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AGO.2020 (PREST. DE CONTAS)\CGM\Inciso XIII - Demonstrativos constantes dos anexos  AGOSTO-20- ANEXO  EXCEL\"/>
    </mc:Choice>
  </mc:AlternateContent>
  <xr:revisionPtr revIDLastSave="0" documentId="8_{EEF51F21-53C6-4B4D-A6E6-05C0B8B7B5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61" i="1" l="1"/>
  <c r="Y1561" i="1"/>
  <c r="X1561" i="1"/>
  <c r="Z1561" i="1" s="1"/>
  <c r="W1561" i="1"/>
  <c r="U1561" i="1"/>
  <c r="T1561" i="1"/>
  <c r="R1561" i="1"/>
  <c r="Q1561" i="1"/>
  <c r="O1561" i="1"/>
  <c r="N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AA1560" i="1"/>
  <c r="Y1560" i="1"/>
  <c r="X1560" i="1"/>
  <c r="W1560" i="1"/>
  <c r="U1560" i="1"/>
  <c r="T1560" i="1"/>
  <c r="R1560" i="1"/>
  <c r="Q1560" i="1"/>
  <c r="S1560" i="1" s="1"/>
  <c r="O1560" i="1"/>
  <c r="N1560" i="1"/>
  <c r="L1560" i="1"/>
  <c r="K1560" i="1"/>
  <c r="M1560" i="1" s="1"/>
  <c r="J1560" i="1"/>
  <c r="I1560" i="1"/>
  <c r="H1560" i="1"/>
  <c r="G1560" i="1"/>
  <c r="F1560" i="1"/>
  <c r="E1560" i="1"/>
  <c r="D1560" i="1"/>
  <c r="B1560" i="1"/>
  <c r="A1560" i="1" s="1"/>
  <c r="AA1559" i="1"/>
  <c r="Y1559" i="1"/>
  <c r="X1559" i="1"/>
  <c r="W1559" i="1"/>
  <c r="U1559" i="1"/>
  <c r="T1559" i="1"/>
  <c r="V1559" i="1" s="1"/>
  <c r="R1559" i="1"/>
  <c r="Q1559" i="1"/>
  <c r="O1559" i="1"/>
  <c r="N1559" i="1"/>
  <c r="P1559" i="1" s="1"/>
  <c r="L1559" i="1"/>
  <c r="K1559" i="1"/>
  <c r="M1559" i="1" s="1"/>
  <c r="J1559" i="1"/>
  <c r="I1559" i="1"/>
  <c r="H1559" i="1"/>
  <c r="G1559" i="1"/>
  <c r="F1559" i="1"/>
  <c r="E1559" i="1"/>
  <c r="D1559" i="1"/>
  <c r="B1559" i="1"/>
  <c r="A1559" i="1" s="1"/>
  <c r="AA1558" i="1"/>
  <c r="Y1558" i="1"/>
  <c r="X1558" i="1"/>
  <c r="W1558" i="1"/>
  <c r="U1558" i="1"/>
  <c r="T1558" i="1"/>
  <c r="R1558" i="1"/>
  <c r="Q1558" i="1"/>
  <c r="O1558" i="1"/>
  <c r="N1558" i="1"/>
  <c r="L1558" i="1"/>
  <c r="K1558" i="1"/>
  <c r="M1558" i="1" s="1"/>
  <c r="J1558" i="1"/>
  <c r="I1558" i="1"/>
  <c r="H1558" i="1"/>
  <c r="G1558" i="1"/>
  <c r="F1558" i="1"/>
  <c r="E1558" i="1"/>
  <c r="D1558" i="1"/>
  <c r="B1558" i="1"/>
  <c r="A1558" i="1" s="1"/>
  <c r="AA1557" i="1"/>
  <c r="Y1557" i="1"/>
  <c r="X1557" i="1"/>
  <c r="W1557" i="1"/>
  <c r="U1557" i="1"/>
  <c r="T1557" i="1"/>
  <c r="V1557" i="1" s="1"/>
  <c r="R1557" i="1"/>
  <c r="Q1557" i="1"/>
  <c r="S1557" i="1" s="1"/>
  <c r="O1557" i="1"/>
  <c r="N1557" i="1"/>
  <c r="P1557" i="1" s="1"/>
  <c r="L1557" i="1"/>
  <c r="K1557" i="1"/>
  <c r="J1557" i="1"/>
  <c r="I1557" i="1"/>
  <c r="H1557" i="1"/>
  <c r="G1557" i="1"/>
  <c r="F1557" i="1"/>
  <c r="E1557" i="1"/>
  <c r="D1557" i="1"/>
  <c r="B1557" i="1"/>
  <c r="A1557" i="1" s="1"/>
  <c r="AA1556" i="1"/>
  <c r="Y1556" i="1"/>
  <c r="X1556" i="1"/>
  <c r="W1556" i="1"/>
  <c r="U1556" i="1"/>
  <c r="T1556" i="1"/>
  <c r="R1556" i="1"/>
  <c r="Q1556" i="1"/>
  <c r="O1556" i="1"/>
  <c r="N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AA1555" i="1"/>
  <c r="Y1555" i="1"/>
  <c r="X1555" i="1"/>
  <c r="W1555" i="1"/>
  <c r="U1555" i="1"/>
  <c r="T1555" i="1"/>
  <c r="R1555" i="1"/>
  <c r="Q1555" i="1"/>
  <c r="O1555" i="1"/>
  <c r="N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AA1554" i="1"/>
  <c r="Y1554" i="1"/>
  <c r="X1554" i="1"/>
  <c r="W1554" i="1"/>
  <c r="U1554" i="1"/>
  <c r="T1554" i="1"/>
  <c r="R1554" i="1"/>
  <c r="Q1554" i="1"/>
  <c r="O1554" i="1"/>
  <c r="N1554" i="1"/>
  <c r="P1554" i="1" s="1"/>
  <c r="L1554" i="1"/>
  <c r="K1554" i="1"/>
  <c r="J1554" i="1"/>
  <c r="I1554" i="1"/>
  <c r="H1554" i="1"/>
  <c r="G1554" i="1"/>
  <c r="F1554" i="1"/>
  <c r="E1554" i="1"/>
  <c r="D1554" i="1"/>
  <c r="B1554" i="1"/>
  <c r="A1554" i="1" s="1"/>
  <c r="AA1553" i="1"/>
  <c r="Y1553" i="1"/>
  <c r="X1553" i="1"/>
  <c r="W1553" i="1"/>
  <c r="U1553" i="1"/>
  <c r="T1553" i="1"/>
  <c r="R1553" i="1"/>
  <c r="Q1553" i="1"/>
  <c r="O1553" i="1"/>
  <c r="N1553" i="1"/>
  <c r="P1553" i="1" s="1"/>
  <c r="L1553" i="1"/>
  <c r="K1553" i="1"/>
  <c r="J1553" i="1"/>
  <c r="I1553" i="1"/>
  <c r="H1553" i="1"/>
  <c r="G1553" i="1"/>
  <c r="F1553" i="1"/>
  <c r="E1553" i="1"/>
  <c r="D1553" i="1"/>
  <c r="B1553" i="1"/>
  <c r="A1553" i="1" s="1"/>
  <c r="AA1552" i="1"/>
  <c r="Y1552" i="1"/>
  <c r="X1552" i="1"/>
  <c r="W1552" i="1"/>
  <c r="U1552" i="1"/>
  <c r="T1552" i="1"/>
  <c r="R1552" i="1"/>
  <c r="Q1552" i="1"/>
  <c r="S1552" i="1" s="1"/>
  <c r="O1552" i="1"/>
  <c r="N1552" i="1"/>
  <c r="L1552" i="1"/>
  <c r="K1552" i="1"/>
  <c r="M1552" i="1" s="1"/>
  <c r="J1552" i="1"/>
  <c r="I1552" i="1"/>
  <c r="H1552" i="1"/>
  <c r="G1552" i="1"/>
  <c r="F1552" i="1"/>
  <c r="E1552" i="1"/>
  <c r="D1552" i="1"/>
  <c r="B1552" i="1"/>
  <c r="A1552" i="1" s="1"/>
  <c r="AA1551" i="1"/>
  <c r="Y1551" i="1"/>
  <c r="X1551" i="1"/>
  <c r="W1551" i="1"/>
  <c r="U1551" i="1"/>
  <c r="T1551" i="1"/>
  <c r="V1551" i="1" s="1"/>
  <c r="R1551" i="1"/>
  <c r="Q1551" i="1"/>
  <c r="O1551" i="1"/>
  <c r="N1551" i="1"/>
  <c r="P1551" i="1" s="1"/>
  <c r="L1551" i="1"/>
  <c r="K1551" i="1"/>
  <c r="J1551" i="1"/>
  <c r="I1551" i="1"/>
  <c r="H1551" i="1"/>
  <c r="G1551" i="1"/>
  <c r="F1551" i="1"/>
  <c r="E1551" i="1"/>
  <c r="D1551" i="1"/>
  <c r="B1551" i="1"/>
  <c r="A1551" i="1" s="1"/>
  <c r="AA1550" i="1"/>
  <c r="Y1550" i="1"/>
  <c r="X1550" i="1"/>
  <c r="W1550" i="1"/>
  <c r="U1550" i="1"/>
  <c r="T1550" i="1"/>
  <c r="R1550" i="1"/>
  <c r="Q1550" i="1"/>
  <c r="O1550" i="1"/>
  <c r="N1550" i="1"/>
  <c r="L1550" i="1"/>
  <c r="K1550" i="1"/>
  <c r="M1550" i="1" s="1"/>
  <c r="J1550" i="1"/>
  <c r="I1550" i="1"/>
  <c r="H1550" i="1"/>
  <c r="G1550" i="1"/>
  <c r="F1550" i="1"/>
  <c r="E1550" i="1"/>
  <c r="D1550" i="1"/>
  <c r="B1550" i="1"/>
  <c r="A1550" i="1" s="1"/>
  <c r="AA1549" i="1"/>
  <c r="Y1549" i="1"/>
  <c r="X1549" i="1"/>
  <c r="W1549" i="1"/>
  <c r="U1549" i="1"/>
  <c r="T1549" i="1"/>
  <c r="R1549" i="1"/>
  <c r="Q1549" i="1"/>
  <c r="O1549" i="1"/>
  <c r="N1549" i="1"/>
  <c r="L1549" i="1"/>
  <c r="M1549" i="1" s="1"/>
  <c r="K1549" i="1"/>
  <c r="J1549" i="1"/>
  <c r="I1549" i="1"/>
  <c r="H1549" i="1"/>
  <c r="G1549" i="1"/>
  <c r="F1549" i="1"/>
  <c r="E1549" i="1"/>
  <c r="D1549" i="1"/>
  <c r="B1549" i="1"/>
  <c r="A1549" i="1" s="1"/>
  <c r="AA1548" i="1"/>
  <c r="Y1548" i="1"/>
  <c r="X1548" i="1"/>
  <c r="W1548" i="1"/>
  <c r="U1548" i="1"/>
  <c r="T1548" i="1"/>
  <c r="R1548" i="1"/>
  <c r="Q1548" i="1"/>
  <c r="O1548" i="1"/>
  <c r="N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AA1547" i="1"/>
  <c r="Y1547" i="1"/>
  <c r="Z1547" i="1" s="1"/>
  <c r="X1547" i="1"/>
  <c r="W1547" i="1"/>
  <c r="U1547" i="1"/>
  <c r="T1547" i="1"/>
  <c r="R1547" i="1"/>
  <c r="Q1547" i="1"/>
  <c r="O1547" i="1"/>
  <c r="N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AA1546" i="1"/>
  <c r="Y1546" i="1"/>
  <c r="X1546" i="1"/>
  <c r="W1546" i="1"/>
  <c r="U1546" i="1"/>
  <c r="T1546" i="1"/>
  <c r="R1546" i="1"/>
  <c r="Q1546" i="1"/>
  <c r="O1546" i="1"/>
  <c r="N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AA1545" i="1"/>
  <c r="Y1545" i="1"/>
  <c r="X1545" i="1"/>
  <c r="Z1545" i="1" s="1"/>
  <c r="W1545" i="1"/>
  <c r="U1545" i="1"/>
  <c r="T1545" i="1"/>
  <c r="R1545" i="1"/>
  <c r="Q1545" i="1"/>
  <c r="O1545" i="1"/>
  <c r="N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AA1544" i="1"/>
  <c r="Y1544" i="1"/>
  <c r="X1544" i="1"/>
  <c r="Z1544" i="1" s="1"/>
  <c r="W1544" i="1"/>
  <c r="U1544" i="1"/>
  <c r="T1544" i="1"/>
  <c r="R1544" i="1"/>
  <c r="Q1544" i="1"/>
  <c r="S1544" i="1" s="1"/>
  <c r="O1544" i="1"/>
  <c r="N1544" i="1"/>
  <c r="L1544" i="1"/>
  <c r="K1544" i="1"/>
  <c r="M1544" i="1" s="1"/>
  <c r="J1544" i="1"/>
  <c r="I1544" i="1"/>
  <c r="H1544" i="1"/>
  <c r="G1544" i="1"/>
  <c r="F1544" i="1"/>
  <c r="E1544" i="1"/>
  <c r="D1544" i="1"/>
  <c r="B1544" i="1"/>
  <c r="A1544" i="1" s="1"/>
  <c r="AA1543" i="1"/>
  <c r="Y1543" i="1"/>
  <c r="X1543" i="1"/>
  <c r="Z1543" i="1" s="1"/>
  <c r="W1543" i="1"/>
  <c r="U1543" i="1"/>
  <c r="T1543" i="1"/>
  <c r="R1543" i="1"/>
  <c r="Q1543" i="1"/>
  <c r="O1543" i="1"/>
  <c r="N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AA1542" i="1"/>
  <c r="Y1542" i="1"/>
  <c r="X1542" i="1"/>
  <c r="W1542" i="1"/>
  <c r="U1542" i="1"/>
  <c r="V1542" i="1" s="1"/>
  <c r="T1542" i="1"/>
  <c r="R1542" i="1"/>
  <c r="Q1542" i="1"/>
  <c r="O1542" i="1"/>
  <c r="N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AA1541" i="1"/>
  <c r="Y1541" i="1"/>
  <c r="X1541" i="1"/>
  <c r="W1541" i="1"/>
  <c r="U1541" i="1"/>
  <c r="T1541" i="1"/>
  <c r="R1541" i="1"/>
  <c r="Q1541" i="1"/>
  <c r="S1541" i="1" s="1"/>
  <c r="O1541" i="1"/>
  <c r="N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AA1540" i="1"/>
  <c r="Y1540" i="1"/>
  <c r="X1540" i="1"/>
  <c r="W1540" i="1"/>
  <c r="U1540" i="1"/>
  <c r="T1540" i="1"/>
  <c r="R1540" i="1"/>
  <c r="Q1540" i="1"/>
  <c r="O1540" i="1"/>
  <c r="N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AA1539" i="1"/>
  <c r="Y1539" i="1"/>
  <c r="X1539" i="1"/>
  <c r="W1539" i="1"/>
  <c r="U1539" i="1"/>
  <c r="T1539" i="1"/>
  <c r="R1539" i="1"/>
  <c r="Q1539" i="1"/>
  <c r="O1539" i="1"/>
  <c r="N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AA1538" i="1"/>
  <c r="Y1538" i="1"/>
  <c r="Z1538" i="1" s="1"/>
  <c r="X1538" i="1"/>
  <c r="W1538" i="1"/>
  <c r="U1538" i="1"/>
  <c r="T1538" i="1"/>
  <c r="R1538" i="1"/>
  <c r="Q1538" i="1"/>
  <c r="O1538" i="1"/>
  <c r="N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AA1537" i="1"/>
  <c r="Y1537" i="1"/>
  <c r="X1537" i="1"/>
  <c r="W1537" i="1"/>
  <c r="U1537" i="1"/>
  <c r="T1537" i="1"/>
  <c r="R1537" i="1"/>
  <c r="Q1537" i="1"/>
  <c r="O1537" i="1"/>
  <c r="P1537" i="1" s="1"/>
  <c r="N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AA1536" i="1"/>
  <c r="Y1536" i="1"/>
  <c r="X1536" i="1"/>
  <c r="W1536" i="1"/>
  <c r="U1536" i="1"/>
  <c r="T1536" i="1"/>
  <c r="R1536" i="1"/>
  <c r="Q1536" i="1"/>
  <c r="S1536" i="1" s="1"/>
  <c r="O1536" i="1"/>
  <c r="N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AA1535" i="1"/>
  <c r="Y1535" i="1"/>
  <c r="X1535" i="1"/>
  <c r="W1535" i="1"/>
  <c r="U1535" i="1"/>
  <c r="T1535" i="1"/>
  <c r="R1535" i="1"/>
  <c r="Q1535" i="1"/>
  <c r="O1535" i="1"/>
  <c r="N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AA1534" i="1"/>
  <c r="Y1534" i="1"/>
  <c r="X1534" i="1"/>
  <c r="W1534" i="1"/>
  <c r="U1534" i="1"/>
  <c r="T1534" i="1"/>
  <c r="R1534" i="1"/>
  <c r="Q1534" i="1"/>
  <c r="O1534" i="1"/>
  <c r="N1534" i="1"/>
  <c r="L1534" i="1"/>
  <c r="K1534" i="1"/>
  <c r="M1534" i="1" s="1"/>
  <c r="J1534" i="1"/>
  <c r="I1534" i="1"/>
  <c r="H1534" i="1"/>
  <c r="G1534" i="1"/>
  <c r="F1534" i="1"/>
  <c r="E1534" i="1"/>
  <c r="D1534" i="1"/>
  <c r="B1534" i="1"/>
  <c r="A1534" i="1" s="1"/>
  <c r="AA1533" i="1"/>
  <c r="Y1533" i="1"/>
  <c r="X1533" i="1"/>
  <c r="W1533" i="1"/>
  <c r="U1533" i="1"/>
  <c r="T1533" i="1"/>
  <c r="R1533" i="1"/>
  <c r="Q1533" i="1"/>
  <c r="S1533" i="1" s="1"/>
  <c r="O1533" i="1"/>
  <c r="P1533" i="1" s="1"/>
  <c r="N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AA1532" i="1"/>
  <c r="Y1532" i="1"/>
  <c r="X1532" i="1"/>
  <c r="W1532" i="1"/>
  <c r="U1532" i="1"/>
  <c r="T1532" i="1"/>
  <c r="R1532" i="1"/>
  <c r="Q1532" i="1"/>
  <c r="O1532" i="1"/>
  <c r="P1532" i="1" s="1"/>
  <c r="N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AA1531" i="1"/>
  <c r="Y1531" i="1"/>
  <c r="X1531" i="1"/>
  <c r="W1531" i="1"/>
  <c r="U1531" i="1"/>
  <c r="V1531" i="1" s="1"/>
  <c r="T1531" i="1"/>
  <c r="R1531" i="1"/>
  <c r="Q1531" i="1"/>
  <c r="O1531" i="1"/>
  <c r="N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AA1530" i="1"/>
  <c r="Y1530" i="1"/>
  <c r="X1530" i="1"/>
  <c r="W1530" i="1"/>
  <c r="U1530" i="1"/>
  <c r="T1530" i="1"/>
  <c r="R1530" i="1"/>
  <c r="Q1530" i="1"/>
  <c r="O1530" i="1"/>
  <c r="N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AA1529" i="1"/>
  <c r="Y1529" i="1"/>
  <c r="X1529" i="1"/>
  <c r="W1529" i="1"/>
  <c r="U1529" i="1"/>
  <c r="T1529" i="1"/>
  <c r="R1529" i="1"/>
  <c r="Q1529" i="1"/>
  <c r="O1529" i="1"/>
  <c r="N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AA1528" i="1"/>
  <c r="Y1528" i="1"/>
  <c r="X1528" i="1"/>
  <c r="W1528" i="1"/>
  <c r="U1528" i="1"/>
  <c r="T1528" i="1"/>
  <c r="R1528" i="1"/>
  <c r="Q1528" i="1"/>
  <c r="O1528" i="1"/>
  <c r="N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AA1527" i="1"/>
  <c r="Y1527" i="1"/>
  <c r="X1527" i="1"/>
  <c r="W1527" i="1"/>
  <c r="U1527" i="1"/>
  <c r="T1527" i="1"/>
  <c r="R1527" i="1"/>
  <c r="Q1527" i="1"/>
  <c r="O1527" i="1"/>
  <c r="N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AA1526" i="1"/>
  <c r="Y1526" i="1"/>
  <c r="X1526" i="1"/>
  <c r="W1526" i="1"/>
  <c r="U1526" i="1"/>
  <c r="T1526" i="1"/>
  <c r="R1526" i="1"/>
  <c r="Q1526" i="1"/>
  <c r="O1526" i="1"/>
  <c r="N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AA1525" i="1"/>
  <c r="Y1525" i="1"/>
  <c r="X1525" i="1"/>
  <c r="W1525" i="1"/>
  <c r="U1525" i="1"/>
  <c r="T1525" i="1"/>
  <c r="R1525" i="1"/>
  <c r="Q1525" i="1"/>
  <c r="O1525" i="1"/>
  <c r="N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AA1524" i="1"/>
  <c r="Y1524" i="1"/>
  <c r="X1524" i="1"/>
  <c r="W1524" i="1"/>
  <c r="U1524" i="1"/>
  <c r="T1524" i="1"/>
  <c r="R1524" i="1"/>
  <c r="Q1524" i="1"/>
  <c r="O1524" i="1"/>
  <c r="N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AA1523" i="1"/>
  <c r="Y1523" i="1"/>
  <c r="X1523" i="1"/>
  <c r="W1523" i="1"/>
  <c r="U1523" i="1"/>
  <c r="T1523" i="1"/>
  <c r="R1523" i="1"/>
  <c r="Q1523" i="1"/>
  <c r="O1523" i="1"/>
  <c r="N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AA1522" i="1"/>
  <c r="Y1522" i="1"/>
  <c r="X1522" i="1"/>
  <c r="W1522" i="1"/>
  <c r="U1522" i="1"/>
  <c r="V1522" i="1" s="1"/>
  <c r="T1522" i="1"/>
  <c r="R1522" i="1"/>
  <c r="Q1522" i="1"/>
  <c r="O1522" i="1"/>
  <c r="N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AA1521" i="1"/>
  <c r="Y1521" i="1"/>
  <c r="X1521" i="1"/>
  <c r="W1521" i="1"/>
  <c r="U1521" i="1"/>
  <c r="T1521" i="1"/>
  <c r="R1521" i="1"/>
  <c r="Q1521" i="1"/>
  <c r="O1521" i="1"/>
  <c r="P1521" i="1" s="1"/>
  <c r="N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AA1520" i="1"/>
  <c r="Y1520" i="1"/>
  <c r="X1520" i="1"/>
  <c r="W1520" i="1"/>
  <c r="U1520" i="1"/>
  <c r="T1520" i="1"/>
  <c r="R1520" i="1"/>
  <c r="S1520" i="1" s="1"/>
  <c r="Q1520" i="1"/>
  <c r="O1520" i="1"/>
  <c r="P1520" i="1" s="1"/>
  <c r="N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AA1519" i="1"/>
  <c r="Y1519" i="1"/>
  <c r="X1519" i="1"/>
  <c r="W1519" i="1"/>
  <c r="U1519" i="1"/>
  <c r="V1519" i="1" s="1"/>
  <c r="T1519" i="1"/>
  <c r="R1519" i="1"/>
  <c r="S1519" i="1" s="1"/>
  <c r="Q1519" i="1"/>
  <c r="O1519" i="1"/>
  <c r="N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AA1518" i="1"/>
  <c r="Y1518" i="1"/>
  <c r="X1518" i="1"/>
  <c r="W1518" i="1"/>
  <c r="U1518" i="1"/>
  <c r="T1518" i="1"/>
  <c r="R1518" i="1"/>
  <c r="Q1518" i="1"/>
  <c r="O1518" i="1"/>
  <c r="N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AA1517" i="1"/>
  <c r="Y1517" i="1"/>
  <c r="X1517" i="1"/>
  <c r="W1517" i="1"/>
  <c r="U1517" i="1"/>
  <c r="T1517" i="1"/>
  <c r="R1517" i="1"/>
  <c r="Q1517" i="1"/>
  <c r="O1517" i="1"/>
  <c r="N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AA1516" i="1"/>
  <c r="Y1516" i="1"/>
  <c r="X1516" i="1"/>
  <c r="W1516" i="1"/>
  <c r="U1516" i="1"/>
  <c r="T1516" i="1"/>
  <c r="R1516" i="1"/>
  <c r="Q1516" i="1"/>
  <c r="S1516" i="1" s="1"/>
  <c r="O1516" i="1"/>
  <c r="N1516" i="1"/>
  <c r="L1516" i="1"/>
  <c r="K1516" i="1"/>
  <c r="M1516" i="1" s="1"/>
  <c r="J1516" i="1"/>
  <c r="I1516" i="1"/>
  <c r="H1516" i="1"/>
  <c r="G1516" i="1"/>
  <c r="F1516" i="1"/>
  <c r="E1516" i="1"/>
  <c r="D1516" i="1"/>
  <c r="B1516" i="1"/>
  <c r="A1516" i="1" s="1"/>
  <c r="AA1515" i="1"/>
  <c r="Y1515" i="1"/>
  <c r="X1515" i="1"/>
  <c r="Z1515" i="1" s="1"/>
  <c r="W1515" i="1"/>
  <c r="U1515" i="1"/>
  <c r="T1515" i="1"/>
  <c r="R1515" i="1"/>
  <c r="Q1515" i="1"/>
  <c r="O1515" i="1"/>
  <c r="N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AA1514" i="1"/>
  <c r="Y1514" i="1"/>
  <c r="X1514" i="1"/>
  <c r="W1514" i="1"/>
  <c r="U1514" i="1"/>
  <c r="T1514" i="1"/>
  <c r="R1514" i="1"/>
  <c r="Q1514" i="1"/>
  <c r="O1514" i="1"/>
  <c r="N1514" i="1"/>
  <c r="L1514" i="1"/>
  <c r="M1514" i="1" s="1"/>
  <c r="K1514" i="1"/>
  <c r="J1514" i="1"/>
  <c r="I1514" i="1"/>
  <c r="H1514" i="1"/>
  <c r="G1514" i="1"/>
  <c r="F1514" i="1"/>
  <c r="E1514" i="1"/>
  <c r="D1514" i="1"/>
  <c r="B1514" i="1"/>
  <c r="A1514" i="1" s="1"/>
  <c r="AA1513" i="1"/>
  <c r="Y1513" i="1"/>
  <c r="X1513" i="1"/>
  <c r="W1513" i="1"/>
  <c r="U1513" i="1"/>
  <c r="T1513" i="1"/>
  <c r="R1513" i="1"/>
  <c r="Q1513" i="1"/>
  <c r="O1513" i="1"/>
  <c r="N1513" i="1"/>
  <c r="L1513" i="1"/>
  <c r="M1513" i="1" s="1"/>
  <c r="K1513" i="1"/>
  <c r="J1513" i="1"/>
  <c r="I1513" i="1"/>
  <c r="H1513" i="1"/>
  <c r="G1513" i="1"/>
  <c r="F1513" i="1"/>
  <c r="E1513" i="1"/>
  <c r="D1513" i="1"/>
  <c r="B1513" i="1"/>
  <c r="A1513" i="1" s="1"/>
  <c r="AA1512" i="1"/>
  <c r="Y1512" i="1"/>
  <c r="X1512" i="1"/>
  <c r="W1512" i="1"/>
  <c r="U1512" i="1"/>
  <c r="T1512" i="1"/>
  <c r="R1512" i="1"/>
  <c r="Q1512" i="1"/>
  <c r="O1512" i="1"/>
  <c r="N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AA1511" i="1"/>
  <c r="Y1511" i="1"/>
  <c r="X1511" i="1"/>
  <c r="W1511" i="1"/>
  <c r="U1511" i="1"/>
  <c r="T1511" i="1"/>
  <c r="R1511" i="1"/>
  <c r="Q1511" i="1"/>
  <c r="O1511" i="1"/>
  <c r="N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AA1510" i="1"/>
  <c r="Y1510" i="1"/>
  <c r="X1510" i="1"/>
  <c r="W1510" i="1"/>
  <c r="U1510" i="1"/>
  <c r="T1510" i="1"/>
  <c r="R1510" i="1"/>
  <c r="Q1510" i="1"/>
  <c r="O1510" i="1"/>
  <c r="N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AA1509" i="1"/>
  <c r="Y1509" i="1"/>
  <c r="X1509" i="1"/>
  <c r="W1509" i="1"/>
  <c r="U1509" i="1"/>
  <c r="T1509" i="1"/>
  <c r="R1509" i="1"/>
  <c r="Q1509" i="1"/>
  <c r="O1509" i="1"/>
  <c r="N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AA1508" i="1"/>
  <c r="Y1508" i="1"/>
  <c r="X1508" i="1"/>
  <c r="W1508" i="1"/>
  <c r="U1508" i="1"/>
  <c r="T1508" i="1"/>
  <c r="R1508" i="1"/>
  <c r="Q1508" i="1"/>
  <c r="O1508" i="1"/>
  <c r="N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AA1507" i="1"/>
  <c r="Y1507" i="1"/>
  <c r="X1507" i="1"/>
  <c r="W1507" i="1"/>
  <c r="U1507" i="1"/>
  <c r="T1507" i="1"/>
  <c r="R1507" i="1"/>
  <c r="Q1507" i="1"/>
  <c r="O1507" i="1"/>
  <c r="N1507" i="1"/>
  <c r="L1507" i="1"/>
  <c r="K1507" i="1"/>
  <c r="M1507" i="1" s="1"/>
  <c r="J1507" i="1"/>
  <c r="I1507" i="1"/>
  <c r="H1507" i="1"/>
  <c r="G1507" i="1"/>
  <c r="F1507" i="1"/>
  <c r="E1507" i="1"/>
  <c r="D1507" i="1"/>
  <c r="B1507" i="1"/>
  <c r="A1507" i="1" s="1"/>
  <c r="AA1506" i="1"/>
  <c r="Y1506" i="1"/>
  <c r="X1506" i="1"/>
  <c r="W1506" i="1"/>
  <c r="U1506" i="1"/>
  <c r="T1506" i="1"/>
  <c r="R1506" i="1"/>
  <c r="Q1506" i="1"/>
  <c r="O1506" i="1"/>
  <c r="N1506" i="1"/>
  <c r="L1506" i="1"/>
  <c r="K1506" i="1"/>
  <c r="M1506" i="1" s="1"/>
  <c r="J1506" i="1"/>
  <c r="I1506" i="1"/>
  <c r="H1506" i="1"/>
  <c r="G1506" i="1"/>
  <c r="F1506" i="1"/>
  <c r="E1506" i="1"/>
  <c r="D1506" i="1"/>
  <c r="B1506" i="1"/>
  <c r="A1506" i="1" s="1"/>
  <c r="AA1505" i="1"/>
  <c r="Y1505" i="1"/>
  <c r="X1505" i="1"/>
  <c r="W1505" i="1"/>
  <c r="U1505" i="1"/>
  <c r="T1505" i="1"/>
  <c r="R1505" i="1"/>
  <c r="Q1505" i="1"/>
  <c r="S1505" i="1" s="1"/>
  <c r="O1505" i="1"/>
  <c r="N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AA1504" i="1"/>
  <c r="Y1504" i="1"/>
  <c r="X1504" i="1"/>
  <c r="W1504" i="1"/>
  <c r="U1504" i="1"/>
  <c r="T1504" i="1"/>
  <c r="V1504" i="1" s="1"/>
  <c r="R1504" i="1"/>
  <c r="Q1504" i="1"/>
  <c r="O1504" i="1"/>
  <c r="N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AA1503" i="1"/>
  <c r="Y1503" i="1"/>
  <c r="Z1503" i="1" s="1"/>
  <c r="X1503" i="1"/>
  <c r="W1503" i="1"/>
  <c r="U1503" i="1"/>
  <c r="T1503" i="1"/>
  <c r="R1503" i="1"/>
  <c r="Q1503" i="1"/>
  <c r="O1503" i="1"/>
  <c r="N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AA1502" i="1"/>
  <c r="Y1502" i="1"/>
  <c r="Z1502" i="1" s="1"/>
  <c r="X1502" i="1"/>
  <c r="W1502" i="1"/>
  <c r="U1502" i="1"/>
  <c r="T1502" i="1"/>
  <c r="R1502" i="1"/>
  <c r="Q1502" i="1"/>
  <c r="O1502" i="1"/>
  <c r="N1502" i="1"/>
  <c r="P1502" i="1" s="1"/>
  <c r="L1502" i="1"/>
  <c r="K1502" i="1"/>
  <c r="J1502" i="1"/>
  <c r="I1502" i="1"/>
  <c r="H1502" i="1"/>
  <c r="G1502" i="1"/>
  <c r="F1502" i="1"/>
  <c r="E1502" i="1"/>
  <c r="D1502" i="1"/>
  <c r="B1502" i="1"/>
  <c r="A1502" i="1" s="1"/>
  <c r="AA1501" i="1"/>
  <c r="Y1501" i="1"/>
  <c r="X1501" i="1"/>
  <c r="W1501" i="1"/>
  <c r="U1501" i="1"/>
  <c r="T1501" i="1"/>
  <c r="R1501" i="1"/>
  <c r="Q1501" i="1"/>
  <c r="O1501" i="1"/>
  <c r="N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AA1500" i="1"/>
  <c r="Y1500" i="1"/>
  <c r="X1500" i="1"/>
  <c r="W1500" i="1"/>
  <c r="U1500" i="1"/>
  <c r="T1500" i="1"/>
  <c r="R1500" i="1"/>
  <c r="Q1500" i="1"/>
  <c r="S1500" i="1" s="1"/>
  <c r="O1500" i="1"/>
  <c r="N1500" i="1"/>
  <c r="L1500" i="1"/>
  <c r="K1500" i="1"/>
  <c r="M1500" i="1" s="1"/>
  <c r="J1500" i="1"/>
  <c r="I1500" i="1"/>
  <c r="H1500" i="1"/>
  <c r="G1500" i="1"/>
  <c r="F1500" i="1"/>
  <c r="E1500" i="1"/>
  <c r="D1500" i="1"/>
  <c r="B1500" i="1"/>
  <c r="A1500" i="1" s="1"/>
  <c r="AA1499" i="1"/>
  <c r="Y1499" i="1"/>
  <c r="X1499" i="1"/>
  <c r="W1499" i="1"/>
  <c r="U1499" i="1"/>
  <c r="T1499" i="1"/>
  <c r="R1499" i="1"/>
  <c r="Q1499" i="1"/>
  <c r="O1499" i="1"/>
  <c r="N1499" i="1"/>
  <c r="L1499" i="1"/>
  <c r="K1499" i="1"/>
  <c r="M1499" i="1" s="1"/>
  <c r="J1499" i="1"/>
  <c r="I1499" i="1"/>
  <c r="H1499" i="1"/>
  <c r="G1499" i="1"/>
  <c r="F1499" i="1"/>
  <c r="E1499" i="1"/>
  <c r="D1499" i="1"/>
  <c r="B1499" i="1"/>
  <c r="A1499" i="1" s="1"/>
  <c r="AA1498" i="1"/>
  <c r="Y1498" i="1"/>
  <c r="X1498" i="1"/>
  <c r="W1498" i="1"/>
  <c r="U1498" i="1"/>
  <c r="T1498" i="1"/>
  <c r="R1498" i="1"/>
  <c r="Q1498" i="1"/>
  <c r="O1498" i="1"/>
  <c r="N1498" i="1"/>
  <c r="L1498" i="1"/>
  <c r="K1498" i="1"/>
  <c r="M1498" i="1" s="1"/>
  <c r="J1498" i="1"/>
  <c r="I1498" i="1"/>
  <c r="H1498" i="1"/>
  <c r="G1498" i="1"/>
  <c r="F1498" i="1"/>
  <c r="E1498" i="1"/>
  <c r="D1498" i="1"/>
  <c r="B1498" i="1"/>
  <c r="A1498" i="1" s="1"/>
  <c r="AA1497" i="1"/>
  <c r="Y1497" i="1"/>
  <c r="X1497" i="1"/>
  <c r="W1497" i="1"/>
  <c r="U1497" i="1"/>
  <c r="T1497" i="1"/>
  <c r="R1497" i="1"/>
  <c r="Q1497" i="1"/>
  <c r="S1497" i="1" s="1"/>
  <c r="O1497" i="1"/>
  <c r="N1497" i="1"/>
  <c r="L1497" i="1"/>
  <c r="K1497" i="1"/>
  <c r="J1497" i="1"/>
  <c r="I1497" i="1"/>
  <c r="H1497" i="1"/>
  <c r="G1497" i="1"/>
  <c r="F1497" i="1"/>
  <c r="E1497" i="1"/>
  <c r="D1497" i="1"/>
  <c r="B1497" i="1"/>
  <c r="A1497" i="1"/>
  <c r="AA1496" i="1"/>
  <c r="Y1496" i="1"/>
  <c r="X1496" i="1"/>
  <c r="W1496" i="1"/>
  <c r="U1496" i="1"/>
  <c r="T1496" i="1"/>
  <c r="R1496" i="1"/>
  <c r="Q1496" i="1"/>
  <c r="O1496" i="1"/>
  <c r="P1496" i="1" s="1"/>
  <c r="N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AA1495" i="1"/>
  <c r="Y1495" i="1"/>
  <c r="X1495" i="1"/>
  <c r="Z1495" i="1" s="1"/>
  <c r="W1495" i="1"/>
  <c r="U1495" i="1"/>
  <c r="T1495" i="1"/>
  <c r="R1495" i="1"/>
  <c r="Q1495" i="1"/>
  <c r="O1495" i="1"/>
  <c r="N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AA1494" i="1"/>
  <c r="Y1494" i="1"/>
  <c r="X1494" i="1"/>
  <c r="W1494" i="1"/>
  <c r="U1494" i="1"/>
  <c r="T1494" i="1"/>
  <c r="R1494" i="1"/>
  <c r="Q1494" i="1"/>
  <c r="O1494" i="1"/>
  <c r="N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AA1493" i="1"/>
  <c r="Y1493" i="1"/>
  <c r="X1493" i="1"/>
  <c r="Z1493" i="1" s="1"/>
  <c r="W1493" i="1"/>
  <c r="U1493" i="1"/>
  <c r="T1493" i="1"/>
  <c r="R1493" i="1"/>
  <c r="Q1493" i="1"/>
  <c r="O1493" i="1"/>
  <c r="N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AA1492" i="1"/>
  <c r="Y1492" i="1"/>
  <c r="X1492" i="1"/>
  <c r="Z1492" i="1" s="1"/>
  <c r="W1492" i="1"/>
  <c r="U1492" i="1"/>
  <c r="T1492" i="1"/>
  <c r="R1492" i="1"/>
  <c r="Q1492" i="1"/>
  <c r="O1492" i="1"/>
  <c r="N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AA1491" i="1"/>
  <c r="Y1491" i="1"/>
  <c r="X1491" i="1"/>
  <c r="Z1491" i="1" s="1"/>
  <c r="W1491" i="1"/>
  <c r="U1491" i="1"/>
  <c r="T1491" i="1"/>
  <c r="R1491" i="1"/>
  <c r="Q1491" i="1"/>
  <c r="O1491" i="1"/>
  <c r="N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AA1490" i="1"/>
  <c r="Y1490" i="1"/>
  <c r="X1490" i="1"/>
  <c r="W1490" i="1"/>
  <c r="U1490" i="1"/>
  <c r="T1490" i="1"/>
  <c r="R1490" i="1"/>
  <c r="Q1490" i="1"/>
  <c r="O1490" i="1"/>
  <c r="N1490" i="1"/>
  <c r="L1490" i="1"/>
  <c r="K1490" i="1"/>
  <c r="M1490" i="1" s="1"/>
  <c r="J1490" i="1"/>
  <c r="I1490" i="1"/>
  <c r="H1490" i="1"/>
  <c r="G1490" i="1"/>
  <c r="F1490" i="1"/>
  <c r="E1490" i="1"/>
  <c r="D1490" i="1"/>
  <c r="B1490" i="1"/>
  <c r="A1490" i="1" s="1"/>
  <c r="AA1489" i="1"/>
  <c r="Y1489" i="1"/>
  <c r="X1489" i="1"/>
  <c r="W1489" i="1"/>
  <c r="U1489" i="1"/>
  <c r="T1489" i="1"/>
  <c r="V1489" i="1" s="1"/>
  <c r="R1489" i="1"/>
  <c r="Q1489" i="1"/>
  <c r="O1489" i="1"/>
  <c r="N1489" i="1"/>
  <c r="L1489" i="1"/>
  <c r="M1489" i="1" s="1"/>
  <c r="K1489" i="1"/>
  <c r="J1489" i="1"/>
  <c r="I1489" i="1"/>
  <c r="H1489" i="1"/>
  <c r="G1489" i="1"/>
  <c r="F1489" i="1"/>
  <c r="E1489" i="1"/>
  <c r="D1489" i="1"/>
  <c r="B1489" i="1"/>
  <c r="A1489" i="1" s="1"/>
  <c r="AA1488" i="1"/>
  <c r="Y1488" i="1"/>
  <c r="X1488" i="1"/>
  <c r="W1488" i="1"/>
  <c r="U1488" i="1"/>
  <c r="T1488" i="1"/>
  <c r="R1488" i="1"/>
  <c r="Q1488" i="1"/>
  <c r="O1488" i="1"/>
  <c r="N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AA1487" i="1"/>
  <c r="Y1487" i="1"/>
  <c r="X1487" i="1"/>
  <c r="W1487" i="1"/>
  <c r="U1487" i="1"/>
  <c r="T1487" i="1"/>
  <c r="V1487" i="1" s="1"/>
  <c r="R1487" i="1"/>
  <c r="S1487" i="1" s="1"/>
  <c r="Q1487" i="1"/>
  <c r="O1487" i="1"/>
  <c r="N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AA1486" i="1"/>
  <c r="Y1486" i="1"/>
  <c r="Z1486" i="1" s="1"/>
  <c r="X1486" i="1"/>
  <c r="W1486" i="1"/>
  <c r="U1486" i="1"/>
  <c r="T1486" i="1"/>
  <c r="R1486" i="1"/>
  <c r="Q1486" i="1"/>
  <c r="O1486" i="1"/>
  <c r="N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AA1485" i="1"/>
  <c r="Y1485" i="1"/>
  <c r="X1485" i="1"/>
  <c r="W1485" i="1"/>
  <c r="U1485" i="1"/>
  <c r="T1485" i="1"/>
  <c r="R1485" i="1"/>
  <c r="Q1485" i="1"/>
  <c r="O1485" i="1"/>
  <c r="N1485" i="1"/>
  <c r="P1485" i="1" s="1"/>
  <c r="L1485" i="1"/>
  <c r="M1485" i="1" s="1"/>
  <c r="K1485" i="1"/>
  <c r="J1485" i="1"/>
  <c r="I1485" i="1"/>
  <c r="H1485" i="1"/>
  <c r="G1485" i="1"/>
  <c r="F1485" i="1"/>
  <c r="E1485" i="1"/>
  <c r="D1485" i="1"/>
  <c r="B1485" i="1"/>
  <c r="A1485" i="1" s="1"/>
  <c r="AA1484" i="1"/>
  <c r="Y1484" i="1"/>
  <c r="X1484" i="1"/>
  <c r="W1484" i="1"/>
  <c r="U1484" i="1"/>
  <c r="T1484" i="1"/>
  <c r="V1484" i="1" s="1"/>
  <c r="R1484" i="1"/>
  <c r="Q1484" i="1"/>
  <c r="O1484" i="1"/>
  <c r="N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AA1483" i="1"/>
  <c r="Y1483" i="1"/>
  <c r="X1483" i="1"/>
  <c r="W1483" i="1"/>
  <c r="U1483" i="1"/>
  <c r="T1483" i="1"/>
  <c r="V1483" i="1" s="1"/>
  <c r="R1483" i="1"/>
  <c r="S1483" i="1" s="1"/>
  <c r="Q1483" i="1"/>
  <c r="O1483" i="1"/>
  <c r="N1483" i="1"/>
  <c r="P1483" i="1" s="1"/>
  <c r="L1483" i="1"/>
  <c r="K1483" i="1"/>
  <c r="J1483" i="1"/>
  <c r="I1483" i="1"/>
  <c r="H1483" i="1"/>
  <c r="G1483" i="1"/>
  <c r="F1483" i="1"/>
  <c r="E1483" i="1"/>
  <c r="D1483" i="1"/>
  <c r="B1483" i="1"/>
  <c r="A1483" i="1" s="1"/>
  <c r="AA1482" i="1"/>
  <c r="Y1482" i="1"/>
  <c r="Z1482" i="1" s="1"/>
  <c r="X1482" i="1"/>
  <c r="W1482" i="1"/>
  <c r="U1482" i="1"/>
  <c r="T1482" i="1"/>
  <c r="R1482" i="1"/>
  <c r="Q1482" i="1"/>
  <c r="O1482" i="1"/>
  <c r="N1482" i="1"/>
  <c r="P1482" i="1" s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AA1481" i="1"/>
  <c r="Y1481" i="1"/>
  <c r="X1481" i="1"/>
  <c r="W1481" i="1"/>
  <c r="U1481" i="1"/>
  <c r="T1481" i="1"/>
  <c r="R1481" i="1"/>
  <c r="Q1481" i="1"/>
  <c r="P1481" i="1"/>
  <c r="O1481" i="1"/>
  <c r="N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AA1480" i="1"/>
  <c r="Y1480" i="1"/>
  <c r="X1480" i="1"/>
  <c r="W1480" i="1"/>
  <c r="U1480" i="1"/>
  <c r="T1480" i="1"/>
  <c r="R1480" i="1"/>
  <c r="Q1480" i="1"/>
  <c r="S1480" i="1" s="1"/>
  <c r="O1480" i="1"/>
  <c r="N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AA1479" i="1"/>
  <c r="Y1479" i="1"/>
  <c r="X1479" i="1"/>
  <c r="Z1479" i="1" s="1"/>
  <c r="W1479" i="1"/>
  <c r="U1479" i="1"/>
  <c r="T1479" i="1"/>
  <c r="R1479" i="1"/>
  <c r="Q1479" i="1"/>
  <c r="O1479" i="1"/>
  <c r="N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AA1478" i="1"/>
  <c r="Y1478" i="1"/>
  <c r="X1478" i="1"/>
  <c r="W1478" i="1"/>
  <c r="U1478" i="1"/>
  <c r="T1478" i="1"/>
  <c r="R1478" i="1"/>
  <c r="Q1478" i="1"/>
  <c r="O1478" i="1"/>
  <c r="N1478" i="1"/>
  <c r="L1478" i="1"/>
  <c r="K1478" i="1"/>
  <c r="M1478" i="1" s="1"/>
  <c r="J1478" i="1"/>
  <c r="I1478" i="1"/>
  <c r="H1478" i="1"/>
  <c r="G1478" i="1"/>
  <c r="F1478" i="1"/>
  <c r="E1478" i="1"/>
  <c r="D1478" i="1"/>
  <c r="B1478" i="1"/>
  <c r="A1478" i="1" s="1"/>
  <c r="AA1477" i="1"/>
  <c r="Y1477" i="1"/>
  <c r="X1477" i="1"/>
  <c r="W1477" i="1"/>
  <c r="U1477" i="1"/>
  <c r="T1477" i="1"/>
  <c r="R1477" i="1"/>
  <c r="Q1477" i="1"/>
  <c r="S1477" i="1" s="1"/>
  <c r="O1477" i="1"/>
  <c r="N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AA1476" i="1"/>
  <c r="Y1476" i="1"/>
  <c r="X1476" i="1"/>
  <c r="W1476" i="1"/>
  <c r="U1476" i="1"/>
  <c r="T1476" i="1"/>
  <c r="R1476" i="1"/>
  <c r="Q1476" i="1"/>
  <c r="O1476" i="1"/>
  <c r="P1476" i="1" s="1"/>
  <c r="N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AA1475" i="1"/>
  <c r="Y1475" i="1"/>
  <c r="X1475" i="1"/>
  <c r="Z1475" i="1" s="1"/>
  <c r="W1475" i="1"/>
  <c r="U1475" i="1"/>
  <c r="T1475" i="1"/>
  <c r="R1475" i="1"/>
  <c r="Q1475" i="1"/>
  <c r="O1475" i="1"/>
  <c r="N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AA1474" i="1"/>
  <c r="Y1474" i="1"/>
  <c r="X1474" i="1"/>
  <c r="W1474" i="1"/>
  <c r="U1474" i="1"/>
  <c r="T1474" i="1"/>
  <c r="R1474" i="1"/>
  <c r="Q1474" i="1"/>
  <c r="O1474" i="1"/>
  <c r="N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AA1473" i="1"/>
  <c r="Y1473" i="1"/>
  <c r="X1473" i="1"/>
  <c r="Z1473" i="1" s="1"/>
  <c r="W1473" i="1"/>
  <c r="U1473" i="1"/>
  <c r="T1473" i="1"/>
  <c r="R1473" i="1"/>
  <c r="Q1473" i="1"/>
  <c r="O1473" i="1"/>
  <c r="N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AA1472" i="1"/>
  <c r="Y1472" i="1"/>
  <c r="X1472" i="1"/>
  <c r="W1472" i="1"/>
  <c r="U1472" i="1"/>
  <c r="T1472" i="1"/>
  <c r="R1472" i="1"/>
  <c r="Q1472" i="1"/>
  <c r="O1472" i="1"/>
  <c r="N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AA1471" i="1"/>
  <c r="Y1471" i="1"/>
  <c r="X1471" i="1"/>
  <c r="Z1471" i="1" s="1"/>
  <c r="W1471" i="1"/>
  <c r="U1471" i="1"/>
  <c r="T1471" i="1"/>
  <c r="R1471" i="1"/>
  <c r="Q1471" i="1"/>
  <c r="O1471" i="1"/>
  <c r="N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AA1470" i="1"/>
  <c r="Y1470" i="1"/>
  <c r="X1470" i="1"/>
  <c r="W1470" i="1"/>
  <c r="U1470" i="1"/>
  <c r="T1470" i="1"/>
  <c r="R1470" i="1"/>
  <c r="Q1470" i="1"/>
  <c r="O1470" i="1"/>
  <c r="N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AA1469" i="1"/>
  <c r="Y1469" i="1"/>
  <c r="X1469" i="1"/>
  <c r="W1469" i="1"/>
  <c r="U1469" i="1"/>
  <c r="T1469" i="1"/>
  <c r="R1469" i="1"/>
  <c r="Q1469" i="1"/>
  <c r="O1469" i="1"/>
  <c r="N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AA1468" i="1"/>
  <c r="Y1468" i="1"/>
  <c r="X1468" i="1"/>
  <c r="W1468" i="1"/>
  <c r="U1468" i="1"/>
  <c r="T1468" i="1"/>
  <c r="R1468" i="1"/>
  <c r="Q1468" i="1"/>
  <c r="S1468" i="1" s="1"/>
  <c r="O1468" i="1"/>
  <c r="N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AA1467" i="1"/>
  <c r="Y1467" i="1"/>
  <c r="X1467" i="1"/>
  <c r="W1467" i="1"/>
  <c r="U1467" i="1"/>
  <c r="T1467" i="1"/>
  <c r="V1467" i="1" s="1"/>
  <c r="R1467" i="1"/>
  <c r="Q1467" i="1"/>
  <c r="O1467" i="1"/>
  <c r="N1467" i="1"/>
  <c r="P1467" i="1" s="1"/>
  <c r="L1467" i="1"/>
  <c r="K1467" i="1"/>
  <c r="J1467" i="1"/>
  <c r="I1467" i="1"/>
  <c r="H1467" i="1"/>
  <c r="G1467" i="1"/>
  <c r="F1467" i="1"/>
  <c r="E1467" i="1"/>
  <c r="D1467" i="1"/>
  <c r="B1467" i="1"/>
  <c r="A1467" i="1" s="1"/>
  <c r="AA1466" i="1"/>
  <c r="Y1466" i="1"/>
  <c r="X1466" i="1"/>
  <c r="W1466" i="1"/>
  <c r="U1466" i="1"/>
  <c r="T1466" i="1"/>
  <c r="R1466" i="1"/>
  <c r="Q1466" i="1"/>
  <c r="O1466" i="1"/>
  <c r="N1466" i="1"/>
  <c r="P1466" i="1" s="1"/>
  <c r="L1466" i="1"/>
  <c r="K1466" i="1"/>
  <c r="J1466" i="1"/>
  <c r="I1466" i="1"/>
  <c r="H1466" i="1"/>
  <c r="G1466" i="1"/>
  <c r="F1466" i="1"/>
  <c r="E1466" i="1"/>
  <c r="D1466" i="1"/>
  <c r="B1466" i="1"/>
  <c r="A1466" i="1" s="1"/>
  <c r="AA1465" i="1"/>
  <c r="Y1465" i="1"/>
  <c r="X1465" i="1"/>
  <c r="W1465" i="1"/>
  <c r="U1465" i="1"/>
  <c r="T1465" i="1"/>
  <c r="R1465" i="1"/>
  <c r="Q1465" i="1"/>
  <c r="O1465" i="1"/>
  <c r="N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AA1464" i="1"/>
  <c r="Y1464" i="1"/>
  <c r="X1464" i="1"/>
  <c r="Z1464" i="1" s="1"/>
  <c r="W1464" i="1"/>
  <c r="U1464" i="1"/>
  <c r="T1464" i="1"/>
  <c r="R1464" i="1"/>
  <c r="Q1464" i="1"/>
  <c r="O1464" i="1"/>
  <c r="N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AA1463" i="1"/>
  <c r="Y1463" i="1"/>
  <c r="X1463" i="1"/>
  <c r="Z1463" i="1" s="1"/>
  <c r="W1463" i="1"/>
  <c r="U1463" i="1"/>
  <c r="T1463" i="1"/>
  <c r="V1463" i="1" s="1"/>
  <c r="R1463" i="1"/>
  <c r="Q1463" i="1"/>
  <c r="O1463" i="1"/>
  <c r="N1463" i="1"/>
  <c r="P1463" i="1" s="1"/>
  <c r="L1463" i="1"/>
  <c r="K1463" i="1"/>
  <c r="J1463" i="1"/>
  <c r="I1463" i="1"/>
  <c r="H1463" i="1"/>
  <c r="G1463" i="1"/>
  <c r="F1463" i="1"/>
  <c r="E1463" i="1"/>
  <c r="D1463" i="1"/>
  <c r="B1463" i="1"/>
  <c r="A1463" i="1" s="1"/>
  <c r="AA1462" i="1"/>
  <c r="Y1462" i="1"/>
  <c r="X1462" i="1"/>
  <c r="W1462" i="1"/>
  <c r="U1462" i="1"/>
  <c r="T1462" i="1"/>
  <c r="R1462" i="1"/>
  <c r="Q1462" i="1"/>
  <c r="O1462" i="1"/>
  <c r="N1462" i="1"/>
  <c r="P1462" i="1" s="1"/>
  <c r="L1462" i="1"/>
  <c r="K1462" i="1"/>
  <c r="J1462" i="1"/>
  <c r="I1462" i="1"/>
  <c r="H1462" i="1"/>
  <c r="G1462" i="1"/>
  <c r="F1462" i="1"/>
  <c r="E1462" i="1"/>
  <c r="D1462" i="1"/>
  <c r="B1462" i="1"/>
  <c r="A1462" i="1" s="1"/>
  <c r="AA1461" i="1"/>
  <c r="Y1461" i="1"/>
  <c r="X1461" i="1"/>
  <c r="W1461" i="1"/>
  <c r="U1461" i="1"/>
  <c r="T1461" i="1"/>
  <c r="R1461" i="1"/>
  <c r="Q1461" i="1"/>
  <c r="O1461" i="1"/>
  <c r="N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AA1460" i="1"/>
  <c r="Y1460" i="1"/>
  <c r="X1460" i="1"/>
  <c r="W1460" i="1"/>
  <c r="U1460" i="1"/>
  <c r="T1460" i="1"/>
  <c r="V1460" i="1" s="1"/>
  <c r="R1460" i="1"/>
  <c r="Q1460" i="1"/>
  <c r="O1460" i="1"/>
  <c r="N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AA1459" i="1"/>
  <c r="Y1459" i="1"/>
  <c r="X1459" i="1"/>
  <c r="W1459" i="1"/>
  <c r="U1459" i="1"/>
  <c r="T1459" i="1"/>
  <c r="V1459" i="1" s="1"/>
  <c r="R1459" i="1"/>
  <c r="Q1459" i="1"/>
  <c r="O1459" i="1"/>
  <c r="N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AA1458" i="1"/>
  <c r="Y1458" i="1"/>
  <c r="X1458" i="1"/>
  <c r="W1458" i="1"/>
  <c r="U1458" i="1"/>
  <c r="T1458" i="1"/>
  <c r="R1458" i="1"/>
  <c r="Q1458" i="1"/>
  <c r="O1458" i="1"/>
  <c r="N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AA1457" i="1"/>
  <c r="Y1457" i="1"/>
  <c r="X1457" i="1"/>
  <c r="W1457" i="1"/>
  <c r="U1457" i="1"/>
  <c r="T1457" i="1"/>
  <c r="R1457" i="1"/>
  <c r="Q1457" i="1"/>
  <c r="O1457" i="1"/>
  <c r="N1457" i="1"/>
  <c r="L1457" i="1"/>
  <c r="M1457" i="1" s="1"/>
  <c r="K1457" i="1"/>
  <c r="J1457" i="1"/>
  <c r="I1457" i="1"/>
  <c r="H1457" i="1"/>
  <c r="G1457" i="1"/>
  <c r="F1457" i="1"/>
  <c r="E1457" i="1"/>
  <c r="D1457" i="1"/>
  <c r="B1457" i="1"/>
  <c r="A1457" i="1" s="1"/>
  <c r="AA1456" i="1"/>
  <c r="Y1456" i="1"/>
  <c r="X1456" i="1"/>
  <c r="W1456" i="1"/>
  <c r="U1456" i="1"/>
  <c r="T1456" i="1"/>
  <c r="R1456" i="1"/>
  <c r="Q1456" i="1"/>
  <c r="O1456" i="1"/>
  <c r="N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AA1455" i="1"/>
  <c r="Y1455" i="1"/>
  <c r="X1455" i="1"/>
  <c r="W1455" i="1"/>
  <c r="U1455" i="1"/>
  <c r="T1455" i="1"/>
  <c r="R1455" i="1"/>
  <c r="Q1455" i="1"/>
  <c r="O1455" i="1"/>
  <c r="N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AA1454" i="1"/>
  <c r="Y1454" i="1"/>
  <c r="X1454" i="1"/>
  <c r="W1454" i="1"/>
  <c r="U1454" i="1"/>
  <c r="T1454" i="1"/>
  <c r="R1454" i="1"/>
  <c r="Q1454" i="1"/>
  <c r="O1454" i="1"/>
  <c r="N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AA1453" i="1"/>
  <c r="Y1453" i="1"/>
  <c r="X1453" i="1"/>
  <c r="W1453" i="1"/>
  <c r="U1453" i="1"/>
  <c r="T1453" i="1"/>
  <c r="R1453" i="1"/>
  <c r="Q1453" i="1"/>
  <c r="O1453" i="1"/>
  <c r="N1453" i="1"/>
  <c r="L1453" i="1"/>
  <c r="K1453" i="1"/>
  <c r="J1453" i="1"/>
  <c r="I1453" i="1"/>
  <c r="H1453" i="1"/>
  <c r="G1453" i="1"/>
  <c r="F1453" i="1"/>
  <c r="E1453" i="1"/>
  <c r="D1453" i="1"/>
  <c r="B1453" i="1"/>
  <c r="A1453" i="1"/>
  <c r="AA1452" i="1"/>
  <c r="Y1452" i="1"/>
  <c r="X1452" i="1"/>
  <c r="W1452" i="1"/>
  <c r="U1452" i="1"/>
  <c r="T1452" i="1"/>
  <c r="R1452" i="1"/>
  <c r="Q1452" i="1"/>
  <c r="O1452" i="1"/>
  <c r="N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AA1451" i="1"/>
  <c r="Y1451" i="1"/>
  <c r="X1451" i="1"/>
  <c r="W1451" i="1"/>
  <c r="U1451" i="1"/>
  <c r="T1451" i="1"/>
  <c r="R1451" i="1"/>
  <c r="Q1451" i="1"/>
  <c r="O1451" i="1"/>
  <c r="N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AA1450" i="1"/>
  <c r="Y1450" i="1"/>
  <c r="X1450" i="1"/>
  <c r="W1450" i="1"/>
  <c r="U1450" i="1"/>
  <c r="T1450" i="1"/>
  <c r="R1450" i="1"/>
  <c r="Q1450" i="1"/>
  <c r="O1450" i="1"/>
  <c r="N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AA1449" i="1"/>
  <c r="Y1449" i="1"/>
  <c r="X1449" i="1"/>
  <c r="W1449" i="1"/>
  <c r="U1449" i="1"/>
  <c r="T1449" i="1"/>
  <c r="R1449" i="1"/>
  <c r="Q1449" i="1"/>
  <c r="O1449" i="1"/>
  <c r="N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AA1448" i="1"/>
  <c r="Y1448" i="1"/>
  <c r="X1448" i="1"/>
  <c r="W1448" i="1"/>
  <c r="U1448" i="1"/>
  <c r="T1448" i="1"/>
  <c r="R1448" i="1"/>
  <c r="Q1448" i="1"/>
  <c r="S1448" i="1" s="1"/>
  <c r="O1448" i="1"/>
  <c r="N1448" i="1"/>
  <c r="L1448" i="1"/>
  <c r="K1448" i="1"/>
  <c r="M1448" i="1" s="1"/>
  <c r="J1448" i="1"/>
  <c r="I1448" i="1"/>
  <c r="H1448" i="1"/>
  <c r="G1448" i="1"/>
  <c r="F1448" i="1"/>
  <c r="E1448" i="1"/>
  <c r="D1448" i="1"/>
  <c r="B1448" i="1"/>
  <c r="A1448" i="1" s="1"/>
  <c r="AA1447" i="1"/>
  <c r="Y1447" i="1"/>
  <c r="X1447" i="1"/>
  <c r="W1447" i="1"/>
  <c r="U1447" i="1"/>
  <c r="T1447" i="1"/>
  <c r="R1447" i="1"/>
  <c r="Q1447" i="1"/>
  <c r="O1447" i="1"/>
  <c r="N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AA1446" i="1"/>
  <c r="Y1446" i="1"/>
  <c r="X1446" i="1"/>
  <c r="W1446" i="1"/>
  <c r="U1446" i="1"/>
  <c r="T1446" i="1"/>
  <c r="R1446" i="1"/>
  <c r="Q1446" i="1"/>
  <c r="O1446" i="1"/>
  <c r="N1446" i="1"/>
  <c r="L1446" i="1"/>
  <c r="K1446" i="1"/>
  <c r="M1446" i="1" s="1"/>
  <c r="J1446" i="1"/>
  <c r="I1446" i="1"/>
  <c r="H1446" i="1"/>
  <c r="G1446" i="1"/>
  <c r="F1446" i="1"/>
  <c r="E1446" i="1"/>
  <c r="D1446" i="1"/>
  <c r="B1446" i="1"/>
  <c r="A1446" i="1" s="1"/>
  <c r="AA1445" i="1"/>
  <c r="Y1445" i="1"/>
  <c r="X1445" i="1"/>
  <c r="W1445" i="1"/>
  <c r="U1445" i="1"/>
  <c r="T1445" i="1"/>
  <c r="R1445" i="1"/>
  <c r="Q1445" i="1"/>
  <c r="S1445" i="1" s="1"/>
  <c r="O1445" i="1"/>
  <c r="N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AA1444" i="1"/>
  <c r="Y1444" i="1"/>
  <c r="X1444" i="1"/>
  <c r="W1444" i="1"/>
  <c r="U1444" i="1"/>
  <c r="T1444" i="1"/>
  <c r="R1444" i="1"/>
  <c r="Q1444" i="1"/>
  <c r="O1444" i="1"/>
  <c r="N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AA1443" i="1"/>
  <c r="Y1443" i="1"/>
  <c r="X1443" i="1"/>
  <c r="W1443" i="1"/>
  <c r="U1443" i="1"/>
  <c r="T1443" i="1"/>
  <c r="R1443" i="1"/>
  <c r="Q1443" i="1"/>
  <c r="O1443" i="1"/>
  <c r="N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AA1442" i="1"/>
  <c r="Y1442" i="1"/>
  <c r="X1442" i="1"/>
  <c r="W1442" i="1"/>
  <c r="U1442" i="1"/>
  <c r="T1442" i="1"/>
  <c r="R1442" i="1"/>
  <c r="Q1442" i="1"/>
  <c r="O1442" i="1"/>
  <c r="N1442" i="1"/>
  <c r="P1442" i="1" s="1"/>
  <c r="L1442" i="1"/>
  <c r="K1442" i="1"/>
  <c r="J1442" i="1"/>
  <c r="I1442" i="1"/>
  <c r="H1442" i="1"/>
  <c r="G1442" i="1"/>
  <c r="F1442" i="1"/>
  <c r="E1442" i="1"/>
  <c r="D1442" i="1"/>
  <c r="B1442" i="1"/>
  <c r="A1442" i="1" s="1"/>
  <c r="AA1441" i="1"/>
  <c r="Y1441" i="1"/>
  <c r="X1441" i="1"/>
  <c r="W1441" i="1"/>
  <c r="U1441" i="1"/>
  <c r="T1441" i="1"/>
  <c r="R1441" i="1"/>
  <c r="Q1441" i="1"/>
  <c r="O1441" i="1"/>
  <c r="N1441" i="1"/>
  <c r="P1441" i="1" s="1"/>
  <c r="L1441" i="1"/>
  <c r="K1441" i="1"/>
  <c r="J1441" i="1"/>
  <c r="I1441" i="1"/>
  <c r="H1441" i="1"/>
  <c r="G1441" i="1"/>
  <c r="F1441" i="1"/>
  <c r="E1441" i="1"/>
  <c r="D1441" i="1"/>
  <c r="B1441" i="1"/>
  <c r="A1441" i="1" s="1"/>
  <c r="AA1440" i="1"/>
  <c r="Y1440" i="1"/>
  <c r="X1440" i="1"/>
  <c r="W1440" i="1"/>
  <c r="U1440" i="1"/>
  <c r="T1440" i="1"/>
  <c r="R1440" i="1"/>
  <c r="Q1440" i="1"/>
  <c r="O1440" i="1"/>
  <c r="N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AA1439" i="1"/>
  <c r="Y1439" i="1"/>
  <c r="X1439" i="1"/>
  <c r="W1439" i="1"/>
  <c r="U1439" i="1"/>
  <c r="T1439" i="1"/>
  <c r="V1439" i="1" s="1"/>
  <c r="R1439" i="1"/>
  <c r="Q1439" i="1"/>
  <c r="O1439" i="1"/>
  <c r="N1439" i="1"/>
  <c r="P1439" i="1" s="1"/>
  <c r="L1439" i="1"/>
  <c r="K1439" i="1"/>
  <c r="J1439" i="1"/>
  <c r="I1439" i="1"/>
  <c r="H1439" i="1"/>
  <c r="G1439" i="1"/>
  <c r="F1439" i="1"/>
  <c r="E1439" i="1"/>
  <c r="D1439" i="1"/>
  <c r="B1439" i="1"/>
  <c r="A1439" i="1" s="1"/>
  <c r="AA1438" i="1"/>
  <c r="Y1438" i="1"/>
  <c r="X1438" i="1"/>
  <c r="W1438" i="1"/>
  <c r="U1438" i="1"/>
  <c r="T1438" i="1"/>
  <c r="R1438" i="1"/>
  <c r="Q1438" i="1"/>
  <c r="O1438" i="1"/>
  <c r="N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AA1437" i="1"/>
  <c r="Y1437" i="1"/>
  <c r="X1437" i="1"/>
  <c r="W1437" i="1"/>
  <c r="U1437" i="1"/>
  <c r="T1437" i="1"/>
  <c r="V1437" i="1" s="1"/>
  <c r="R1437" i="1"/>
  <c r="Q1437" i="1"/>
  <c r="O1437" i="1"/>
  <c r="N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AA1436" i="1"/>
  <c r="Y1436" i="1"/>
  <c r="X1436" i="1"/>
  <c r="W1436" i="1"/>
  <c r="U1436" i="1"/>
  <c r="T1436" i="1"/>
  <c r="V1436" i="1" s="1"/>
  <c r="R1436" i="1"/>
  <c r="S1436" i="1" s="1"/>
  <c r="Q1436" i="1"/>
  <c r="O1436" i="1"/>
  <c r="N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AA1435" i="1"/>
  <c r="Y1435" i="1"/>
  <c r="X1435" i="1"/>
  <c r="W1435" i="1"/>
  <c r="U1435" i="1"/>
  <c r="T1435" i="1"/>
  <c r="V1435" i="1" s="1"/>
  <c r="R1435" i="1"/>
  <c r="S1435" i="1" s="1"/>
  <c r="Q1435" i="1"/>
  <c r="O1435" i="1"/>
  <c r="N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AA1434" i="1"/>
  <c r="Y1434" i="1"/>
  <c r="Z1434" i="1" s="1"/>
  <c r="X1434" i="1"/>
  <c r="W1434" i="1"/>
  <c r="U1434" i="1"/>
  <c r="T1434" i="1"/>
  <c r="R1434" i="1"/>
  <c r="Q1434" i="1"/>
  <c r="O1434" i="1"/>
  <c r="N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AA1433" i="1"/>
  <c r="Y1433" i="1"/>
  <c r="X1433" i="1"/>
  <c r="W1433" i="1"/>
  <c r="U1433" i="1"/>
  <c r="T1433" i="1"/>
  <c r="R1433" i="1"/>
  <c r="Q1433" i="1"/>
  <c r="O1433" i="1"/>
  <c r="P1433" i="1" s="1"/>
  <c r="N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AA1432" i="1"/>
  <c r="Y1432" i="1"/>
  <c r="X1432" i="1"/>
  <c r="W1432" i="1"/>
  <c r="U1432" i="1"/>
  <c r="T1432" i="1"/>
  <c r="R1432" i="1"/>
  <c r="Q1432" i="1"/>
  <c r="O1432" i="1"/>
  <c r="N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AA1431" i="1"/>
  <c r="Y1431" i="1"/>
  <c r="X1431" i="1"/>
  <c r="W1431" i="1"/>
  <c r="U1431" i="1"/>
  <c r="T1431" i="1"/>
  <c r="R1431" i="1"/>
  <c r="Q1431" i="1"/>
  <c r="O1431" i="1"/>
  <c r="N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AA1430" i="1"/>
  <c r="Y1430" i="1"/>
  <c r="X1430" i="1"/>
  <c r="W1430" i="1"/>
  <c r="U1430" i="1"/>
  <c r="T1430" i="1"/>
  <c r="R1430" i="1"/>
  <c r="Q1430" i="1"/>
  <c r="O1430" i="1"/>
  <c r="N1430" i="1"/>
  <c r="L1430" i="1"/>
  <c r="K1430" i="1"/>
  <c r="M1430" i="1" s="1"/>
  <c r="J1430" i="1"/>
  <c r="I1430" i="1"/>
  <c r="H1430" i="1"/>
  <c r="G1430" i="1"/>
  <c r="F1430" i="1"/>
  <c r="E1430" i="1"/>
  <c r="D1430" i="1"/>
  <c r="B1430" i="1"/>
  <c r="A1430" i="1" s="1"/>
  <c r="AA1429" i="1"/>
  <c r="Y1429" i="1"/>
  <c r="X1429" i="1"/>
  <c r="W1429" i="1"/>
  <c r="U1429" i="1"/>
  <c r="T1429" i="1"/>
  <c r="R1429" i="1"/>
  <c r="Q1429" i="1"/>
  <c r="S1429" i="1" s="1"/>
  <c r="O1429" i="1"/>
  <c r="P1429" i="1" s="1"/>
  <c r="N1429" i="1"/>
  <c r="L1429" i="1"/>
  <c r="K1429" i="1"/>
  <c r="J1429" i="1"/>
  <c r="I1429" i="1"/>
  <c r="H1429" i="1"/>
  <c r="G1429" i="1"/>
  <c r="F1429" i="1"/>
  <c r="E1429" i="1"/>
  <c r="D1429" i="1"/>
  <c r="B1429" i="1"/>
  <c r="A1429" i="1"/>
  <c r="AA1428" i="1"/>
  <c r="Y1428" i="1"/>
  <c r="X1428" i="1"/>
  <c r="W1428" i="1"/>
  <c r="U1428" i="1"/>
  <c r="T1428" i="1"/>
  <c r="R1428" i="1"/>
  <c r="Q1428" i="1"/>
  <c r="O1428" i="1"/>
  <c r="N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AA1427" i="1"/>
  <c r="Y1427" i="1"/>
  <c r="X1427" i="1"/>
  <c r="W1427" i="1"/>
  <c r="U1427" i="1"/>
  <c r="T1427" i="1"/>
  <c r="R1427" i="1"/>
  <c r="Q1427" i="1"/>
  <c r="O1427" i="1"/>
  <c r="N1427" i="1"/>
  <c r="L1427" i="1"/>
  <c r="K1427" i="1"/>
  <c r="M1427" i="1" s="1"/>
  <c r="J1427" i="1"/>
  <c r="I1427" i="1"/>
  <c r="H1427" i="1"/>
  <c r="G1427" i="1"/>
  <c r="F1427" i="1"/>
  <c r="E1427" i="1"/>
  <c r="D1427" i="1"/>
  <c r="B1427" i="1"/>
  <c r="A1427" i="1" s="1"/>
  <c r="AA1426" i="1"/>
  <c r="Y1426" i="1"/>
  <c r="X1426" i="1"/>
  <c r="W1426" i="1"/>
  <c r="U1426" i="1"/>
  <c r="T1426" i="1"/>
  <c r="R1426" i="1"/>
  <c r="Q1426" i="1"/>
  <c r="O1426" i="1"/>
  <c r="N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AA1425" i="1"/>
  <c r="Y1425" i="1"/>
  <c r="X1425" i="1"/>
  <c r="W1425" i="1"/>
  <c r="U1425" i="1"/>
  <c r="T1425" i="1"/>
  <c r="R1425" i="1"/>
  <c r="Q1425" i="1"/>
  <c r="O1425" i="1"/>
  <c r="N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AA1424" i="1"/>
  <c r="Y1424" i="1"/>
  <c r="X1424" i="1"/>
  <c r="W1424" i="1"/>
  <c r="U1424" i="1"/>
  <c r="T1424" i="1"/>
  <c r="V1424" i="1" s="1"/>
  <c r="R1424" i="1"/>
  <c r="Q1424" i="1"/>
  <c r="O1424" i="1"/>
  <c r="N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AA1423" i="1"/>
  <c r="Y1423" i="1"/>
  <c r="X1423" i="1"/>
  <c r="W1423" i="1"/>
  <c r="U1423" i="1"/>
  <c r="T1423" i="1"/>
  <c r="V1423" i="1" s="1"/>
  <c r="R1423" i="1"/>
  <c r="Q1423" i="1"/>
  <c r="O1423" i="1"/>
  <c r="N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AA1422" i="1"/>
  <c r="Y1422" i="1"/>
  <c r="X1422" i="1"/>
  <c r="W1422" i="1"/>
  <c r="U1422" i="1"/>
  <c r="T1422" i="1"/>
  <c r="R1422" i="1"/>
  <c r="Q1422" i="1"/>
  <c r="O1422" i="1"/>
  <c r="N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AA1421" i="1"/>
  <c r="Y1421" i="1"/>
  <c r="X1421" i="1"/>
  <c r="W1421" i="1"/>
  <c r="U1421" i="1"/>
  <c r="T1421" i="1"/>
  <c r="R1421" i="1"/>
  <c r="Q1421" i="1"/>
  <c r="O1421" i="1"/>
  <c r="N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AA1420" i="1"/>
  <c r="Y1420" i="1"/>
  <c r="X1420" i="1"/>
  <c r="W1420" i="1"/>
  <c r="U1420" i="1"/>
  <c r="T1420" i="1"/>
  <c r="R1420" i="1"/>
  <c r="Q1420" i="1"/>
  <c r="O1420" i="1"/>
  <c r="N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AA1419" i="1"/>
  <c r="Y1419" i="1"/>
  <c r="X1419" i="1"/>
  <c r="W1419" i="1"/>
  <c r="U1419" i="1"/>
  <c r="T1419" i="1"/>
  <c r="R1419" i="1"/>
  <c r="Q1419" i="1"/>
  <c r="O1419" i="1"/>
  <c r="N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AA1418" i="1"/>
  <c r="Y1418" i="1"/>
  <c r="X1418" i="1"/>
  <c r="W1418" i="1"/>
  <c r="U1418" i="1"/>
  <c r="T1418" i="1"/>
  <c r="R1418" i="1"/>
  <c r="Q1418" i="1"/>
  <c r="O1418" i="1"/>
  <c r="N1418" i="1"/>
  <c r="L1418" i="1"/>
  <c r="K1418" i="1"/>
  <c r="M1418" i="1" s="1"/>
  <c r="J1418" i="1"/>
  <c r="I1418" i="1"/>
  <c r="H1418" i="1"/>
  <c r="G1418" i="1"/>
  <c r="F1418" i="1"/>
  <c r="E1418" i="1"/>
  <c r="D1418" i="1"/>
  <c r="B1418" i="1"/>
  <c r="A1418" i="1" s="1"/>
  <c r="AA1417" i="1"/>
  <c r="Y1417" i="1"/>
  <c r="X1417" i="1"/>
  <c r="W1417" i="1"/>
  <c r="U1417" i="1"/>
  <c r="T1417" i="1"/>
  <c r="R1417" i="1"/>
  <c r="Q1417" i="1"/>
  <c r="S1417" i="1" s="1"/>
  <c r="O1417" i="1"/>
  <c r="N1417" i="1"/>
  <c r="P1417" i="1" s="1"/>
  <c r="L1417" i="1"/>
  <c r="K1417" i="1"/>
  <c r="J1417" i="1"/>
  <c r="I1417" i="1"/>
  <c r="H1417" i="1"/>
  <c r="G1417" i="1"/>
  <c r="F1417" i="1"/>
  <c r="E1417" i="1"/>
  <c r="D1417" i="1"/>
  <c r="B1417" i="1"/>
  <c r="A1417" i="1" s="1"/>
  <c r="AA1416" i="1"/>
  <c r="Y1416" i="1"/>
  <c r="X1416" i="1"/>
  <c r="W1416" i="1"/>
  <c r="U1416" i="1"/>
  <c r="T1416" i="1"/>
  <c r="R1416" i="1"/>
  <c r="S1416" i="1" s="1"/>
  <c r="Q1416" i="1"/>
  <c r="O1416" i="1"/>
  <c r="N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AA1415" i="1"/>
  <c r="Y1415" i="1"/>
  <c r="X1415" i="1"/>
  <c r="W1415" i="1"/>
  <c r="U1415" i="1"/>
  <c r="V1415" i="1" s="1"/>
  <c r="T1415" i="1"/>
  <c r="R1415" i="1"/>
  <c r="Q1415" i="1"/>
  <c r="O1415" i="1"/>
  <c r="N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AA1414" i="1"/>
  <c r="Y1414" i="1"/>
  <c r="X1414" i="1"/>
  <c r="W1414" i="1"/>
  <c r="U1414" i="1"/>
  <c r="T1414" i="1"/>
  <c r="R1414" i="1"/>
  <c r="Q1414" i="1"/>
  <c r="O1414" i="1"/>
  <c r="N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AA1413" i="1"/>
  <c r="Y1413" i="1"/>
  <c r="X1413" i="1"/>
  <c r="W1413" i="1"/>
  <c r="U1413" i="1"/>
  <c r="T1413" i="1"/>
  <c r="R1413" i="1"/>
  <c r="Q1413" i="1"/>
  <c r="O1413" i="1"/>
  <c r="N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AA1412" i="1"/>
  <c r="Y1412" i="1"/>
  <c r="X1412" i="1"/>
  <c r="Z1412" i="1" s="1"/>
  <c r="W1412" i="1"/>
  <c r="U1412" i="1"/>
  <c r="T1412" i="1"/>
  <c r="R1412" i="1"/>
  <c r="Q1412" i="1"/>
  <c r="S1412" i="1" s="1"/>
  <c r="O1412" i="1"/>
  <c r="N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AA1411" i="1"/>
  <c r="Y1411" i="1"/>
  <c r="X1411" i="1"/>
  <c r="Z1411" i="1" s="1"/>
  <c r="W1411" i="1"/>
  <c r="U1411" i="1"/>
  <c r="T1411" i="1"/>
  <c r="V1411" i="1" s="1"/>
  <c r="R1411" i="1"/>
  <c r="Q1411" i="1"/>
  <c r="O1411" i="1"/>
  <c r="N1411" i="1"/>
  <c r="P1411" i="1" s="1"/>
  <c r="L1411" i="1"/>
  <c r="K1411" i="1"/>
  <c r="M1411" i="1" s="1"/>
  <c r="J1411" i="1"/>
  <c r="I1411" i="1"/>
  <c r="H1411" i="1"/>
  <c r="G1411" i="1"/>
  <c r="F1411" i="1"/>
  <c r="E1411" i="1"/>
  <c r="D1411" i="1"/>
  <c r="B1411" i="1"/>
  <c r="A1411" i="1" s="1"/>
  <c r="AA1410" i="1"/>
  <c r="Y1410" i="1"/>
  <c r="X1410" i="1"/>
  <c r="W1410" i="1"/>
  <c r="U1410" i="1"/>
  <c r="T1410" i="1"/>
  <c r="R1410" i="1"/>
  <c r="Q1410" i="1"/>
  <c r="O1410" i="1"/>
  <c r="N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AA1409" i="1"/>
  <c r="Y1409" i="1"/>
  <c r="X1409" i="1"/>
  <c r="W1409" i="1"/>
  <c r="U1409" i="1"/>
  <c r="T1409" i="1"/>
  <c r="V1409" i="1" s="1"/>
  <c r="R1409" i="1"/>
  <c r="Q1409" i="1"/>
  <c r="O1409" i="1"/>
  <c r="N1409" i="1"/>
  <c r="P1409" i="1" s="1"/>
  <c r="L1409" i="1"/>
  <c r="K1409" i="1"/>
  <c r="J1409" i="1"/>
  <c r="I1409" i="1"/>
  <c r="H1409" i="1"/>
  <c r="G1409" i="1"/>
  <c r="F1409" i="1"/>
  <c r="E1409" i="1"/>
  <c r="D1409" i="1"/>
  <c r="B1409" i="1"/>
  <c r="A1409" i="1" s="1"/>
  <c r="AA1408" i="1"/>
  <c r="Y1408" i="1"/>
  <c r="X1408" i="1"/>
  <c r="W1408" i="1"/>
  <c r="U1408" i="1"/>
  <c r="T1408" i="1"/>
  <c r="R1408" i="1"/>
  <c r="Q1408" i="1"/>
  <c r="O1408" i="1"/>
  <c r="N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AA1407" i="1"/>
  <c r="Y1407" i="1"/>
  <c r="X1407" i="1"/>
  <c r="W1407" i="1"/>
  <c r="U1407" i="1"/>
  <c r="T1407" i="1"/>
  <c r="R1407" i="1"/>
  <c r="Q1407" i="1"/>
  <c r="O1407" i="1"/>
  <c r="N1407" i="1"/>
  <c r="L1407" i="1"/>
  <c r="K1407" i="1"/>
  <c r="J1407" i="1"/>
  <c r="I1407" i="1"/>
  <c r="H1407" i="1"/>
  <c r="G1407" i="1"/>
  <c r="F1407" i="1"/>
  <c r="E1407" i="1"/>
  <c r="D1407" i="1"/>
  <c r="B1407" i="1"/>
  <c r="A1407" i="1"/>
  <c r="AA1406" i="1"/>
  <c r="Y1406" i="1"/>
  <c r="X1406" i="1"/>
  <c r="W1406" i="1"/>
  <c r="U1406" i="1"/>
  <c r="T1406" i="1"/>
  <c r="R1406" i="1"/>
  <c r="Q1406" i="1"/>
  <c r="S1406" i="1" s="1"/>
  <c r="O1406" i="1"/>
  <c r="N1406" i="1"/>
  <c r="L1406" i="1"/>
  <c r="K1406" i="1"/>
  <c r="M1406" i="1" s="1"/>
  <c r="J1406" i="1"/>
  <c r="I1406" i="1"/>
  <c r="H1406" i="1"/>
  <c r="G1406" i="1"/>
  <c r="F1406" i="1"/>
  <c r="E1406" i="1"/>
  <c r="D1406" i="1"/>
  <c r="B1406" i="1"/>
  <c r="A1406" i="1" s="1"/>
  <c r="AA1405" i="1"/>
  <c r="Y1405" i="1"/>
  <c r="X1405" i="1"/>
  <c r="Z1405" i="1" s="1"/>
  <c r="W1405" i="1"/>
  <c r="U1405" i="1"/>
  <c r="T1405" i="1"/>
  <c r="R1405" i="1"/>
  <c r="Q1405" i="1"/>
  <c r="O1405" i="1"/>
  <c r="N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AA1404" i="1"/>
  <c r="Y1404" i="1"/>
  <c r="X1404" i="1"/>
  <c r="W1404" i="1"/>
  <c r="U1404" i="1"/>
  <c r="T1404" i="1"/>
  <c r="R1404" i="1"/>
  <c r="Q1404" i="1"/>
  <c r="S1404" i="1" s="1"/>
  <c r="O1404" i="1"/>
  <c r="N1404" i="1"/>
  <c r="L1404" i="1"/>
  <c r="K1404" i="1"/>
  <c r="M1404" i="1" s="1"/>
  <c r="J1404" i="1"/>
  <c r="I1404" i="1"/>
  <c r="H1404" i="1"/>
  <c r="G1404" i="1"/>
  <c r="F1404" i="1"/>
  <c r="E1404" i="1"/>
  <c r="D1404" i="1"/>
  <c r="B1404" i="1"/>
  <c r="A1404" i="1" s="1"/>
  <c r="AA1403" i="1"/>
  <c r="Y1403" i="1"/>
  <c r="X1403" i="1"/>
  <c r="Z1403" i="1" s="1"/>
  <c r="W1403" i="1"/>
  <c r="U1403" i="1"/>
  <c r="T1403" i="1"/>
  <c r="R1403" i="1"/>
  <c r="Q1403" i="1"/>
  <c r="O1403" i="1"/>
  <c r="N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AA1402" i="1"/>
  <c r="Y1402" i="1"/>
  <c r="X1402" i="1"/>
  <c r="W1402" i="1"/>
  <c r="U1402" i="1"/>
  <c r="T1402" i="1"/>
  <c r="R1402" i="1"/>
  <c r="Q1402" i="1"/>
  <c r="O1402" i="1"/>
  <c r="N1402" i="1"/>
  <c r="L1402" i="1"/>
  <c r="K1402" i="1"/>
  <c r="M1402" i="1" s="1"/>
  <c r="J1402" i="1"/>
  <c r="I1402" i="1"/>
  <c r="H1402" i="1"/>
  <c r="G1402" i="1"/>
  <c r="F1402" i="1"/>
  <c r="E1402" i="1"/>
  <c r="D1402" i="1"/>
  <c r="B1402" i="1"/>
  <c r="A1402" i="1" s="1"/>
  <c r="AA1401" i="1"/>
  <c r="Y1401" i="1"/>
  <c r="X1401" i="1"/>
  <c r="W1401" i="1"/>
  <c r="U1401" i="1"/>
  <c r="T1401" i="1"/>
  <c r="R1401" i="1"/>
  <c r="Q1401" i="1"/>
  <c r="S1401" i="1" s="1"/>
  <c r="O1401" i="1"/>
  <c r="N1401" i="1"/>
  <c r="P1401" i="1" s="1"/>
  <c r="L1401" i="1"/>
  <c r="K1401" i="1"/>
  <c r="J1401" i="1"/>
  <c r="I1401" i="1"/>
  <c r="H1401" i="1"/>
  <c r="G1401" i="1"/>
  <c r="F1401" i="1"/>
  <c r="E1401" i="1"/>
  <c r="D1401" i="1"/>
  <c r="B1401" i="1"/>
  <c r="A1401" i="1" s="1"/>
  <c r="AA1400" i="1"/>
  <c r="Y1400" i="1"/>
  <c r="X1400" i="1"/>
  <c r="W1400" i="1"/>
  <c r="U1400" i="1"/>
  <c r="T1400" i="1"/>
  <c r="V1400" i="1" s="1"/>
  <c r="R1400" i="1"/>
  <c r="S1400" i="1" s="1"/>
  <c r="Q1400" i="1"/>
  <c r="O1400" i="1"/>
  <c r="N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AA1399" i="1"/>
  <c r="Y1399" i="1"/>
  <c r="X1399" i="1"/>
  <c r="W1399" i="1"/>
  <c r="U1399" i="1"/>
  <c r="T1399" i="1"/>
  <c r="R1399" i="1"/>
  <c r="Q1399" i="1"/>
  <c r="O1399" i="1"/>
  <c r="N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AA1398" i="1"/>
  <c r="Y1398" i="1"/>
  <c r="X1398" i="1"/>
  <c r="W1398" i="1"/>
  <c r="U1398" i="1"/>
  <c r="T1398" i="1"/>
  <c r="R1398" i="1"/>
  <c r="Q1398" i="1"/>
  <c r="O1398" i="1"/>
  <c r="N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AA1397" i="1"/>
  <c r="Y1397" i="1"/>
  <c r="X1397" i="1"/>
  <c r="W1397" i="1"/>
  <c r="U1397" i="1"/>
  <c r="T1397" i="1"/>
  <c r="R1397" i="1"/>
  <c r="Q1397" i="1"/>
  <c r="O1397" i="1"/>
  <c r="N1397" i="1"/>
  <c r="P1397" i="1" s="1"/>
  <c r="L1397" i="1"/>
  <c r="K1397" i="1"/>
  <c r="J1397" i="1"/>
  <c r="I1397" i="1"/>
  <c r="H1397" i="1"/>
  <c r="G1397" i="1"/>
  <c r="F1397" i="1"/>
  <c r="E1397" i="1"/>
  <c r="D1397" i="1"/>
  <c r="B1397" i="1"/>
  <c r="A1397" i="1" s="1"/>
  <c r="AA1396" i="1"/>
  <c r="Y1396" i="1"/>
  <c r="X1396" i="1"/>
  <c r="Z1396" i="1" s="1"/>
  <c r="W1396" i="1"/>
  <c r="U1396" i="1"/>
  <c r="T1396" i="1"/>
  <c r="S1396" i="1"/>
  <c r="R1396" i="1"/>
  <c r="Q1396" i="1"/>
  <c r="O1396" i="1"/>
  <c r="N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AA1395" i="1"/>
  <c r="Z1395" i="1"/>
  <c r="Y1395" i="1"/>
  <c r="X1395" i="1"/>
  <c r="W1395" i="1"/>
  <c r="V1395" i="1"/>
  <c r="U1395" i="1"/>
  <c r="T1395" i="1"/>
  <c r="R1395" i="1"/>
  <c r="Q1395" i="1"/>
  <c r="O1395" i="1"/>
  <c r="N1395" i="1"/>
  <c r="L1395" i="1"/>
  <c r="K1395" i="1"/>
  <c r="M1395" i="1" s="1"/>
  <c r="J1395" i="1"/>
  <c r="I1395" i="1"/>
  <c r="H1395" i="1"/>
  <c r="G1395" i="1"/>
  <c r="F1395" i="1"/>
  <c r="E1395" i="1"/>
  <c r="D1395" i="1"/>
  <c r="B1395" i="1"/>
  <c r="A1395" i="1" s="1"/>
  <c r="AA1394" i="1"/>
  <c r="Y1394" i="1"/>
  <c r="X1394" i="1"/>
  <c r="W1394" i="1"/>
  <c r="U1394" i="1"/>
  <c r="T1394" i="1"/>
  <c r="R1394" i="1"/>
  <c r="Q1394" i="1"/>
  <c r="O1394" i="1"/>
  <c r="N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AA1393" i="1"/>
  <c r="Y1393" i="1"/>
  <c r="X1393" i="1"/>
  <c r="W1393" i="1"/>
  <c r="U1393" i="1"/>
  <c r="T1393" i="1"/>
  <c r="R1393" i="1"/>
  <c r="Q1393" i="1"/>
  <c r="O1393" i="1"/>
  <c r="N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AA1392" i="1"/>
  <c r="Y1392" i="1"/>
  <c r="X1392" i="1"/>
  <c r="W1392" i="1"/>
  <c r="U1392" i="1"/>
  <c r="T1392" i="1"/>
  <c r="R1392" i="1"/>
  <c r="Q1392" i="1"/>
  <c r="O1392" i="1"/>
  <c r="N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AA1391" i="1"/>
  <c r="Y1391" i="1"/>
  <c r="X1391" i="1"/>
  <c r="W1391" i="1"/>
  <c r="U1391" i="1"/>
  <c r="T1391" i="1"/>
  <c r="R1391" i="1"/>
  <c r="Q1391" i="1"/>
  <c r="O1391" i="1"/>
  <c r="N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AA1390" i="1"/>
  <c r="Y1390" i="1"/>
  <c r="X1390" i="1"/>
  <c r="W1390" i="1"/>
  <c r="U1390" i="1"/>
  <c r="T1390" i="1"/>
  <c r="R1390" i="1"/>
  <c r="Q1390" i="1"/>
  <c r="O1390" i="1"/>
  <c r="N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AA1389" i="1"/>
  <c r="Y1389" i="1"/>
  <c r="X1389" i="1"/>
  <c r="W1389" i="1"/>
  <c r="U1389" i="1"/>
  <c r="T1389" i="1"/>
  <c r="R1389" i="1"/>
  <c r="Q1389" i="1"/>
  <c r="O1389" i="1"/>
  <c r="N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AA1388" i="1"/>
  <c r="Y1388" i="1"/>
  <c r="X1388" i="1"/>
  <c r="W1388" i="1"/>
  <c r="U1388" i="1"/>
  <c r="T1388" i="1"/>
  <c r="R1388" i="1"/>
  <c r="Q1388" i="1"/>
  <c r="O1388" i="1"/>
  <c r="N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AA1387" i="1"/>
  <c r="Y1387" i="1"/>
  <c r="X1387" i="1"/>
  <c r="W1387" i="1"/>
  <c r="U1387" i="1"/>
  <c r="T1387" i="1"/>
  <c r="R1387" i="1"/>
  <c r="Q1387" i="1"/>
  <c r="O1387" i="1"/>
  <c r="N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AA1386" i="1"/>
  <c r="Y1386" i="1"/>
  <c r="X1386" i="1"/>
  <c r="W1386" i="1"/>
  <c r="U1386" i="1"/>
  <c r="T1386" i="1"/>
  <c r="R1386" i="1"/>
  <c r="Q1386" i="1"/>
  <c r="O1386" i="1"/>
  <c r="N1386" i="1"/>
  <c r="L1386" i="1"/>
  <c r="K1386" i="1"/>
  <c r="M1386" i="1" s="1"/>
  <c r="J1386" i="1"/>
  <c r="I1386" i="1"/>
  <c r="H1386" i="1"/>
  <c r="G1386" i="1"/>
  <c r="F1386" i="1"/>
  <c r="E1386" i="1"/>
  <c r="D1386" i="1"/>
  <c r="B1386" i="1"/>
  <c r="A1386" i="1" s="1"/>
  <c r="AA1385" i="1"/>
  <c r="Y1385" i="1"/>
  <c r="X1385" i="1"/>
  <c r="W1385" i="1"/>
  <c r="U1385" i="1"/>
  <c r="T1385" i="1"/>
  <c r="R1385" i="1"/>
  <c r="Q1385" i="1"/>
  <c r="S1385" i="1" s="1"/>
  <c r="O1385" i="1"/>
  <c r="N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AA1384" i="1"/>
  <c r="Y1384" i="1"/>
  <c r="X1384" i="1"/>
  <c r="W1384" i="1"/>
  <c r="U1384" i="1"/>
  <c r="T1384" i="1"/>
  <c r="R1384" i="1"/>
  <c r="Q1384" i="1"/>
  <c r="O1384" i="1"/>
  <c r="N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AA1383" i="1"/>
  <c r="Y1383" i="1"/>
  <c r="X1383" i="1"/>
  <c r="Z1383" i="1" s="1"/>
  <c r="W1383" i="1"/>
  <c r="U1383" i="1"/>
  <c r="T1383" i="1"/>
  <c r="R1383" i="1"/>
  <c r="Q1383" i="1"/>
  <c r="O1383" i="1"/>
  <c r="N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AA1382" i="1"/>
  <c r="Y1382" i="1"/>
  <c r="X1382" i="1"/>
  <c r="W1382" i="1"/>
  <c r="U1382" i="1"/>
  <c r="T1382" i="1"/>
  <c r="R1382" i="1"/>
  <c r="Q1382" i="1"/>
  <c r="O1382" i="1"/>
  <c r="N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AA1381" i="1"/>
  <c r="Y1381" i="1"/>
  <c r="X1381" i="1"/>
  <c r="W1381" i="1"/>
  <c r="U1381" i="1"/>
  <c r="T1381" i="1"/>
  <c r="R1381" i="1"/>
  <c r="Q1381" i="1"/>
  <c r="O1381" i="1"/>
  <c r="N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AA1380" i="1"/>
  <c r="Y1380" i="1"/>
  <c r="X1380" i="1"/>
  <c r="W1380" i="1"/>
  <c r="U1380" i="1"/>
  <c r="T1380" i="1"/>
  <c r="R1380" i="1"/>
  <c r="Q1380" i="1"/>
  <c r="O1380" i="1"/>
  <c r="N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AA1379" i="1"/>
  <c r="Y1379" i="1"/>
  <c r="X1379" i="1"/>
  <c r="Z1379" i="1" s="1"/>
  <c r="W1379" i="1"/>
  <c r="U1379" i="1"/>
  <c r="T1379" i="1"/>
  <c r="R1379" i="1"/>
  <c r="Q1379" i="1"/>
  <c r="O1379" i="1"/>
  <c r="N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AA1378" i="1"/>
  <c r="Y1378" i="1"/>
  <c r="X1378" i="1"/>
  <c r="W1378" i="1"/>
  <c r="U1378" i="1"/>
  <c r="T1378" i="1"/>
  <c r="R1378" i="1"/>
  <c r="Q1378" i="1"/>
  <c r="O1378" i="1"/>
  <c r="N1378" i="1"/>
  <c r="L1378" i="1"/>
  <c r="K1378" i="1"/>
  <c r="M1378" i="1" s="1"/>
  <c r="J1378" i="1"/>
  <c r="I1378" i="1"/>
  <c r="H1378" i="1"/>
  <c r="G1378" i="1"/>
  <c r="F1378" i="1"/>
  <c r="E1378" i="1"/>
  <c r="D1378" i="1"/>
  <c r="B1378" i="1"/>
  <c r="A1378" i="1" s="1"/>
  <c r="AA1377" i="1"/>
  <c r="Y1377" i="1"/>
  <c r="X1377" i="1"/>
  <c r="W1377" i="1"/>
  <c r="U1377" i="1"/>
  <c r="T1377" i="1"/>
  <c r="R1377" i="1"/>
  <c r="Q1377" i="1"/>
  <c r="S1377" i="1" s="1"/>
  <c r="O1377" i="1"/>
  <c r="N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AA1376" i="1"/>
  <c r="Y1376" i="1"/>
  <c r="X1376" i="1"/>
  <c r="W1376" i="1"/>
  <c r="U1376" i="1"/>
  <c r="T1376" i="1"/>
  <c r="R1376" i="1"/>
  <c r="Q1376" i="1"/>
  <c r="O1376" i="1"/>
  <c r="N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AA1375" i="1"/>
  <c r="Y1375" i="1"/>
  <c r="X1375" i="1"/>
  <c r="Z1375" i="1" s="1"/>
  <c r="W1375" i="1"/>
  <c r="U1375" i="1"/>
  <c r="T1375" i="1"/>
  <c r="R1375" i="1"/>
  <c r="Q1375" i="1"/>
  <c r="O1375" i="1"/>
  <c r="N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AA1374" i="1"/>
  <c r="Y1374" i="1"/>
  <c r="X1374" i="1"/>
  <c r="W1374" i="1"/>
  <c r="U1374" i="1"/>
  <c r="T1374" i="1"/>
  <c r="R1374" i="1"/>
  <c r="Q1374" i="1"/>
  <c r="O1374" i="1"/>
  <c r="N1374" i="1"/>
  <c r="P1374" i="1" s="1"/>
  <c r="L1374" i="1"/>
  <c r="K1374" i="1"/>
  <c r="J1374" i="1"/>
  <c r="I1374" i="1"/>
  <c r="H1374" i="1"/>
  <c r="G1374" i="1"/>
  <c r="F1374" i="1"/>
  <c r="E1374" i="1"/>
  <c r="D1374" i="1"/>
  <c r="B1374" i="1"/>
  <c r="A1374" i="1" s="1"/>
  <c r="AA1373" i="1"/>
  <c r="Y1373" i="1"/>
  <c r="X1373" i="1"/>
  <c r="Z1373" i="1" s="1"/>
  <c r="W1373" i="1"/>
  <c r="U1373" i="1"/>
  <c r="T1373" i="1"/>
  <c r="R1373" i="1"/>
  <c r="Q1373" i="1"/>
  <c r="O1373" i="1"/>
  <c r="N1373" i="1"/>
  <c r="P1373" i="1" s="1"/>
  <c r="L1373" i="1"/>
  <c r="M1373" i="1" s="1"/>
  <c r="K1373" i="1"/>
  <c r="J1373" i="1"/>
  <c r="I1373" i="1"/>
  <c r="H1373" i="1"/>
  <c r="G1373" i="1"/>
  <c r="F1373" i="1"/>
  <c r="E1373" i="1"/>
  <c r="D1373" i="1"/>
  <c r="B1373" i="1"/>
  <c r="A1373" i="1" s="1"/>
  <c r="AA1372" i="1"/>
  <c r="Y1372" i="1"/>
  <c r="X1372" i="1"/>
  <c r="W1372" i="1"/>
  <c r="U1372" i="1"/>
  <c r="T1372" i="1"/>
  <c r="R1372" i="1"/>
  <c r="Q1372" i="1"/>
  <c r="O1372" i="1"/>
  <c r="N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AA1371" i="1"/>
  <c r="Y1371" i="1"/>
  <c r="X1371" i="1"/>
  <c r="Z1371" i="1" s="1"/>
  <c r="W1371" i="1"/>
  <c r="U1371" i="1"/>
  <c r="T1371" i="1"/>
  <c r="V1371" i="1" s="1"/>
  <c r="R1371" i="1"/>
  <c r="S1371" i="1" s="1"/>
  <c r="Q1371" i="1"/>
  <c r="O1371" i="1"/>
  <c r="N1371" i="1"/>
  <c r="P1371" i="1" s="1"/>
  <c r="L1371" i="1"/>
  <c r="K1371" i="1"/>
  <c r="J1371" i="1"/>
  <c r="I1371" i="1"/>
  <c r="H1371" i="1"/>
  <c r="G1371" i="1"/>
  <c r="F1371" i="1"/>
  <c r="E1371" i="1"/>
  <c r="D1371" i="1"/>
  <c r="B1371" i="1"/>
  <c r="A1371" i="1" s="1"/>
  <c r="AA1370" i="1"/>
  <c r="Y1370" i="1"/>
  <c r="X1370" i="1"/>
  <c r="W1370" i="1"/>
  <c r="U1370" i="1"/>
  <c r="T1370" i="1"/>
  <c r="R1370" i="1"/>
  <c r="Q1370" i="1"/>
  <c r="O1370" i="1"/>
  <c r="N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AA1369" i="1"/>
  <c r="Y1369" i="1"/>
  <c r="X1369" i="1"/>
  <c r="W1369" i="1"/>
  <c r="U1369" i="1"/>
  <c r="T1369" i="1"/>
  <c r="V1369" i="1" s="1"/>
  <c r="R1369" i="1"/>
  <c r="Q1369" i="1"/>
  <c r="O1369" i="1"/>
  <c r="N1369" i="1"/>
  <c r="L1369" i="1"/>
  <c r="M1369" i="1" s="1"/>
  <c r="K1369" i="1"/>
  <c r="J1369" i="1"/>
  <c r="I1369" i="1"/>
  <c r="H1369" i="1"/>
  <c r="G1369" i="1"/>
  <c r="F1369" i="1"/>
  <c r="E1369" i="1"/>
  <c r="D1369" i="1"/>
  <c r="B1369" i="1"/>
  <c r="A1369" i="1" s="1"/>
  <c r="AA1368" i="1"/>
  <c r="Y1368" i="1"/>
  <c r="X1368" i="1"/>
  <c r="W1368" i="1"/>
  <c r="U1368" i="1"/>
  <c r="T1368" i="1"/>
  <c r="R1368" i="1"/>
  <c r="S1368" i="1" s="1"/>
  <c r="Q1368" i="1"/>
  <c r="O1368" i="1"/>
  <c r="N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AA1367" i="1"/>
  <c r="Y1367" i="1"/>
  <c r="X1367" i="1"/>
  <c r="Z1367" i="1" s="1"/>
  <c r="W1367" i="1"/>
  <c r="U1367" i="1"/>
  <c r="T1367" i="1"/>
  <c r="R1367" i="1"/>
  <c r="S1367" i="1" s="1"/>
  <c r="Q1367" i="1"/>
  <c r="O1367" i="1"/>
  <c r="N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AA1366" i="1"/>
  <c r="Y1366" i="1"/>
  <c r="Z1366" i="1" s="1"/>
  <c r="X1366" i="1"/>
  <c r="W1366" i="1"/>
  <c r="U1366" i="1"/>
  <c r="T1366" i="1"/>
  <c r="R1366" i="1"/>
  <c r="Q1366" i="1"/>
  <c r="O1366" i="1"/>
  <c r="N1366" i="1"/>
  <c r="P1366" i="1" s="1"/>
  <c r="L1366" i="1"/>
  <c r="K1366" i="1"/>
  <c r="J1366" i="1"/>
  <c r="I1366" i="1"/>
  <c r="H1366" i="1"/>
  <c r="G1366" i="1"/>
  <c r="F1366" i="1"/>
  <c r="E1366" i="1"/>
  <c r="D1366" i="1"/>
  <c r="B1366" i="1"/>
  <c r="A1366" i="1" s="1"/>
  <c r="AA1365" i="1"/>
  <c r="Y1365" i="1"/>
  <c r="X1365" i="1"/>
  <c r="W1365" i="1"/>
  <c r="U1365" i="1"/>
  <c r="T1365" i="1"/>
  <c r="R1365" i="1"/>
  <c r="Q1365" i="1"/>
  <c r="O1365" i="1"/>
  <c r="N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AA1364" i="1"/>
  <c r="Y1364" i="1"/>
  <c r="X1364" i="1"/>
  <c r="W1364" i="1"/>
  <c r="U1364" i="1"/>
  <c r="T1364" i="1"/>
  <c r="R1364" i="1"/>
  <c r="Q1364" i="1"/>
  <c r="O1364" i="1"/>
  <c r="N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AA1363" i="1"/>
  <c r="Y1363" i="1"/>
  <c r="X1363" i="1"/>
  <c r="W1363" i="1"/>
  <c r="U1363" i="1"/>
  <c r="T1363" i="1"/>
  <c r="V1363" i="1" s="1"/>
  <c r="R1363" i="1"/>
  <c r="Q1363" i="1"/>
  <c r="O1363" i="1"/>
  <c r="N1363" i="1"/>
  <c r="P1363" i="1" s="1"/>
  <c r="L1363" i="1"/>
  <c r="K1363" i="1"/>
  <c r="J1363" i="1"/>
  <c r="I1363" i="1"/>
  <c r="H1363" i="1"/>
  <c r="G1363" i="1"/>
  <c r="F1363" i="1"/>
  <c r="E1363" i="1"/>
  <c r="D1363" i="1"/>
  <c r="B1363" i="1"/>
  <c r="A1363" i="1" s="1"/>
  <c r="AA1362" i="1"/>
  <c r="Y1362" i="1"/>
  <c r="X1362" i="1"/>
  <c r="W1362" i="1"/>
  <c r="U1362" i="1"/>
  <c r="T1362" i="1"/>
  <c r="R1362" i="1"/>
  <c r="Q1362" i="1"/>
  <c r="O1362" i="1"/>
  <c r="N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AA1361" i="1"/>
  <c r="Y1361" i="1"/>
  <c r="X1361" i="1"/>
  <c r="W1361" i="1"/>
  <c r="U1361" i="1"/>
  <c r="T1361" i="1"/>
  <c r="R1361" i="1"/>
  <c r="Q1361" i="1"/>
  <c r="O1361" i="1"/>
  <c r="N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AA1360" i="1"/>
  <c r="Y1360" i="1"/>
  <c r="X1360" i="1"/>
  <c r="W1360" i="1"/>
  <c r="U1360" i="1"/>
  <c r="T1360" i="1"/>
  <c r="V1360" i="1" s="1"/>
  <c r="R1360" i="1"/>
  <c r="S1360" i="1" s="1"/>
  <c r="Q1360" i="1"/>
  <c r="O1360" i="1"/>
  <c r="N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AA1359" i="1"/>
  <c r="Y1359" i="1"/>
  <c r="X1359" i="1"/>
  <c r="W1359" i="1"/>
  <c r="U1359" i="1"/>
  <c r="T1359" i="1"/>
  <c r="R1359" i="1"/>
  <c r="Q1359" i="1"/>
  <c r="O1359" i="1"/>
  <c r="N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AA1358" i="1"/>
  <c r="Y1358" i="1"/>
  <c r="X1358" i="1"/>
  <c r="W1358" i="1"/>
  <c r="U1358" i="1"/>
  <c r="T1358" i="1"/>
  <c r="R1358" i="1"/>
  <c r="Q1358" i="1"/>
  <c r="O1358" i="1"/>
  <c r="N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AA1357" i="1"/>
  <c r="Y1357" i="1"/>
  <c r="X1357" i="1"/>
  <c r="W1357" i="1"/>
  <c r="U1357" i="1"/>
  <c r="T1357" i="1"/>
  <c r="R1357" i="1"/>
  <c r="Q1357" i="1"/>
  <c r="O1357" i="1"/>
  <c r="N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AA1356" i="1"/>
  <c r="Y1356" i="1"/>
  <c r="X1356" i="1"/>
  <c r="W1356" i="1"/>
  <c r="U1356" i="1"/>
  <c r="T1356" i="1"/>
  <c r="R1356" i="1"/>
  <c r="Q1356" i="1"/>
  <c r="O1356" i="1"/>
  <c r="N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AA1355" i="1"/>
  <c r="Y1355" i="1"/>
  <c r="X1355" i="1"/>
  <c r="W1355" i="1"/>
  <c r="U1355" i="1"/>
  <c r="T1355" i="1"/>
  <c r="R1355" i="1"/>
  <c r="Q1355" i="1"/>
  <c r="O1355" i="1"/>
  <c r="N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AA1354" i="1"/>
  <c r="Y1354" i="1"/>
  <c r="Z1354" i="1" s="1"/>
  <c r="X1354" i="1"/>
  <c r="W1354" i="1"/>
  <c r="U1354" i="1"/>
  <c r="T1354" i="1"/>
  <c r="R1354" i="1"/>
  <c r="Q1354" i="1"/>
  <c r="O1354" i="1"/>
  <c r="N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AA1353" i="1"/>
  <c r="Y1353" i="1"/>
  <c r="X1353" i="1"/>
  <c r="W1353" i="1"/>
  <c r="U1353" i="1"/>
  <c r="T1353" i="1"/>
  <c r="R1353" i="1"/>
  <c r="Q1353" i="1"/>
  <c r="O1353" i="1"/>
  <c r="N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AA1352" i="1"/>
  <c r="Y1352" i="1"/>
  <c r="X1352" i="1"/>
  <c r="W1352" i="1"/>
  <c r="U1352" i="1"/>
  <c r="T1352" i="1"/>
  <c r="R1352" i="1"/>
  <c r="Q1352" i="1"/>
  <c r="O1352" i="1"/>
  <c r="P1352" i="1" s="1"/>
  <c r="N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AA1351" i="1"/>
  <c r="Y1351" i="1"/>
  <c r="X1351" i="1"/>
  <c r="W1351" i="1"/>
  <c r="U1351" i="1"/>
  <c r="T1351" i="1"/>
  <c r="R1351" i="1"/>
  <c r="Q1351" i="1"/>
  <c r="O1351" i="1"/>
  <c r="N1351" i="1"/>
  <c r="L1351" i="1"/>
  <c r="K1351" i="1"/>
  <c r="J1351" i="1"/>
  <c r="I1351" i="1"/>
  <c r="H1351" i="1"/>
  <c r="G1351" i="1"/>
  <c r="F1351" i="1"/>
  <c r="E1351" i="1"/>
  <c r="D1351" i="1"/>
  <c r="B1351" i="1"/>
  <c r="A1351" i="1"/>
  <c r="AA1350" i="1"/>
  <c r="Y1350" i="1"/>
  <c r="X1350" i="1"/>
  <c r="W1350" i="1"/>
  <c r="U1350" i="1"/>
  <c r="T1350" i="1"/>
  <c r="R1350" i="1"/>
  <c r="Q1350" i="1"/>
  <c r="S1350" i="1" s="1"/>
  <c r="O1350" i="1"/>
  <c r="N1350" i="1"/>
  <c r="L1350" i="1"/>
  <c r="K1350" i="1"/>
  <c r="M1350" i="1" s="1"/>
  <c r="J1350" i="1"/>
  <c r="I1350" i="1"/>
  <c r="H1350" i="1"/>
  <c r="G1350" i="1"/>
  <c r="F1350" i="1"/>
  <c r="E1350" i="1"/>
  <c r="D1350" i="1"/>
  <c r="B1350" i="1"/>
  <c r="A1350" i="1" s="1"/>
  <c r="AA1349" i="1"/>
  <c r="Y1349" i="1"/>
  <c r="X1349" i="1"/>
  <c r="W1349" i="1"/>
  <c r="U1349" i="1"/>
  <c r="T1349" i="1"/>
  <c r="R1349" i="1"/>
  <c r="Q1349" i="1"/>
  <c r="O1349" i="1"/>
  <c r="P1349" i="1" s="1"/>
  <c r="N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AA1348" i="1"/>
  <c r="Y1348" i="1"/>
  <c r="X1348" i="1"/>
  <c r="Z1348" i="1" s="1"/>
  <c r="W1348" i="1"/>
  <c r="U1348" i="1"/>
  <c r="T1348" i="1"/>
  <c r="R1348" i="1"/>
  <c r="Q1348" i="1"/>
  <c r="S1348" i="1" s="1"/>
  <c r="O1348" i="1"/>
  <c r="N1348" i="1"/>
  <c r="L1348" i="1"/>
  <c r="K1348" i="1"/>
  <c r="M1348" i="1" s="1"/>
  <c r="J1348" i="1"/>
  <c r="I1348" i="1"/>
  <c r="H1348" i="1"/>
  <c r="G1348" i="1"/>
  <c r="F1348" i="1"/>
  <c r="E1348" i="1"/>
  <c r="D1348" i="1"/>
  <c r="B1348" i="1"/>
  <c r="A1348" i="1" s="1"/>
  <c r="AA1347" i="1"/>
  <c r="Y1347" i="1"/>
  <c r="X1347" i="1"/>
  <c r="Z1347" i="1" s="1"/>
  <c r="W1347" i="1"/>
  <c r="U1347" i="1"/>
  <c r="T1347" i="1"/>
  <c r="R1347" i="1"/>
  <c r="Q1347" i="1"/>
  <c r="O1347" i="1"/>
  <c r="N1347" i="1"/>
  <c r="L1347" i="1"/>
  <c r="K1347" i="1"/>
  <c r="M1347" i="1" s="1"/>
  <c r="J1347" i="1"/>
  <c r="I1347" i="1"/>
  <c r="H1347" i="1"/>
  <c r="G1347" i="1"/>
  <c r="F1347" i="1"/>
  <c r="E1347" i="1"/>
  <c r="D1347" i="1"/>
  <c r="B1347" i="1"/>
  <c r="A1347" i="1" s="1"/>
  <c r="AA1346" i="1"/>
  <c r="Y1346" i="1"/>
  <c r="X1346" i="1"/>
  <c r="W1346" i="1"/>
  <c r="U1346" i="1"/>
  <c r="T1346" i="1"/>
  <c r="R1346" i="1"/>
  <c r="Q1346" i="1"/>
  <c r="O1346" i="1"/>
  <c r="N1346" i="1"/>
  <c r="L1346" i="1"/>
  <c r="K1346" i="1"/>
  <c r="M1346" i="1" s="1"/>
  <c r="J1346" i="1"/>
  <c r="I1346" i="1"/>
  <c r="H1346" i="1"/>
  <c r="G1346" i="1"/>
  <c r="F1346" i="1"/>
  <c r="E1346" i="1"/>
  <c r="D1346" i="1"/>
  <c r="B1346" i="1"/>
  <c r="A1346" i="1" s="1"/>
  <c r="AA1345" i="1"/>
  <c r="Y1345" i="1"/>
  <c r="X1345" i="1"/>
  <c r="W1345" i="1"/>
  <c r="U1345" i="1"/>
  <c r="T1345" i="1"/>
  <c r="R1345" i="1"/>
  <c r="Q1345" i="1"/>
  <c r="O1345" i="1"/>
  <c r="P1345" i="1" s="1"/>
  <c r="N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AA1344" i="1"/>
  <c r="Y1344" i="1"/>
  <c r="X1344" i="1"/>
  <c r="W1344" i="1"/>
  <c r="U1344" i="1"/>
  <c r="T1344" i="1"/>
  <c r="V1344" i="1" s="1"/>
  <c r="R1344" i="1"/>
  <c r="Q1344" i="1"/>
  <c r="O1344" i="1"/>
  <c r="N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AA1343" i="1"/>
  <c r="Y1343" i="1"/>
  <c r="X1343" i="1"/>
  <c r="W1343" i="1"/>
  <c r="U1343" i="1"/>
  <c r="T1343" i="1"/>
  <c r="V1343" i="1" s="1"/>
  <c r="R1343" i="1"/>
  <c r="Q1343" i="1"/>
  <c r="O1343" i="1"/>
  <c r="N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AA1342" i="1"/>
  <c r="Y1342" i="1"/>
  <c r="X1342" i="1"/>
  <c r="W1342" i="1"/>
  <c r="U1342" i="1"/>
  <c r="T1342" i="1"/>
  <c r="R1342" i="1"/>
  <c r="Q1342" i="1"/>
  <c r="O1342" i="1"/>
  <c r="N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AA1341" i="1"/>
  <c r="Y1341" i="1"/>
  <c r="X1341" i="1"/>
  <c r="Z1341" i="1" s="1"/>
  <c r="W1341" i="1"/>
  <c r="U1341" i="1"/>
  <c r="T1341" i="1"/>
  <c r="R1341" i="1"/>
  <c r="Q1341" i="1"/>
  <c r="O1341" i="1"/>
  <c r="N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AA1340" i="1"/>
  <c r="Y1340" i="1"/>
  <c r="X1340" i="1"/>
  <c r="Z1340" i="1" s="1"/>
  <c r="W1340" i="1"/>
  <c r="U1340" i="1"/>
  <c r="T1340" i="1"/>
  <c r="R1340" i="1"/>
  <c r="Q1340" i="1"/>
  <c r="O1340" i="1"/>
  <c r="N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AA1339" i="1"/>
  <c r="Y1339" i="1"/>
  <c r="X1339" i="1"/>
  <c r="Z1339" i="1" s="1"/>
  <c r="W1339" i="1"/>
  <c r="U1339" i="1"/>
  <c r="T1339" i="1"/>
  <c r="R1339" i="1"/>
  <c r="Q1339" i="1"/>
  <c r="O1339" i="1"/>
  <c r="N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AA1338" i="1"/>
  <c r="Y1338" i="1"/>
  <c r="X1338" i="1"/>
  <c r="W1338" i="1"/>
  <c r="U1338" i="1"/>
  <c r="T1338" i="1"/>
  <c r="R1338" i="1"/>
  <c r="Q1338" i="1"/>
  <c r="O1338" i="1"/>
  <c r="N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AA1337" i="1"/>
  <c r="Y1337" i="1"/>
  <c r="X1337" i="1"/>
  <c r="W1337" i="1"/>
  <c r="U1337" i="1"/>
  <c r="T1337" i="1"/>
  <c r="R1337" i="1"/>
  <c r="Q1337" i="1"/>
  <c r="O1337" i="1"/>
  <c r="N1337" i="1"/>
  <c r="L1337" i="1"/>
  <c r="M1337" i="1" s="1"/>
  <c r="K1337" i="1"/>
  <c r="J1337" i="1"/>
  <c r="I1337" i="1"/>
  <c r="H1337" i="1"/>
  <c r="G1337" i="1"/>
  <c r="F1337" i="1"/>
  <c r="E1337" i="1"/>
  <c r="D1337" i="1"/>
  <c r="B1337" i="1"/>
  <c r="A1337" i="1" s="1"/>
  <c r="AA1336" i="1"/>
  <c r="Y1336" i="1"/>
  <c r="X1336" i="1"/>
  <c r="W1336" i="1"/>
  <c r="U1336" i="1"/>
  <c r="T1336" i="1"/>
  <c r="V1336" i="1" s="1"/>
  <c r="R1336" i="1"/>
  <c r="S1336" i="1" s="1"/>
  <c r="Q1336" i="1"/>
  <c r="O1336" i="1"/>
  <c r="N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AA1335" i="1"/>
  <c r="Y1335" i="1"/>
  <c r="X1335" i="1"/>
  <c r="W1335" i="1"/>
  <c r="U1335" i="1"/>
  <c r="T1335" i="1"/>
  <c r="V1335" i="1" s="1"/>
  <c r="R1335" i="1"/>
  <c r="Q1335" i="1"/>
  <c r="O1335" i="1"/>
  <c r="N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AA1334" i="1"/>
  <c r="Y1334" i="1"/>
  <c r="X1334" i="1"/>
  <c r="W1334" i="1"/>
  <c r="U1334" i="1"/>
  <c r="T1334" i="1"/>
  <c r="R1334" i="1"/>
  <c r="Q1334" i="1"/>
  <c r="O1334" i="1"/>
  <c r="N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AA1333" i="1"/>
  <c r="Y1333" i="1"/>
  <c r="X1333" i="1"/>
  <c r="Z1333" i="1" s="1"/>
  <c r="W1333" i="1"/>
  <c r="U1333" i="1"/>
  <c r="T1333" i="1"/>
  <c r="R1333" i="1"/>
  <c r="Q1333" i="1"/>
  <c r="O1333" i="1"/>
  <c r="N1333" i="1"/>
  <c r="P1333" i="1" s="1"/>
  <c r="L1333" i="1"/>
  <c r="K1333" i="1"/>
  <c r="J1333" i="1"/>
  <c r="I1333" i="1"/>
  <c r="H1333" i="1"/>
  <c r="G1333" i="1"/>
  <c r="F1333" i="1"/>
  <c r="E1333" i="1"/>
  <c r="D1333" i="1"/>
  <c r="B1333" i="1"/>
  <c r="A1333" i="1" s="1"/>
  <c r="AA1332" i="1"/>
  <c r="Y1332" i="1"/>
  <c r="X1332" i="1"/>
  <c r="W1332" i="1"/>
  <c r="U1332" i="1"/>
  <c r="T1332" i="1"/>
  <c r="R1332" i="1"/>
  <c r="Q1332" i="1"/>
  <c r="O1332" i="1"/>
  <c r="N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AA1331" i="1"/>
  <c r="Y1331" i="1"/>
  <c r="X1331" i="1"/>
  <c r="Z1331" i="1" s="1"/>
  <c r="W1331" i="1"/>
  <c r="U1331" i="1"/>
  <c r="T1331" i="1"/>
  <c r="R1331" i="1"/>
  <c r="Q1331" i="1"/>
  <c r="O1331" i="1"/>
  <c r="N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AA1330" i="1"/>
  <c r="Y1330" i="1"/>
  <c r="X1330" i="1"/>
  <c r="W1330" i="1"/>
  <c r="U1330" i="1"/>
  <c r="T1330" i="1"/>
  <c r="R1330" i="1"/>
  <c r="Q1330" i="1"/>
  <c r="O1330" i="1"/>
  <c r="N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AA1329" i="1"/>
  <c r="Y1329" i="1"/>
  <c r="X1329" i="1"/>
  <c r="W1329" i="1"/>
  <c r="U1329" i="1"/>
  <c r="T1329" i="1"/>
  <c r="R1329" i="1"/>
  <c r="Q1329" i="1"/>
  <c r="O1329" i="1"/>
  <c r="N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AA1328" i="1"/>
  <c r="Y1328" i="1"/>
  <c r="X1328" i="1"/>
  <c r="W1328" i="1"/>
  <c r="U1328" i="1"/>
  <c r="T1328" i="1"/>
  <c r="R1328" i="1"/>
  <c r="S1328" i="1" s="1"/>
  <c r="Q1328" i="1"/>
  <c r="O1328" i="1"/>
  <c r="N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AA1327" i="1"/>
  <c r="Y1327" i="1"/>
  <c r="X1327" i="1"/>
  <c r="W1327" i="1"/>
  <c r="U1327" i="1"/>
  <c r="T1327" i="1"/>
  <c r="R1327" i="1"/>
  <c r="S1327" i="1" s="1"/>
  <c r="Q1327" i="1"/>
  <c r="O1327" i="1"/>
  <c r="N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AA1326" i="1"/>
  <c r="Y1326" i="1"/>
  <c r="X1326" i="1"/>
  <c r="W1326" i="1"/>
  <c r="U1326" i="1"/>
  <c r="T1326" i="1"/>
  <c r="R1326" i="1"/>
  <c r="Q1326" i="1"/>
  <c r="O1326" i="1"/>
  <c r="N1326" i="1"/>
  <c r="P1326" i="1" s="1"/>
  <c r="L1326" i="1"/>
  <c r="K1326" i="1"/>
  <c r="J1326" i="1"/>
  <c r="I1326" i="1"/>
  <c r="H1326" i="1"/>
  <c r="G1326" i="1"/>
  <c r="F1326" i="1"/>
  <c r="E1326" i="1"/>
  <c r="D1326" i="1"/>
  <c r="B1326" i="1"/>
  <c r="A1326" i="1" s="1"/>
  <c r="AA1325" i="1"/>
  <c r="Y1325" i="1"/>
  <c r="X1325" i="1"/>
  <c r="W1325" i="1"/>
  <c r="U1325" i="1"/>
  <c r="T1325" i="1"/>
  <c r="R1325" i="1"/>
  <c r="Q1325" i="1"/>
  <c r="O1325" i="1"/>
  <c r="N1325" i="1"/>
  <c r="P1325" i="1" s="1"/>
  <c r="L1325" i="1"/>
  <c r="K1325" i="1"/>
  <c r="J1325" i="1"/>
  <c r="I1325" i="1"/>
  <c r="H1325" i="1"/>
  <c r="G1325" i="1"/>
  <c r="F1325" i="1"/>
  <c r="E1325" i="1"/>
  <c r="D1325" i="1"/>
  <c r="B1325" i="1"/>
  <c r="A1325" i="1" s="1"/>
  <c r="AA1324" i="1"/>
  <c r="Y1324" i="1"/>
  <c r="X1324" i="1"/>
  <c r="W1324" i="1"/>
  <c r="U1324" i="1"/>
  <c r="T1324" i="1"/>
  <c r="R1324" i="1"/>
  <c r="Q1324" i="1"/>
  <c r="O1324" i="1"/>
  <c r="N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AA1323" i="1"/>
  <c r="Y1323" i="1"/>
  <c r="X1323" i="1"/>
  <c r="W1323" i="1"/>
  <c r="U1323" i="1"/>
  <c r="T1323" i="1"/>
  <c r="V1323" i="1" s="1"/>
  <c r="R1323" i="1"/>
  <c r="Q1323" i="1"/>
  <c r="O1323" i="1"/>
  <c r="N1323" i="1"/>
  <c r="P1323" i="1" s="1"/>
  <c r="L1323" i="1"/>
  <c r="K1323" i="1"/>
  <c r="J1323" i="1"/>
  <c r="I1323" i="1"/>
  <c r="H1323" i="1"/>
  <c r="G1323" i="1"/>
  <c r="F1323" i="1"/>
  <c r="E1323" i="1"/>
  <c r="D1323" i="1"/>
  <c r="B1323" i="1"/>
  <c r="A1323" i="1" s="1"/>
  <c r="AA1322" i="1"/>
  <c r="Y1322" i="1"/>
  <c r="X1322" i="1"/>
  <c r="W1322" i="1"/>
  <c r="U1322" i="1"/>
  <c r="T1322" i="1"/>
  <c r="R1322" i="1"/>
  <c r="Q1322" i="1"/>
  <c r="O1322" i="1"/>
  <c r="N1322" i="1"/>
  <c r="L1322" i="1"/>
  <c r="K1322" i="1"/>
  <c r="M1322" i="1" s="1"/>
  <c r="J1322" i="1"/>
  <c r="I1322" i="1"/>
  <c r="H1322" i="1"/>
  <c r="G1322" i="1"/>
  <c r="F1322" i="1"/>
  <c r="E1322" i="1"/>
  <c r="D1322" i="1"/>
  <c r="B1322" i="1"/>
  <c r="A1322" i="1" s="1"/>
  <c r="AA1321" i="1"/>
  <c r="Y1321" i="1"/>
  <c r="X1321" i="1"/>
  <c r="W1321" i="1"/>
  <c r="U1321" i="1"/>
  <c r="T1321" i="1"/>
  <c r="V1321" i="1" s="1"/>
  <c r="R1321" i="1"/>
  <c r="Q1321" i="1"/>
  <c r="S1321" i="1" s="1"/>
  <c r="O1321" i="1"/>
  <c r="N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AA1320" i="1"/>
  <c r="Y1320" i="1"/>
  <c r="X1320" i="1"/>
  <c r="W1320" i="1"/>
  <c r="U1320" i="1"/>
  <c r="T1320" i="1"/>
  <c r="R1320" i="1"/>
  <c r="Q1320" i="1"/>
  <c r="O1320" i="1"/>
  <c r="N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AA1319" i="1"/>
  <c r="Y1319" i="1"/>
  <c r="X1319" i="1"/>
  <c r="W1319" i="1"/>
  <c r="U1319" i="1"/>
  <c r="T1319" i="1"/>
  <c r="R1319" i="1"/>
  <c r="Q1319" i="1"/>
  <c r="O1319" i="1"/>
  <c r="N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AA1318" i="1"/>
  <c r="Y1318" i="1"/>
  <c r="X1318" i="1"/>
  <c r="W1318" i="1"/>
  <c r="U1318" i="1"/>
  <c r="T1318" i="1"/>
  <c r="R1318" i="1"/>
  <c r="Q1318" i="1"/>
  <c r="O1318" i="1"/>
  <c r="N1318" i="1"/>
  <c r="P1318" i="1" s="1"/>
  <c r="L1318" i="1"/>
  <c r="K1318" i="1"/>
  <c r="J1318" i="1"/>
  <c r="I1318" i="1"/>
  <c r="H1318" i="1"/>
  <c r="G1318" i="1"/>
  <c r="F1318" i="1"/>
  <c r="E1318" i="1"/>
  <c r="D1318" i="1"/>
  <c r="B1318" i="1"/>
  <c r="A1318" i="1" s="1"/>
  <c r="AA1317" i="1"/>
  <c r="Y1317" i="1"/>
  <c r="X1317" i="1"/>
  <c r="W1317" i="1"/>
  <c r="U1317" i="1"/>
  <c r="T1317" i="1"/>
  <c r="R1317" i="1"/>
  <c r="Q1317" i="1"/>
  <c r="O1317" i="1"/>
  <c r="P1317" i="1" s="1"/>
  <c r="N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AA1316" i="1"/>
  <c r="Y1316" i="1"/>
  <c r="X1316" i="1"/>
  <c r="Z1316" i="1" s="1"/>
  <c r="W1316" i="1"/>
  <c r="U1316" i="1"/>
  <c r="T1316" i="1"/>
  <c r="S1316" i="1"/>
  <c r="R1316" i="1"/>
  <c r="Q1316" i="1"/>
  <c r="O1316" i="1"/>
  <c r="N1316" i="1"/>
  <c r="L1316" i="1"/>
  <c r="K1316" i="1"/>
  <c r="M1316" i="1" s="1"/>
  <c r="J1316" i="1"/>
  <c r="I1316" i="1"/>
  <c r="H1316" i="1"/>
  <c r="G1316" i="1"/>
  <c r="F1316" i="1"/>
  <c r="E1316" i="1"/>
  <c r="D1316" i="1"/>
  <c r="B1316" i="1"/>
  <c r="A1316" i="1" s="1"/>
  <c r="AA1315" i="1"/>
  <c r="Y1315" i="1"/>
  <c r="X1315" i="1"/>
  <c r="W1315" i="1"/>
  <c r="U1315" i="1"/>
  <c r="T1315" i="1"/>
  <c r="V1315" i="1" s="1"/>
  <c r="R1315" i="1"/>
  <c r="Q1315" i="1"/>
  <c r="O1315" i="1"/>
  <c r="N1315" i="1"/>
  <c r="P1315" i="1" s="1"/>
  <c r="L1315" i="1"/>
  <c r="K1315" i="1"/>
  <c r="M1315" i="1" s="1"/>
  <c r="J1315" i="1"/>
  <c r="I1315" i="1"/>
  <c r="H1315" i="1"/>
  <c r="G1315" i="1"/>
  <c r="F1315" i="1"/>
  <c r="E1315" i="1"/>
  <c r="D1315" i="1"/>
  <c r="B1315" i="1"/>
  <c r="A1315" i="1" s="1"/>
  <c r="AA1314" i="1"/>
  <c r="Y1314" i="1"/>
  <c r="X1314" i="1"/>
  <c r="W1314" i="1"/>
  <c r="U1314" i="1"/>
  <c r="T1314" i="1"/>
  <c r="R1314" i="1"/>
  <c r="Q1314" i="1"/>
  <c r="O1314" i="1"/>
  <c r="N1314" i="1"/>
  <c r="L1314" i="1"/>
  <c r="K1314" i="1"/>
  <c r="M1314" i="1" s="1"/>
  <c r="J1314" i="1"/>
  <c r="I1314" i="1"/>
  <c r="H1314" i="1"/>
  <c r="G1314" i="1"/>
  <c r="F1314" i="1"/>
  <c r="E1314" i="1"/>
  <c r="D1314" i="1"/>
  <c r="B1314" i="1"/>
  <c r="A1314" i="1" s="1"/>
  <c r="AA1313" i="1"/>
  <c r="Y1313" i="1"/>
  <c r="X1313" i="1"/>
  <c r="W1313" i="1"/>
  <c r="U1313" i="1"/>
  <c r="T1313" i="1"/>
  <c r="V1313" i="1" s="1"/>
  <c r="R1313" i="1"/>
  <c r="Q1313" i="1"/>
  <c r="S1313" i="1" s="1"/>
  <c r="O1313" i="1"/>
  <c r="N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AA1312" i="1"/>
  <c r="Y1312" i="1"/>
  <c r="X1312" i="1"/>
  <c r="W1312" i="1"/>
  <c r="U1312" i="1"/>
  <c r="T1312" i="1"/>
  <c r="R1312" i="1"/>
  <c r="Q1312" i="1"/>
  <c r="O1312" i="1"/>
  <c r="N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AA1311" i="1"/>
  <c r="Y1311" i="1"/>
  <c r="X1311" i="1"/>
  <c r="W1311" i="1"/>
  <c r="U1311" i="1"/>
  <c r="T1311" i="1"/>
  <c r="R1311" i="1"/>
  <c r="Q1311" i="1"/>
  <c r="O1311" i="1"/>
  <c r="N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AA1310" i="1"/>
  <c r="Y1310" i="1"/>
  <c r="X1310" i="1"/>
  <c r="W1310" i="1"/>
  <c r="U1310" i="1"/>
  <c r="T1310" i="1"/>
  <c r="R1310" i="1"/>
  <c r="Q1310" i="1"/>
  <c r="O1310" i="1"/>
  <c r="N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AA1309" i="1"/>
  <c r="Y1309" i="1"/>
  <c r="X1309" i="1"/>
  <c r="W1309" i="1"/>
  <c r="U1309" i="1"/>
  <c r="T1309" i="1"/>
  <c r="R1309" i="1"/>
  <c r="Q1309" i="1"/>
  <c r="O1309" i="1"/>
  <c r="N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AA1308" i="1"/>
  <c r="Y1308" i="1"/>
  <c r="X1308" i="1"/>
  <c r="W1308" i="1"/>
  <c r="U1308" i="1"/>
  <c r="T1308" i="1"/>
  <c r="R1308" i="1"/>
  <c r="Q1308" i="1"/>
  <c r="O1308" i="1"/>
  <c r="N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AA1307" i="1"/>
  <c r="Y1307" i="1"/>
  <c r="X1307" i="1"/>
  <c r="W1307" i="1"/>
  <c r="U1307" i="1"/>
  <c r="T1307" i="1"/>
  <c r="R1307" i="1"/>
  <c r="Q1307" i="1"/>
  <c r="O1307" i="1"/>
  <c r="N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AA1306" i="1"/>
  <c r="Y1306" i="1"/>
  <c r="X1306" i="1"/>
  <c r="W1306" i="1"/>
  <c r="U1306" i="1"/>
  <c r="T1306" i="1"/>
  <c r="R1306" i="1"/>
  <c r="Q1306" i="1"/>
  <c r="O1306" i="1"/>
  <c r="N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AA1305" i="1"/>
  <c r="Y1305" i="1"/>
  <c r="X1305" i="1"/>
  <c r="W1305" i="1"/>
  <c r="U1305" i="1"/>
  <c r="T1305" i="1"/>
  <c r="R1305" i="1"/>
  <c r="Q1305" i="1"/>
  <c r="S1305" i="1" s="1"/>
  <c r="O1305" i="1"/>
  <c r="P1305" i="1" s="1"/>
  <c r="N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AA1304" i="1"/>
  <c r="Y1304" i="1"/>
  <c r="X1304" i="1"/>
  <c r="Z1304" i="1" s="1"/>
  <c r="W1304" i="1"/>
  <c r="U1304" i="1"/>
  <c r="T1304" i="1"/>
  <c r="R1304" i="1"/>
  <c r="S1304" i="1" s="1"/>
  <c r="Q1304" i="1"/>
  <c r="O1304" i="1"/>
  <c r="N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AA1303" i="1"/>
  <c r="Y1303" i="1"/>
  <c r="X1303" i="1"/>
  <c r="Z1303" i="1" s="1"/>
  <c r="W1303" i="1"/>
  <c r="U1303" i="1"/>
  <c r="T1303" i="1"/>
  <c r="V1303" i="1" s="1"/>
  <c r="R1303" i="1"/>
  <c r="Q1303" i="1"/>
  <c r="O1303" i="1"/>
  <c r="N1303" i="1"/>
  <c r="L1303" i="1"/>
  <c r="K1303" i="1"/>
  <c r="M1303" i="1" s="1"/>
  <c r="J1303" i="1"/>
  <c r="I1303" i="1"/>
  <c r="H1303" i="1"/>
  <c r="G1303" i="1"/>
  <c r="F1303" i="1"/>
  <c r="E1303" i="1"/>
  <c r="D1303" i="1"/>
  <c r="B1303" i="1"/>
  <c r="A1303" i="1" s="1"/>
  <c r="AA1302" i="1"/>
  <c r="Y1302" i="1"/>
  <c r="X1302" i="1"/>
  <c r="W1302" i="1"/>
  <c r="U1302" i="1"/>
  <c r="T1302" i="1"/>
  <c r="R1302" i="1"/>
  <c r="Q1302" i="1"/>
  <c r="O1302" i="1"/>
  <c r="N1302" i="1"/>
  <c r="P1302" i="1" s="1"/>
  <c r="L1302" i="1"/>
  <c r="K1302" i="1"/>
  <c r="J1302" i="1"/>
  <c r="I1302" i="1"/>
  <c r="H1302" i="1"/>
  <c r="G1302" i="1"/>
  <c r="F1302" i="1"/>
  <c r="E1302" i="1"/>
  <c r="D1302" i="1"/>
  <c r="B1302" i="1"/>
  <c r="A1302" i="1" s="1"/>
  <c r="AA1301" i="1"/>
  <c r="Y1301" i="1"/>
  <c r="X1301" i="1"/>
  <c r="W1301" i="1"/>
  <c r="U1301" i="1"/>
  <c r="T1301" i="1"/>
  <c r="R1301" i="1"/>
  <c r="Q1301" i="1"/>
  <c r="O1301" i="1"/>
  <c r="N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AA1300" i="1"/>
  <c r="Y1300" i="1"/>
  <c r="X1300" i="1"/>
  <c r="W1300" i="1"/>
  <c r="U1300" i="1"/>
  <c r="T1300" i="1"/>
  <c r="R1300" i="1"/>
  <c r="Q1300" i="1"/>
  <c r="O1300" i="1"/>
  <c r="N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AA1299" i="1"/>
  <c r="Y1299" i="1"/>
  <c r="X1299" i="1"/>
  <c r="W1299" i="1"/>
  <c r="U1299" i="1"/>
  <c r="T1299" i="1"/>
  <c r="R1299" i="1"/>
  <c r="Q1299" i="1"/>
  <c r="O1299" i="1"/>
  <c r="N1299" i="1"/>
  <c r="L1299" i="1"/>
  <c r="K1299" i="1"/>
  <c r="M1299" i="1" s="1"/>
  <c r="J1299" i="1"/>
  <c r="I1299" i="1"/>
  <c r="H1299" i="1"/>
  <c r="G1299" i="1"/>
  <c r="F1299" i="1"/>
  <c r="E1299" i="1"/>
  <c r="D1299" i="1"/>
  <c r="B1299" i="1"/>
  <c r="A1299" i="1" s="1"/>
  <c r="AA1298" i="1"/>
  <c r="Y1298" i="1"/>
  <c r="X1298" i="1"/>
  <c r="W1298" i="1"/>
  <c r="U1298" i="1"/>
  <c r="V1298" i="1" s="1"/>
  <c r="T1298" i="1"/>
  <c r="R1298" i="1"/>
  <c r="Q1298" i="1"/>
  <c r="O1298" i="1"/>
  <c r="N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AA1297" i="1"/>
  <c r="Y1297" i="1"/>
  <c r="X1297" i="1"/>
  <c r="Z1297" i="1" s="1"/>
  <c r="W1297" i="1"/>
  <c r="U1297" i="1"/>
  <c r="T1297" i="1"/>
  <c r="R1297" i="1"/>
  <c r="Q1297" i="1"/>
  <c r="O1297" i="1"/>
  <c r="N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AA1296" i="1"/>
  <c r="Y1296" i="1"/>
  <c r="X1296" i="1"/>
  <c r="W1296" i="1"/>
  <c r="U1296" i="1"/>
  <c r="T1296" i="1"/>
  <c r="R1296" i="1"/>
  <c r="Q1296" i="1"/>
  <c r="S1296" i="1" s="1"/>
  <c r="O1296" i="1"/>
  <c r="N1296" i="1"/>
  <c r="L1296" i="1"/>
  <c r="K1296" i="1"/>
  <c r="M1296" i="1" s="1"/>
  <c r="J1296" i="1"/>
  <c r="I1296" i="1"/>
  <c r="H1296" i="1"/>
  <c r="G1296" i="1"/>
  <c r="F1296" i="1"/>
  <c r="E1296" i="1"/>
  <c r="D1296" i="1"/>
  <c r="B1296" i="1"/>
  <c r="A1296" i="1" s="1"/>
  <c r="AA1295" i="1"/>
  <c r="Y1295" i="1"/>
  <c r="X1295" i="1"/>
  <c r="W1295" i="1"/>
  <c r="U1295" i="1"/>
  <c r="T1295" i="1"/>
  <c r="V1295" i="1" s="1"/>
  <c r="R1295" i="1"/>
  <c r="Q1295" i="1"/>
  <c r="O1295" i="1"/>
  <c r="N1295" i="1"/>
  <c r="P1295" i="1" s="1"/>
  <c r="L1295" i="1"/>
  <c r="K1295" i="1"/>
  <c r="J1295" i="1"/>
  <c r="I1295" i="1"/>
  <c r="H1295" i="1"/>
  <c r="G1295" i="1"/>
  <c r="F1295" i="1"/>
  <c r="E1295" i="1"/>
  <c r="D1295" i="1"/>
  <c r="B1295" i="1"/>
  <c r="A1295" i="1" s="1"/>
  <c r="AA1294" i="1"/>
  <c r="Y1294" i="1"/>
  <c r="X1294" i="1"/>
  <c r="W1294" i="1"/>
  <c r="U1294" i="1"/>
  <c r="T1294" i="1"/>
  <c r="R1294" i="1"/>
  <c r="Q1294" i="1"/>
  <c r="O1294" i="1"/>
  <c r="N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AA1293" i="1"/>
  <c r="Y1293" i="1"/>
  <c r="X1293" i="1"/>
  <c r="Z1293" i="1" s="1"/>
  <c r="W1293" i="1"/>
  <c r="U1293" i="1"/>
  <c r="T1293" i="1"/>
  <c r="R1293" i="1"/>
  <c r="Q1293" i="1"/>
  <c r="O1293" i="1"/>
  <c r="N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AA1292" i="1"/>
  <c r="Y1292" i="1"/>
  <c r="X1292" i="1"/>
  <c r="W1292" i="1"/>
  <c r="U1292" i="1"/>
  <c r="T1292" i="1"/>
  <c r="R1292" i="1"/>
  <c r="Q1292" i="1"/>
  <c r="O1292" i="1"/>
  <c r="N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AA1291" i="1"/>
  <c r="Y1291" i="1"/>
  <c r="X1291" i="1"/>
  <c r="Z1291" i="1" s="1"/>
  <c r="W1291" i="1"/>
  <c r="U1291" i="1"/>
  <c r="T1291" i="1"/>
  <c r="R1291" i="1"/>
  <c r="Q1291" i="1"/>
  <c r="O1291" i="1"/>
  <c r="N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AA1290" i="1"/>
  <c r="Y1290" i="1"/>
  <c r="X1290" i="1"/>
  <c r="W1290" i="1"/>
  <c r="U1290" i="1"/>
  <c r="T1290" i="1"/>
  <c r="R1290" i="1"/>
  <c r="Q1290" i="1"/>
  <c r="O1290" i="1"/>
  <c r="N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AA1289" i="1"/>
  <c r="Y1289" i="1"/>
  <c r="X1289" i="1"/>
  <c r="W1289" i="1"/>
  <c r="U1289" i="1"/>
  <c r="T1289" i="1"/>
  <c r="R1289" i="1"/>
  <c r="Q1289" i="1"/>
  <c r="O1289" i="1"/>
  <c r="N1289" i="1"/>
  <c r="P1289" i="1" s="1"/>
  <c r="L1289" i="1"/>
  <c r="K1289" i="1"/>
  <c r="J1289" i="1"/>
  <c r="I1289" i="1"/>
  <c r="H1289" i="1"/>
  <c r="G1289" i="1"/>
  <c r="F1289" i="1"/>
  <c r="E1289" i="1"/>
  <c r="D1289" i="1"/>
  <c r="B1289" i="1"/>
  <c r="A1289" i="1" s="1"/>
  <c r="AA1288" i="1"/>
  <c r="Y1288" i="1"/>
  <c r="X1288" i="1"/>
  <c r="W1288" i="1"/>
  <c r="U1288" i="1"/>
  <c r="T1288" i="1"/>
  <c r="V1288" i="1" s="1"/>
  <c r="R1288" i="1"/>
  <c r="S1288" i="1" s="1"/>
  <c r="Q1288" i="1"/>
  <c r="O1288" i="1"/>
  <c r="N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AA1287" i="1"/>
  <c r="Y1287" i="1"/>
  <c r="Z1287" i="1" s="1"/>
  <c r="X1287" i="1"/>
  <c r="W1287" i="1"/>
  <c r="U1287" i="1"/>
  <c r="V1287" i="1" s="1"/>
  <c r="T1287" i="1"/>
  <c r="R1287" i="1"/>
  <c r="Q1287" i="1"/>
  <c r="O1287" i="1"/>
  <c r="N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AA1286" i="1"/>
  <c r="Y1286" i="1"/>
  <c r="X1286" i="1"/>
  <c r="W1286" i="1"/>
  <c r="U1286" i="1"/>
  <c r="T1286" i="1"/>
  <c r="R1286" i="1"/>
  <c r="Q1286" i="1"/>
  <c r="O1286" i="1"/>
  <c r="N1286" i="1"/>
  <c r="L1286" i="1"/>
  <c r="K1286" i="1"/>
  <c r="M1286" i="1" s="1"/>
  <c r="J1286" i="1"/>
  <c r="I1286" i="1"/>
  <c r="H1286" i="1"/>
  <c r="G1286" i="1"/>
  <c r="F1286" i="1"/>
  <c r="E1286" i="1"/>
  <c r="D1286" i="1"/>
  <c r="B1286" i="1"/>
  <c r="A1286" i="1" s="1"/>
  <c r="AA1285" i="1"/>
  <c r="Y1285" i="1"/>
  <c r="X1285" i="1"/>
  <c r="W1285" i="1"/>
  <c r="U1285" i="1"/>
  <c r="T1285" i="1"/>
  <c r="R1285" i="1"/>
  <c r="Q1285" i="1"/>
  <c r="O1285" i="1"/>
  <c r="N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AA1284" i="1"/>
  <c r="Y1284" i="1"/>
  <c r="X1284" i="1"/>
  <c r="W1284" i="1"/>
  <c r="U1284" i="1"/>
  <c r="T1284" i="1"/>
  <c r="R1284" i="1"/>
  <c r="Q1284" i="1"/>
  <c r="S1284" i="1" s="1"/>
  <c r="O1284" i="1"/>
  <c r="N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AA1283" i="1"/>
  <c r="Y1283" i="1"/>
  <c r="X1283" i="1"/>
  <c r="Z1283" i="1" s="1"/>
  <c r="W1283" i="1"/>
  <c r="U1283" i="1"/>
  <c r="T1283" i="1"/>
  <c r="V1283" i="1" s="1"/>
  <c r="R1283" i="1"/>
  <c r="Q1283" i="1"/>
  <c r="O1283" i="1"/>
  <c r="N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AA1282" i="1"/>
  <c r="Y1282" i="1"/>
  <c r="X1282" i="1"/>
  <c r="W1282" i="1"/>
  <c r="U1282" i="1"/>
  <c r="T1282" i="1"/>
  <c r="R1282" i="1"/>
  <c r="Q1282" i="1"/>
  <c r="O1282" i="1"/>
  <c r="N1282" i="1"/>
  <c r="L1282" i="1"/>
  <c r="M1282" i="1" s="1"/>
  <c r="K1282" i="1"/>
  <c r="J1282" i="1"/>
  <c r="I1282" i="1"/>
  <c r="H1282" i="1"/>
  <c r="G1282" i="1"/>
  <c r="F1282" i="1"/>
  <c r="E1282" i="1"/>
  <c r="D1282" i="1"/>
  <c r="B1282" i="1"/>
  <c r="A1282" i="1" s="1"/>
  <c r="AA1281" i="1"/>
  <c r="Y1281" i="1"/>
  <c r="X1281" i="1"/>
  <c r="W1281" i="1"/>
  <c r="U1281" i="1"/>
  <c r="T1281" i="1"/>
  <c r="R1281" i="1"/>
  <c r="Q1281" i="1"/>
  <c r="O1281" i="1"/>
  <c r="N1281" i="1"/>
  <c r="L1281" i="1"/>
  <c r="M1281" i="1" s="1"/>
  <c r="K1281" i="1"/>
  <c r="J1281" i="1"/>
  <c r="I1281" i="1"/>
  <c r="H1281" i="1"/>
  <c r="G1281" i="1"/>
  <c r="F1281" i="1"/>
  <c r="E1281" i="1"/>
  <c r="D1281" i="1"/>
  <c r="B1281" i="1"/>
  <c r="A1281" i="1"/>
  <c r="AA1280" i="1"/>
  <c r="Y1280" i="1"/>
  <c r="X1280" i="1"/>
  <c r="W1280" i="1"/>
  <c r="U1280" i="1"/>
  <c r="T1280" i="1"/>
  <c r="R1280" i="1"/>
  <c r="Q1280" i="1"/>
  <c r="S1280" i="1" s="1"/>
  <c r="O1280" i="1"/>
  <c r="N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AA1279" i="1"/>
  <c r="Y1279" i="1"/>
  <c r="X1279" i="1"/>
  <c r="W1279" i="1"/>
  <c r="U1279" i="1"/>
  <c r="T1279" i="1"/>
  <c r="R1279" i="1"/>
  <c r="Q1279" i="1"/>
  <c r="O1279" i="1"/>
  <c r="N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AA1278" i="1"/>
  <c r="Y1278" i="1"/>
  <c r="X1278" i="1"/>
  <c r="W1278" i="1"/>
  <c r="U1278" i="1"/>
  <c r="T1278" i="1"/>
  <c r="R1278" i="1"/>
  <c r="Q1278" i="1"/>
  <c r="O1278" i="1"/>
  <c r="N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AA1277" i="1"/>
  <c r="Y1277" i="1"/>
  <c r="X1277" i="1"/>
  <c r="W1277" i="1"/>
  <c r="U1277" i="1"/>
  <c r="T1277" i="1"/>
  <c r="R1277" i="1"/>
  <c r="Q1277" i="1"/>
  <c r="O1277" i="1"/>
  <c r="N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AA1276" i="1"/>
  <c r="Y1276" i="1"/>
  <c r="X1276" i="1"/>
  <c r="W1276" i="1"/>
  <c r="U1276" i="1"/>
  <c r="T1276" i="1"/>
  <c r="R1276" i="1"/>
  <c r="Q1276" i="1"/>
  <c r="O1276" i="1"/>
  <c r="N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AA1275" i="1"/>
  <c r="Y1275" i="1"/>
  <c r="X1275" i="1"/>
  <c r="W1275" i="1"/>
  <c r="U1275" i="1"/>
  <c r="T1275" i="1"/>
  <c r="R1275" i="1"/>
  <c r="Q1275" i="1"/>
  <c r="O1275" i="1"/>
  <c r="N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AA1274" i="1"/>
  <c r="Y1274" i="1"/>
  <c r="X1274" i="1"/>
  <c r="W1274" i="1"/>
  <c r="U1274" i="1"/>
  <c r="T1274" i="1"/>
  <c r="R1274" i="1"/>
  <c r="Q1274" i="1"/>
  <c r="O1274" i="1"/>
  <c r="N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AA1273" i="1"/>
  <c r="Y1273" i="1"/>
  <c r="X1273" i="1"/>
  <c r="W1273" i="1"/>
  <c r="U1273" i="1"/>
  <c r="T1273" i="1"/>
  <c r="R1273" i="1"/>
  <c r="Q1273" i="1"/>
  <c r="O1273" i="1"/>
  <c r="N1273" i="1"/>
  <c r="P1273" i="1" s="1"/>
  <c r="L1273" i="1"/>
  <c r="K1273" i="1"/>
  <c r="J1273" i="1"/>
  <c r="I1273" i="1"/>
  <c r="H1273" i="1"/>
  <c r="G1273" i="1"/>
  <c r="F1273" i="1"/>
  <c r="E1273" i="1"/>
  <c r="D1273" i="1"/>
  <c r="B1273" i="1"/>
  <c r="A1273" i="1" s="1"/>
  <c r="AA1272" i="1"/>
  <c r="Y1272" i="1"/>
  <c r="X1272" i="1"/>
  <c r="W1272" i="1"/>
  <c r="U1272" i="1"/>
  <c r="T1272" i="1"/>
  <c r="V1272" i="1" s="1"/>
  <c r="R1272" i="1"/>
  <c r="Q1272" i="1"/>
  <c r="S1272" i="1" s="1"/>
  <c r="O1272" i="1"/>
  <c r="P1272" i="1" s="1"/>
  <c r="N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AA1271" i="1"/>
  <c r="Y1271" i="1"/>
  <c r="X1271" i="1"/>
  <c r="Z1271" i="1" s="1"/>
  <c r="W1271" i="1"/>
  <c r="U1271" i="1"/>
  <c r="T1271" i="1"/>
  <c r="V1271" i="1" s="1"/>
  <c r="R1271" i="1"/>
  <c r="S1271" i="1" s="1"/>
  <c r="Q1271" i="1"/>
  <c r="O1271" i="1"/>
  <c r="N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AA1270" i="1"/>
  <c r="Y1270" i="1"/>
  <c r="X1270" i="1"/>
  <c r="W1270" i="1"/>
  <c r="U1270" i="1"/>
  <c r="T1270" i="1"/>
  <c r="R1270" i="1"/>
  <c r="Q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AA1269" i="1"/>
  <c r="Y1269" i="1"/>
  <c r="X1269" i="1"/>
  <c r="W1269" i="1"/>
  <c r="U1269" i="1"/>
  <c r="T1269" i="1"/>
  <c r="R1269" i="1"/>
  <c r="Q1269" i="1"/>
  <c r="O1269" i="1"/>
  <c r="N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AA1268" i="1"/>
  <c r="Y1268" i="1"/>
  <c r="X1268" i="1"/>
  <c r="W1268" i="1"/>
  <c r="U1268" i="1"/>
  <c r="T1268" i="1"/>
  <c r="R1268" i="1"/>
  <c r="Q1268" i="1"/>
  <c r="S1268" i="1" s="1"/>
  <c r="O1268" i="1"/>
  <c r="N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AA1267" i="1"/>
  <c r="Y1267" i="1"/>
  <c r="X1267" i="1"/>
  <c r="W1267" i="1"/>
  <c r="U1267" i="1"/>
  <c r="T1267" i="1"/>
  <c r="V1267" i="1" s="1"/>
  <c r="R1267" i="1"/>
  <c r="Q1267" i="1"/>
  <c r="O1267" i="1"/>
  <c r="N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AA1266" i="1"/>
  <c r="Y1266" i="1"/>
  <c r="X1266" i="1"/>
  <c r="W1266" i="1"/>
  <c r="U1266" i="1"/>
  <c r="T1266" i="1"/>
  <c r="R1266" i="1"/>
  <c r="Q1266" i="1"/>
  <c r="O1266" i="1"/>
  <c r="N1266" i="1"/>
  <c r="L1266" i="1"/>
  <c r="K1266" i="1"/>
  <c r="M1266" i="1" s="1"/>
  <c r="J1266" i="1"/>
  <c r="I1266" i="1"/>
  <c r="H1266" i="1"/>
  <c r="G1266" i="1"/>
  <c r="F1266" i="1"/>
  <c r="E1266" i="1"/>
  <c r="D1266" i="1"/>
  <c r="B1266" i="1"/>
  <c r="A1266" i="1" s="1"/>
  <c r="AA1265" i="1"/>
  <c r="Y1265" i="1"/>
  <c r="X1265" i="1"/>
  <c r="W1265" i="1"/>
  <c r="U1265" i="1"/>
  <c r="T1265" i="1"/>
  <c r="R1265" i="1"/>
  <c r="Q1265" i="1"/>
  <c r="O1265" i="1"/>
  <c r="N1265" i="1"/>
  <c r="L1265" i="1"/>
  <c r="M1265" i="1" s="1"/>
  <c r="K1265" i="1"/>
  <c r="J1265" i="1"/>
  <c r="I1265" i="1"/>
  <c r="H1265" i="1"/>
  <c r="G1265" i="1"/>
  <c r="F1265" i="1"/>
  <c r="E1265" i="1"/>
  <c r="D1265" i="1"/>
  <c r="B1265" i="1"/>
  <c r="A1265" i="1"/>
  <c r="AA1264" i="1"/>
  <c r="Y1264" i="1"/>
  <c r="X1264" i="1"/>
  <c r="W1264" i="1"/>
  <c r="U1264" i="1"/>
  <c r="T1264" i="1"/>
  <c r="R1264" i="1"/>
  <c r="Q1264" i="1"/>
  <c r="S1264" i="1" s="1"/>
  <c r="O1264" i="1"/>
  <c r="N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AA1263" i="1"/>
  <c r="Y1263" i="1"/>
  <c r="X1263" i="1"/>
  <c r="W1263" i="1"/>
  <c r="U1263" i="1"/>
  <c r="T1263" i="1"/>
  <c r="R1263" i="1"/>
  <c r="Q1263" i="1"/>
  <c r="O1263" i="1"/>
  <c r="N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AA1262" i="1"/>
  <c r="Y1262" i="1"/>
  <c r="X1262" i="1"/>
  <c r="W1262" i="1"/>
  <c r="U1262" i="1"/>
  <c r="T1262" i="1"/>
  <c r="R1262" i="1"/>
  <c r="Q1262" i="1"/>
  <c r="O1262" i="1"/>
  <c r="N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AA1261" i="1"/>
  <c r="Y1261" i="1"/>
  <c r="X1261" i="1"/>
  <c r="W1261" i="1"/>
  <c r="U1261" i="1"/>
  <c r="T1261" i="1"/>
  <c r="R1261" i="1"/>
  <c r="Q1261" i="1"/>
  <c r="O1261" i="1"/>
  <c r="N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AA1260" i="1"/>
  <c r="Y1260" i="1"/>
  <c r="X1260" i="1"/>
  <c r="W1260" i="1"/>
  <c r="U1260" i="1"/>
  <c r="T1260" i="1"/>
  <c r="R1260" i="1"/>
  <c r="Q1260" i="1"/>
  <c r="O1260" i="1"/>
  <c r="N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AA1259" i="1"/>
  <c r="Y1259" i="1"/>
  <c r="X1259" i="1"/>
  <c r="W1259" i="1"/>
  <c r="U1259" i="1"/>
  <c r="T1259" i="1"/>
  <c r="R1259" i="1"/>
  <c r="Q1259" i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AA1258" i="1"/>
  <c r="Y1258" i="1"/>
  <c r="X1258" i="1"/>
  <c r="W1258" i="1"/>
  <c r="U1258" i="1"/>
  <c r="T1258" i="1"/>
  <c r="R1258" i="1"/>
  <c r="Q1258" i="1"/>
  <c r="O1258" i="1"/>
  <c r="N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AA1257" i="1"/>
  <c r="Y1257" i="1"/>
  <c r="X1257" i="1"/>
  <c r="W1257" i="1"/>
  <c r="U1257" i="1"/>
  <c r="T1257" i="1"/>
  <c r="R1257" i="1"/>
  <c r="Q1257" i="1"/>
  <c r="O1257" i="1"/>
  <c r="N1257" i="1"/>
  <c r="P1257" i="1" s="1"/>
  <c r="L1257" i="1"/>
  <c r="K1257" i="1"/>
  <c r="J1257" i="1"/>
  <c r="I1257" i="1"/>
  <c r="H1257" i="1"/>
  <c r="G1257" i="1"/>
  <c r="F1257" i="1"/>
  <c r="E1257" i="1"/>
  <c r="D1257" i="1"/>
  <c r="B1257" i="1"/>
  <c r="A1257" i="1" s="1"/>
  <c r="AA1256" i="1"/>
  <c r="Y1256" i="1"/>
  <c r="X1256" i="1"/>
  <c r="W1256" i="1"/>
  <c r="U1256" i="1"/>
  <c r="T1256" i="1"/>
  <c r="V1256" i="1" s="1"/>
  <c r="R1256" i="1"/>
  <c r="S1256" i="1" s="1"/>
  <c r="Q1256" i="1"/>
  <c r="O1256" i="1"/>
  <c r="P1256" i="1" s="1"/>
  <c r="N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AA1255" i="1"/>
  <c r="Y1255" i="1"/>
  <c r="Z1255" i="1" s="1"/>
  <c r="X1255" i="1"/>
  <c r="W1255" i="1"/>
  <c r="U1255" i="1"/>
  <c r="V1255" i="1" s="1"/>
  <c r="T1255" i="1"/>
  <c r="R1255" i="1"/>
  <c r="S1255" i="1" s="1"/>
  <c r="Q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AA1254" i="1"/>
  <c r="Y1254" i="1"/>
  <c r="X1254" i="1"/>
  <c r="W1254" i="1"/>
  <c r="U1254" i="1"/>
  <c r="T1254" i="1"/>
  <c r="R1254" i="1"/>
  <c r="Q1254" i="1"/>
  <c r="O1254" i="1"/>
  <c r="N1254" i="1"/>
  <c r="L1254" i="1"/>
  <c r="K1254" i="1"/>
  <c r="M1254" i="1" s="1"/>
  <c r="J1254" i="1"/>
  <c r="I1254" i="1"/>
  <c r="H1254" i="1"/>
  <c r="G1254" i="1"/>
  <c r="F1254" i="1"/>
  <c r="E1254" i="1"/>
  <c r="D1254" i="1"/>
  <c r="B1254" i="1"/>
  <c r="A1254" i="1" s="1"/>
  <c r="AA1253" i="1"/>
  <c r="Y1253" i="1"/>
  <c r="X1253" i="1"/>
  <c r="W1253" i="1"/>
  <c r="U1253" i="1"/>
  <c r="T1253" i="1"/>
  <c r="V1253" i="1" s="1"/>
  <c r="R1253" i="1"/>
  <c r="Q1253" i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AA1252" i="1"/>
  <c r="Y1252" i="1"/>
  <c r="X1252" i="1"/>
  <c r="W1252" i="1"/>
  <c r="U1252" i="1"/>
  <c r="T1252" i="1"/>
  <c r="R1252" i="1"/>
  <c r="Q1252" i="1"/>
  <c r="O1252" i="1"/>
  <c r="N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AA1251" i="1"/>
  <c r="Y1251" i="1"/>
  <c r="Z1251" i="1" s="1"/>
  <c r="X1251" i="1"/>
  <c r="W1251" i="1"/>
  <c r="U1251" i="1"/>
  <c r="T1251" i="1"/>
  <c r="R1251" i="1"/>
  <c r="Q1251" i="1"/>
  <c r="O1251" i="1"/>
  <c r="N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AA1250" i="1"/>
  <c r="Y1250" i="1"/>
  <c r="X1250" i="1"/>
  <c r="W1250" i="1"/>
  <c r="U1250" i="1"/>
  <c r="V1250" i="1" s="1"/>
  <c r="T1250" i="1"/>
  <c r="R1250" i="1"/>
  <c r="Q1250" i="1"/>
  <c r="O1250" i="1"/>
  <c r="N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AA1249" i="1"/>
  <c r="Y1249" i="1"/>
  <c r="X1249" i="1"/>
  <c r="W1249" i="1"/>
  <c r="U1249" i="1"/>
  <c r="T1249" i="1"/>
  <c r="R1249" i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AA1248" i="1"/>
  <c r="Y1248" i="1"/>
  <c r="X1248" i="1"/>
  <c r="W1248" i="1"/>
  <c r="U1248" i="1"/>
  <c r="T1248" i="1"/>
  <c r="R1248" i="1"/>
  <c r="Q1248" i="1"/>
  <c r="O1248" i="1"/>
  <c r="P1248" i="1" s="1"/>
  <c r="N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AA1247" i="1"/>
  <c r="Y1247" i="1"/>
  <c r="X1247" i="1"/>
  <c r="Z1247" i="1" s="1"/>
  <c r="W1247" i="1"/>
  <c r="U1247" i="1"/>
  <c r="T1247" i="1"/>
  <c r="R1247" i="1"/>
  <c r="S1247" i="1" s="1"/>
  <c r="Q1247" i="1"/>
  <c r="O1247" i="1"/>
  <c r="N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AA1246" i="1"/>
  <c r="Y1246" i="1"/>
  <c r="X1246" i="1"/>
  <c r="W1246" i="1"/>
  <c r="U1246" i="1"/>
  <c r="T1246" i="1"/>
  <c r="R1246" i="1"/>
  <c r="Q1246" i="1"/>
  <c r="O1246" i="1"/>
  <c r="N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AA1245" i="1"/>
  <c r="Y1245" i="1"/>
  <c r="X1245" i="1"/>
  <c r="W1245" i="1"/>
  <c r="U1245" i="1"/>
  <c r="T1245" i="1"/>
  <c r="R1245" i="1"/>
  <c r="Q1245" i="1"/>
  <c r="O1245" i="1"/>
  <c r="N1245" i="1"/>
  <c r="L1245" i="1"/>
  <c r="M1245" i="1" s="1"/>
  <c r="K1245" i="1"/>
  <c r="J1245" i="1"/>
  <c r="I1245" i="1"/>
  <c r="H1245" i="1"/>
  <c r="G1245" i="1"/>
  <c r="F1245" i="1"/>
  <c r="E1245" i="1"/>
  <c r="D1245" i="1"/>
  <c r="B1245" i="1"/>
  <c r="A1245" i="1" s="1"/>
  <c r="AA1244" i="1"/>
  <c r="Y1244" i="1"/>
  <c r="X1244" i="1"/>
  <c r="W1244" i="1"/>
  <c r="U1244" i="1"/>
  <c r="T1244" i="1"/>
  <c r="R1244" i="1"/>
  <c r="Q1244" i="1"/>
  <c r="O1244" i="1"/>
  <c r="N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AA1243" i="1"/>
  <c r="Y1243" i="1"/>
  <c r="X1243" i="1"/>
  <c r="W1243" i="1"/>
  <c r="U1243" i="1"/>
  <c r="T1243" i="1"/>
  <c r="R1243" i="1"/>
  <c r="S1243" i="1" s="1"/>
  <c r="Q1243" i="1"/>
  <c r="O1243" i="1"/>
  <c r="N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AA1242" i="1"/>
  <c r="Y1242" i="1"/>
  <c r="X1242" i="1"/>
  <c r="W1242" i="1"/>
  <c r="U1242" i="1"/>
  <c r="T1242" i="1"/>
  <c r="R1242" i="1"/>
  <c r="Q1242" i="1"/>
  <c r="O1242" i="1"/>
  <c r="N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AA1241" i="1"/>
  <c r="Y1241" i="1"/>
  <c r="X1241" i="1"/>
  <c r="W1241" i="1"/>
  <c r="U1241" i="1"/>
  <c r="T1241" i="1"/>
  <c r="R1241" i="1"/>
  <c r="Q1241" i="1"/>
  <c r="O1241" i="1"/>
  <c r="N1241" i="1"/>
  <c r="L1241" i="1"/>
  <c r="M1241" i="1" s="1"/>
  <c r="K1241" i="1"/>
  <c r="J1241" i="1"/>
  <c r="I1241" i="1"/>
  <c r="H1241" i="1"/>
  <c r="G1241" i="1"/>
  <c r="F1241" i="1"/>
  <c r="E1241" i="1"/>
  <c r="D1241" i="1"/>
  <c r="B1241" i="1"/>
  <c r="A1241" i="1" s="1"/>
  <c r="AA1240" i="1"/>
  <c r="Y1240" i="1"/>
  <c r="X1240" i="1"/>
  <c r="W1240" i="1"/>
  <c r="U1240" i="1"/>
  <c r="T1240" i="1"/>
  <c r="R1240" i="1"/>
  <c r="Q1240" i="1"/>
  <c r="O1240" i="1"/>
  <c r="N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AA1239" i="1"/>
  <c r="Y1239" i="1"/>
  <c r="X1239" i="1"/>
  <c r="Z1239" i="1" s="1"/>
  <c r="W1239" i="1"/>
  <c r="U1239" i="1"/>
  <c r="T1239" i="1"/>
  <c r="R1239" i="1"/>
  <c r="Q1239" i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AA1238" i="1"/>
  <c r="Y1238" i="1"/>
  <c r="X1238" i="1"/>
  <c r="W1238" i="1"/>
  <c r="U1238" i="1"/>
  <c r="T1238" i="1"/>
  <c r="R1238" i="1"/>
  <c r="Q1238" i="1"/>
  <c r="O1238" i="1"/>
  <c r="N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AA1237" i="1"/>
  <c r="Y1237" i="1"/>
  <c r="X1237" i="1"/>
  <c r="W1237" i="1"/>
  <c r="U1237" i="1"/>
  <c r="T1237" i="1"/>
  <c r="R1237" i="1"/>
  <c r="Q1237" i="1"/>
  <c r="O1237" i="1"/>
  <c r="N1237" i="1"/>
  <c r="L1237" i="1"/>
  <c r="M1237" i="1" s="1"/>
  <c r="K1237" i="1"/>
  <c r="J1237" i="1"/>
  <c r="I1237" i="1"/>
  <c r="H1237" i="1"/>
  <c r="G1237" i="1"/>
  <c r="F1237" i="1"/>
  <c r="E1237" i="1"/>
  <c r="D1237" i="1"/>
  <c r="B1237" i="1"/>
  <c r="A1237" i="1" s="1"/>
  <c r="AA1236" i="1"/>
  <c r="Y1236" i="1"/>
  <c r="X1236" i="1"/>
  <c r="W1236" i="1"/>
  <c r="U1236" i="1"/>
  <c r="T1236" i="1"/>
  <c r="R1236" i="1"/>
  <c r="Q1236" i="1"/>
  <c r="O1236" i="1"/>
  <c r="P1236" i="1" s="1"/>
  <c r="N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AA1235" i="1"/>
  <c r="Y1235" i="1"/>
  <c r="X1235" i="1"/>
  <c r="W1235" i="1"/>
  <c r="U1235" i="1"/>
  <c r="T1235" i="1"/>
  <c r="R1235" i="1"/>
  <c r="S1235" i="1" s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AA1234" i="1"/>
  <c r="Y1234" i="1"/>
  <c r="Z1234" i="1" s="1"/>
  <c r="X1234" i="1"/>
  <c r="W1234" i="1"/>
  <c r="U1234" i="1"/>
  <c r="T1234" i="1"/>
  <c r="R1234" i="1"/>
  <c r="Q1234" i="1"/>
  <c r="O1234" i="1"/>
  <c r="N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AA1233" i="1"/>
  <c r="Y1233" i="1"/>
  <c r="X1233" i="1"/>
  <c r="W1233" i="1"/>
  <c r="U1233" i="1"/>
  <c r="T1233" i="1"/>
  <c r="R1233" i="1"/>
  <c r="Q1233" i="1"/>
  <c r="O1233" i="1"/>
  <c r="N1233" i="1"/>
  <c r="P1233" i="1" s="1"/>
  <c r="L1233" i="1"/>
  <c r="K1233" i="1"/>
  <c r="J1233" i="1"/>
  <c r="I1233" i="1"/>
  <c r="H1233" i="1"/>
  <c r="G1233" i="1"/>
  <c r="F1233" i="1"/>
  <c r="E1233" i="1"/>
  <c r="D1233" i="1"/>
  <c r="B1233" i="1"/>
  <c r="A1233" i="1" s="1"/>
  <c r="AA1232" i="1"/>
  <c r="Y1232" i="1"/>
  <c r="X1232" i="1"/>
  <c r="Z1232" i="1" s="1"/>
  <c r="W1232" i="1"/>
  <c r="U1232" i="1"/>
  <c r="T1232" i="1"/>
  <c r="R1232" i="1"/>
  <c r="Q1232" i="1"/>
  <c r="S1232" i="1" s="1"/>
  <c r="O1232" i="1"/>
  <c r="N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AA1231" i="1"/>
  <c r="Y1231" i="1"/>
  <c r="X1231" i="1"/>
  <c r="Z1231" i="1" s="1"/>
  <c r="W1231" i="1"/>
  <c r="U1231" i="1"/>
  <c r="T1231" i="1"/>
  <c r="V1231" i="1" s="1"/>
  <c r="R1231" i="1"/>
  <c r="Q1231" i="1"/>
  <c r="O1231" i="1"/>
  <c r="N1231" i="1"/>
  <c r="L1231" i="1"/>
  <c r="K1231" i="1"/>
  <c r="M1231" i="1" s="1"/>
  <c r="J1231" i="1"/>
  <c r="I1231" i="1"/>
  <c r="H1231" i="1"/>
  <c r="G1231" i="1"/>
  <c r="F1231" i="1"/>
  <c r="E1231" i="1"/>
  <c r="D1231" i="1"/>
  <c r="B1231" i="1"/>
  <c r="A1231" i="1" s="1"/>
  <c r="AA1230" i="1"/>
  <c r="Y1230" i="1"/>
  <c r="X1230" i="1"/>
  <c r="W1230" i="1"/>
  <c r="U1230" i="1"/>
  <c r="T1230" i="1"/>
  <c r="R1230" i="1"/>
  <c r="Q1230" i="1"/>
  <c r="O1230" i="1"/>
  <c r="N1230" i="1"/>
  <c r="L1230" i="1"/>
  <c r="K1230" i="1"/>
  <c r="M1230" i="1" s="1"/>
  <c r="J1230" i="1"/>
  <c r="I1230" i="1"/>
  <c r="H1230" i="1"/>
  <c r="G1230" i="1"/>
  <c r="F1230" i="1"/>
  <c r="E1230" i="1"/>
  <c r="D1230" i="1"/>
  <c r="B1230" i="1"/>
  <c r="A1230" i="1" s="1"/>
  <c r="AA1229" i="1"/>
  <c r="Y1229" i="1"/>
  <c r="X1229" i="1"/>
  <c r="W1229" i="1"/>
  <c r="U1229" i="1"/>
  <c r="T1229" i="1"/>
  <c r="R1229" i="1"/>
  <c r="Q1229" i="1"/>
  <c r="S1229" i="1" s="1"/>
  <c r="O1229" i="1"/>
  <c r="N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AA1228" i="1"/>
  <c r="Y1228" i="1"/>
  <c r="X1228" i="1"/>
  <c r="W1228" i="1"/>
  <c r="U1228" i="1"/>
  <c r="T1228" i="1"/>
  <c r="R1228" i="1"/>
  <c r="Q1228" i="1"/>
  <c r="O1228" i="1"/>
  <c r="N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AA1227" i="1"/>
  <c r="Y1227" i="1"/>
  <c r="X1227" i="1"/>
  <c r="W1227" i="1"/>
  <c r="U1227" i="1"/>
  <c r="T1227" i="1"/>
  <c r="R1227" i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AA1226" i="1"/>
  <c r="Y1226" i="1"/>
  <c r="Z1226" i="1" s="1"/>
  <c r="X1226" i="1"/>
  <c r="W1226" i="1"/>
  <c r="U1226" i="1"/>
  <c r="T1226" i="1"/>
  <c r="R1226" i="1"/>
  <c r="Q1226" i="1"/>
  <c r="O1226" i="1"/>
  <c r="N1226" i="1"/>
  <c r="P1226" i="1" s="1"/>
  <c r="L1226" i="1"/>
  <c r="K1226" i="1"/>
  <c r="J1226" i="1"/>
  <c r="I1226" i="1"/>
  <c r="H1226" i="1"/>
  <c r="G1226" i="1"/>
  <c r="F1226" i="1"/>
  <c r="E1226" i="1"/>
  <c r="D1226" i="1"/>
  <c r="B1226" i="1"/>
  <c r="A1226" i="1" s="1"/>
  <c r="AA1225" i="1"/>
  <c r="Y1225" i="1"/>
  <c r="X1225" i="1"/>
  <c r="W1225" i="1"/>
  <c r="U1225" i="1"/>
  <c r="T1225" i="1"/>
  <c r="R1225" i="1"/>
  <c r="Q1225" i="1"/>
  <c r="O1225" i="1"/>
  <c r="N1225" i="1"/>
  <c r="P1225" i="1" s="1"/>
  <c r="L1225" i="1"/>
  <c r="K1225" i="1"/>
  <c r="J1225" i="1"/>
  <c r="I1225" i="1"/>
  <c r="H1225" i="1"/>
  <c r="G1225" i="1"/>
  <c r="F1225" i="1"/>
  <c r="E1225" i="1"/>
  <c r="D1225" i="1"/>
  <c r="B1225" i="1"/>
  <c r="A1225" i="1" s="1"/>
  <c r="AA1224" i="1"/>
  <c r="Y1224" i="1"/>
  <c r="X1224" i="1"/>
  <c r="W1224" i="1"/>
  <c r="U1224" i="1"/>
  <c r="T1224" i="1"/>
  <c r="R1224" i="1"/>
  <c r="Q1224" i="1"/>
  <c r="O1224" i="1"/>
  <c r="N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AA1223" i="1"/>
  <c r="Y1223" i="1"/>
  <c r="X1223" i="1"/>
  <c r="W1223" i="1"/>
  <c r="U1223" i="1"/>
  <c r="T1223" i="1"/>
  <c r="V1223" i="1" s="1"/>
  <c r="R1223" i="1"/>
  <c r="Q1223" i="1"/>
  <c r="O1223" i="1"/>
  <c r="N1223" i="1"/>
  <c r="P1223" i="1" s="1"/>
  <c r="L1223" i="1"/>
  <c r="K1223" i="1"/>
  <c r="J1223" i="1"/>
  <c r="I1223" i="1"/>
  <c r="H1223" i="1"/>
  <c r="G1223" i="1"/>
  <c r="F1223" i="1"/>
  <c r="E1223" i="1"/>
  <c r="D1223" i="1"/>
  <c r="B1223" i="1"/>
  <c r="A1223" i="1" s="1"/>
  <c r="AA1222" i="1"/>
  <c r="Y1222" i="1"/>
  <c r="X1222" i="1"/>
  <c r="W1222" i="1"/>
  <c r="U1222" i="1"/>
  <c r="T1222" i="1"/>
  <c r="R1222" i="1"/>
  <c r="Q1222" i="1"/>
  <c r="O1222" i="1"/>
  <c r="N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AA1221" i="1"/>
  <c r="Y1221" i="1"/>
  <c r="X1221" i="1"/>
  <c r="W1221" i="1"/>
  <c r="U1221" i="1"/>
  <c r="T1221" i="1"/>
  <c r="V1221" i="1" s="1"/>
  <c r="R1221" i="1"/>
  <c r="Q1221" i="1"/>
  <c r="O1221" i="1"/>
  <c r="N1221" i="1"/>
  <c r="P1221" i="1" s="1"/>
  <c r="L1221" i="1"/>
  <c r="K1221" i="1"/>
  <c r="J1221" i="1"/>
  <c r="I1221" i="1"/>
  <c r="H1221" i="1"/>
  <c r="G1221" i="1"/>
  <c r="F1221" i="1"/>
  <c r="E1221" i="1"/>
  <c r="D1221" i="1"/>
  <c r="B1221" i="1"/>
  <c r="A1221" i="1" s="1"/>
  <c r="AA1220" i="1"/>
  <c r="Y1220" i="1"/>
  <c r="X1220" i="1"/>
  <c r="W1220" i="1"/>
  <c r="U1220" i="1"/>
  <c r="T1220" i="1"/>
  <c r="R1220" i="1"/>
  <c r="Q1220" i="1"/>
  <c r="O1220" i="1"/>
  <c r="N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AA1219" i="1"/>
  <c r="Y1219" i="1"/>
  <c r="X1219" i="1"/>
  <c r="W1219" i="1"/>
  <c r="U1219" i="1"/>
  <c r="T1219" i="1"/>
  <c r="R1219" i="1"/>
  <c r="Q1219" i="1"/>
  <c r="O1219" i="1"/>
  <c r="N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AA1218" i="1"/>
  <c r="Y1218" i="1"/>
  <c r="X1218" i="1"/>
  <c r="W1218" i="1"/>
  <c r="U1218" i="1"/>
  <c r="T1218" i="1"/>
  <c r="R1218" i="1"/>
  <c r="Q1218" i="1"/>
  <c r="O1218" i="1"/>
  <c r="N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AA1217" i="1"/>
  <c r="Y1217" i="1"/>
  <c r="X1217" i="1"/>
  <c r="W1217" i="1"/>
  <c r="U1217" i="1"/>
  <c r="T1217" i="1"/>
  <c r="R1217" i="1"/>
  <c r="Q1217" i="1"/>
  <c r="O1217" i="1"/>
  <c r="N1217" i="1"/>
  <c r="P1217" i="1" s="1"/>
  <c r="L1217" i="1"/>
  <c r="K1217" i="1"/>
  <c r="J1217" i="1"/>
  <c r="I1217" i="1"/>
  <c r="H1217" i="1"/>
  <c r="G1217" i="1"/>
  <c r="F1217" i="1"/>
  <c r="E1217" i="1"/>
  <c r="D1217" i="1"/>
  <c r="B1217" i="1"/>
  <c r="A1217" i="1" s="1"/>
  <c r="AA1216" i="1"/>
  <c r="Y1216" i="1"/>
  <c r="X1216" i="1"/>
  <c r="W1216" i="1"/>
  <c r="U1216" i="1"/>
  <c r="T1216" i="1"/>
  <c r="R1216" i="1"/>
  <c r="Q1216" i="1"/>
  <c r="S1216" i="1" s="1"/>
  <c r="O1216" i="1"/>
  <c r="N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AA1215" i="1"/>
  <c r="Y1215" i="1"/>
  <c r="X1215" i="1"/>
  <c r="Z1215" i="1" s="1"/>
  <c r="W1215" i="1"/>
  <c r="U1215" i="1"/>
  <c r="T1215" i="1"/>
  <c r="V1215" i="1" s="1"/>
  <c r="R1215" i="1"/>
  <c r="Q1215" i="1"/>
  <c r="O1215" i="1"/>
  <c r="N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AA1214" i="1"/>
  <c r="Y1214" i="1"/>
  <c r="X1214" i="1"/>
  <c r="W1214" i="1"/>
  <c r="U1214" i="1"/>
  <c r="V1214" i="1" s="1"/>
  <c r="T1214" i="1"/>
  <c r="R1214" i="1"/>
  <c r="Q1214" i="1"/>
  <c r="O1214" i="1"/>
  <c r="N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AA1213" i="1"/>
  <c r="Y1213" i="1"/>
  <c r="X1213" i="1"/>
  <c r="W1213" i="1"/>
  <c r="U1213" i="1"/>
  <c r="T1213" i="1"/>
  <c r="R1213" i="1"/>
  <c r="Q1213" i="1"/>
  <c r="O1213" i="1"/>
  <c r="P1213" i="1" s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AA1212" i="1"/>
  <c r="Y1212" i="1"/>
  <c r="X1212" i="1"/>
  <c r="W1212" i="1"/>
  <c r="U1212" i="1"/>
  <c r="T1212" i="1"/>
  <c r="R1212" i="1"/>
  <c r="S1212" i="1" s="1"/>
  <c r="Q1212" i="1"/>
  <c r="O1212" i="1"/>
  <c r="P1212" i="1" s="1"/>
  <c r="N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AA1211" i="1"/>
  <c r="Y1211" i="1"/>
  <c r="X1211" i="1"/>
  <c r="W1211" i="1"/>
  <c r="U1211" i="1"/>
  <c r="V1211" i="1" s="1"/>
  <c r="T1211" i="1"/>
  <c r="R1211" i="1"/>
  <c r="S1211" i="1" s="1"/>
  <c r="Q1211" i="1"/>
  <c r="O1211" i="1"/>
  <c r="N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AA1210" i="1"/>
  <c r="Y1210" i="1"/>
  <c r="X1210" i="1"/>
  <c r="W1210" i="1"/>
  <c r="U1210" i="1"/>
  <c r="T1210" i="1"/>
  <c r="R1210" i="1"/>
  <c r="Q1210" i="1"/>
  <c r="O1210" i="1"/>
  <c r="N1210" i="1"/>
  <c r="L1210" i="1"/>
  <c r="M1210" i="1" s="1"/>
  <c r="K1210" i="1"/>
  <c r="J1210" i="1"/>
  <c r="I1210" i="1"/>
  <c r="H1210" i="1"/>
  <c r="G1210" i="1"/>
  <c r="F1210" i="1"/>
  <c r="E1210" i="1"/>
  <c r="D1210" i="1"/>
  <c r="B1210" i="1"/>
  <c r="A1210" i="1" s="1"/>
  <c r="AA1209" i="1"/>
  <c r="Y1209" i="1"/>
  <c r="X1209" i="1"/>
  <c r="Z1209" i="1" s="1"/>
  <c r="W1209" i="1"/>
  <c r="U1209" i="1"/>
  <c r="T1209" i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AA1208" i="1"/>
  <c r="Y1208" i="1"/>
  <c r="X1208" i="1"/>
  <c r="W1208" i="1"/>
  <c r="U1208" i="1"/>
  <c r="T1208" i="1"/>
  <c r="R1208" i="1"/>
  <c r="Q1208" i="1"/>
  <c r="O1208" i="1"/>
  <c r="N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AA1207" i="1"/>
  <c r="Y1207" i="1"/>
  <c r="X1207" i="1"/>
  <c r="W1207" i="1"/>
  <c r="U1207" i="1"/>
  <c r="T1207" i="1"/>
  <c r="R1207" i="1"/>
  <c r="Q1207" i="1"/>
  <c r="O1207" i="1"/>
  <c r="N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AA1206" i="1"/>
  <c r="Y1206" i="1"/>
  <c r="X1206" i="1"/>
  <c r="W1206" i="1"/>
  <c r="U1206" i="1"/>
  <c r="V1206" i="1" s="1"/>
  <c r="T1206" i="1"/>
  <c r="R1206" i="1"/>
  <c r="Q1206" i="1"/>
  <c r="O1206" i="1"/>
  <c r="N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AA1205" i="1"/>
  <c r="Y1205" i="1"/>
  <c r="X1205" i="1"/>
  <c r="W1205" i="1"/>
  <c r="U1205" i="1"/>
  <c r="T1205" i="1"/>
  <c r="R1205" i="1"/>
  <c r="Q1205" i="1"/>
  <c r="O1205" i="1"/>
  <c r="N1205" i="1"/>
  <c r="L1205" i="1"/>
  <c r="M1205" i="1" s="1"/>
  <c r="K1205" i="1"/>
  <c r="J1205" i="1"/>
  <c r="I1205" i="1"/>
  <c r="H1205" i="1"/>
  <c r="G1205" i="1"/>
  <c r="F1205" i="1"/>
  <c r="E1205" i="1"/>
  <c r="D1205" i="1"/>
  <c r="B1205" i="1"/>
  <c r="A1205" i="1"/>
  <c r="AA1204" i="1"/>
  <c r="Y1204" i="1"/>
  <c r="X1204" i="1"/>
  <c r="W1204" i="1"/>
  <c r="U1204" i="1"/>
  <c r="T1204" i="1"/>
  <c r="R1204" i="1"/>
  <c r="Q1204" i="1"/>
  <c r="S1204" i="1" s="1"/>
  <c r="O1204" i="1"/>
  <c r="N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AA1203" i="1"/>
  <c r="Y1203" i="1"/>
  <c r="X1203" i="1"/>
  <c r="W1203" i="1"/>
  <c r="U1203" i="1"/>
  <c r="T1203" i="1"/>
  <c r="R1203" i="1"/>
  <c r="Q1203" i="1"/>
  <c r="O1203" i="1"/>
  <c r="N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AA1202" i="1"/>
  <c r="Y1202" i="1"/>
  <c r="X1202" i="1"/>
  <c r="W1202" i="1"/>
  <c r="U1202" i="1"/>
  <c r="T1202" i="1"/>
  <c r="R1202" i="1"/>
  <c r="Q1202" i="1"/>
  <c r="O1202" i="1"/>
  <c r="N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AA1201" i="1"/>
  <c r="Y1201" i="1"/>
  <c r="X1201" i="1"/>
  <c r="W1201" i="1"/>
  <c r="U1201" i="1"/>
  <c r="T1201" i="1"/>
  <c r="R1201" i="1"/>
  <c r="Q1201" i="1"/>
  <c r="O1201" i="1"/>
  <c r="N1201" i="1"/>
  <c r="P1201" i="1" s="1"/>
  <c r="L1201" i="1"/>
  <c r="K1201" i="1"/>
  <c r="J1201" i="1"/>
  <c r="I1201" i="1"/>
  <c r="H1201" i="1"/>
  <c r="G1201" i="1"/>
  <c r="F1201" i="1"/>
  <c r="E1201" i="1"/>
  <c r="D1201" i="1"/>
  <c r="B1201" i="1"/>
  <c r="A1201" i="1" s="1"/>
  <c r="AA1200" i="1"/>
  <c r="Y1200" i="1"/>
  <c r="X1200" i="1"/>
  <c r="W1200" i="1"/>
  <c r="U1200" i="1"/>
  <c r="T1200" i="1"/>
  <c r="R1200" i="1"/>
  <c r="S1200" i="1" s="1"/>
  <c r="Q1200" i="1"/>
  <c r="O1200" i="1"/>
  <c r="N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AA1199" i="1"/>
  <c r="Y1199" i="1"/>
  <c r="X1199" i="1"/>
  <c r="W1199" i="1"/>
  <c r="U1199" i="1"/>
  <c r="T1199" i="1"/>
  <c r="R1199" i="1"/>
  <c r="S1199" i="1" s="1"/>
  <c r="Q1199" i="1"/>
  <c r="O1199" i="1"/>
  <c r="N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AA1198" i="1"/>
  <c r="Y1198" i="1"/>
  <c r="X1198" i="1"/>
  <c r="W1198" i="1"/>
  <c r="U1198" i="1"/>
  <c r="V1198" i="1" s="1"/>
  <c r="T1198" i="1"/>
  <c r="R1198" i="1"/>
  <c r="Q1198" i="1"/>
  <c r="O1198" i="1"/>
  <c r="N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AA1197" i="1"/>
  <c r="Y1197" i="1"/>
  <c r="X1197" i="1"/>
  <c r="W1197" i="1"/>
  <c r="U1197" i="1"/>
  <c r="T1197" i="1"/>
  <c r="R1197" i="1"/>
  <c r="Q1197" i="1"/>
  <c r="O1197" i="1"/>
  <c r="N1197" i="1"/>
  <c r="L1197" i="1"/>
  <c r="M1197" i="1" s="1"/>
  <c r="K1197" i="1"/>
  <c r="J1197" i="1"/>
  <c r="I1197" i="1"/>
  <c r="H1197" i="1"/>
  <c r="G1197" i="1"/>
  <c r="F1197" i="1"/>
  <c r="E1197" i="1"/>
  <c r="D1197" i="1"/>
  <c r="B1197" i="1"/>
  <c r="A1197" i="1"/>
  <c r="AA1196" i="1"/>
  <c r="Y1196" i="1"/>
  <c r="X1196" i="1"/>
  <c r="W1196" i="1"/>
  <c r="U1196" i="1"/>
  <c r="T1196" i="1"/>
  <c r="R1196" i="1"/>
  <c r="Q1196" i="1"/>
  <c r="S1196" i="1" s="1"/>
  <c r="O1196" i="1"/>
  <c r="N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AA1195" i="1"/>
  <c r="Y1195" i="1"/>
  <c r="Z1195" i="1" s="1"/>
  <c r="X1195" i="1"/>
  <c r="W1195" i="1"/>
  <c r="U1195" i="1"/>
  <c r="T1195" i="1"/>
  <c r="R1195" i="1"/>
  <c r="Q1195" i="1"/>
  <c r="O1195" i="1"/>
  <c r="N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AA1194" i="1"/>
  <c r="Y1194" i="1"/>
  <c r="X1194" i="1"/>
  <c r="W1194" i="1"/>
  <c r="U1194" i="1"/>
  <c r="T1194" i="1"/>
  <c r="R1194" i="1"/>
  <c r="Q1194" i="1"/>
  <c r="O1194" i="1"/>
  <c r="N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AA1193" i="1"/>
  <c r="Y1193" i="1"/>
  <c r="X1193" i="1"/>
  <c r="W1193" i="1"/>
  <c r="U1193" i="1"/>
  <c r="T1193" i="1"/>
  <c r="R1193" i="1"/>
  <c r="Q1193" i="1"/>
  <c r="O1193" i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AA1192" i="1"/>
  <c r="Y1192" i="1"/>
  <c r="X1192" i="1"/>
  <c r="W1192" i="1"/>
  <c r="U1192" i="1"/>
  <c r="T1192" i="1"/>
  <c r="R1192" i="1"/>
  <c r="Q1192" i="1"/>
  <c r="O1192" i="1"/>
  <c r="N1192" i="1"/>
  <c r="L1192" i="1"/>
  <c r="K1192" i="1"/>
  <c r="M1192" i="1" s="1"/>
  <c r="J1192" i="1"/>
  <c r="I1192" i="1"/>
  <c r="H1192" i="1"/>
  <c r="G1192" i="1"/>
  <c r="F1192" i="1"/>
  <c r="E1192" i="1"/>
  <c r="D1192" i="1"/>
  <c r="B1192" i="1"/>
  <c r="A1192" i="1" s="1"/>
  <c r="AA1191" i="1"/>
  <c r="Y1191" i="1"/>
  <c r="X1191" i="1"/>
  <c r="W1191" i="1"/>
  <c r="U1191" i="1"/>
  <c r="T1191" i="1"/>
  <c r="R1191" i="1"/>
  <c r="Q1191" i="1"/>
  <c r="O1191" i="1"/>
  <c r="P1191" i="1" s="1"/>
  <c r="N1191" i="1"/>
  <c r="L1191" i="1"/>
  <c r="K1191" i="1"/>
  <c r="J1191" i="1"/>
  <c r="I1191" i="1"/>
  <c r="H1191" i="1"/>
  <c r="G1191" i="1"/>
  <c r="F1191" i="1"/>
  <c r="E1191" i="1"/>
  <c r="D1191" i="1"/>
  <c r="B1191" i="1"/>
  <c r="A1191" i="1"/>
  <c r="AA1190" i="1"/>
  <c r="Y1190" i="1"/>
  <c r="Z1190" i="1" s="1"/>
  <c r="X1190" i="1"/>
  <c r="W1190" i="1"/>
  <c r="U1190" i="1"/>
  <c r="T1190" i="1"/>
  <c r="R1190" i="1"/>
  <c r="Q1190" i="1"/>
  <c r="S1190" i="1" s="1"/>
  <c r="O1190" i="1"/>
  <c r="N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AA1189" i="1"/>
  <c r="Y1189" i="1"/>
  <c r="Z1189" i="1" s="1"/>
  <c r="X1189" i="1"/>
  <c r="W1189" i="1"/>
  <c r="U1189" i="1"/>
  <c r="T1189" i="1"/>
  <c r="R1189" i="1"/>
  <c r="Q1189" i="1"/>
  <c r="O1189" i="1"/>
  <c r="N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AA1188" i="1"/>
  <c r="Y1188" i="1"/>
  <c r="X1188" i="1"/>
  <c r="W1188" i="1"/>
  <c r="U1188" i="1"/>
  <c r="T1188" i="1"/>
  <c r="R1188" i="1"/>
  <c r="Q1188" i="1"/>
  <c r="O1188" i="1"/>
  <c r="N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AA1187" i="1"/>
  <c r="Y1187" i="1"/>
  <c r="X1187" i="1"/>
  <c r="W1187" i="1"/>
  <c r="U1187" i="1"/>
  <c r="T1187" i="1"/>
  <c r="R1187" i="1"/>
  <c r="Q1187" i="1"/>
  <c r="O1187" i="1"/>
  <c r="N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AA1186" i="1"/>
  <c r="Y1186" i="1"/>
  <c r="Z1186" i="1" s="1"/>
  <c r="X1186" i="1"/>
  <c r="W1186" i="1"/>
  <c r="U1186" i="1"/>
  <c r="T1186" i="1"/>
  <c r="R1186" i="1"/>
  <c r="Q1186" i="1"/>
  <c r="O1186" i="1"/>
  <c r="N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AA1185" i="1"/>
  <c r="Y1185" i="1"/>
  <c r="X1185" i="1"/>
  <c r="W1185" i="1"/>
  <c r="U1185" i="1"/>
  <c r="T1185" i="1"/>
  <c r="V1185" i="1" s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AA1184" i="1"/>
  <c r="Y1184" i="1"/>
  <c r="X1184" i="1"/>
  <c r="W1184" i="1"/>
  <c r="U1184" i="1"/>
  <c r="T1184" i="1"/>
  <c r="R1184" i="1"/>
  <c r="Q1184" i="1"/>
  <c r="O1184" i="1"/>
  <c r="N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AA1183" i="1"/>
  <c r="Y1183" i="1"/>
  <c r="X1183" i="1"/>
  <c r="W1183" i="1"/>
  <c r="U1183" i="1"/>
  <c r="T1183" i="1"/>
  <c r="R1183" i="1"/>
  <c r="Q1183" i="1"/>
  <c r="O1183" i="1"/>
  <c r="N1183" i="1"/>
  <c r="P1183" i="1" s="1"/>
  <c r="L1183" i="1"/>
  <c r="K1183" i="1"/>
  <c r="J1183" i="1"/>
  <c r="I1183" i="1"/>
  <c r="H1183" i="1"/>
  <c r="G1183" i="1"/>
  <c r="F1183" i="1"/>
  <c r="E1183" i="1"/>
  <c r="D1183" i="1"/>
  <c r="B1183" i="1"/>
  <c r="A1183" i="1" s="1"/>
  <c r="AA1182" i="1"/>
  <c r="Y1182" i="1"/>
  <c r="X1182" i="1"/>
  <c r="W1182" i="1"/>
  <c r="U1182" i="1"/>
  <c r="T1182" i="1"/>
  <c r="R1182" i="1"/>
  <c r="Q1182" i="1"/>
  <c r="O1182" i="1"/>
  <c r="N1182" i="1"/>
  <c r="P1182" i="1" s="1"/>
  <c r="L1182" i="1"/>
  <c r="K1182" i="1"/>
  <c r="J1182" i="1"/>
  <c r="I1182" i="1"/>
  <c r="H1182" i="1"/>
  <c r="G1182" i="1"/>
  <c r="F1182" i="1"/>
  <c r="E1182" i="1"/>
  <c r="D1182" i="1"/>
  <c r="B1182" i="1"/>
  <c r="A1182" i="1" s="1"/>
  <c r="AA1181" i="1"/>
  <c r="Y1181" i="1"/>
  <c r="X1181" i="1"/>
  <c r="W1181" i="1"/>
  <c r="U1181" i="1"/>
  <c r="T1181" i="1"/>
  <c r="R1181" i="1"/>
  <c r="Q1181" i="1"/>
  <c r="O1181" i="1"/>
  <c r="N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AA1180" i="1"/>
  <c r="Y1180" i="1"/>
  <c r="X1180" i="1"/>
  <c r="W1180" i="1"/>
  <c r="U1180" i="1"/>
  <c r="T1180" i="1"/>
  <c r="R1180" i="1"/>
  <c r="Q1180" i="1"/>
  <c r="O1180" i="1"/>
  <c r="N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AA1179" i="1"/>
  <c r="Y1179" i="1"/>
  <c r="X1179" i="1"/>
  <c r="W1179" i="1"/>
  <c r="U1179" i="1"/>
  <c r="T1179" i="1"/>
  <c r="R1179" i="1"/>
  <c r="Q1179" i="1"/>
  <c r="O1179" i="1"/>
  <c r="N1179" i="1"/>
  <c r="L1179" i="1"/>
  <c r="K1179" i="1"/>
  <c r="J1179" i="1"/>
  <c r="I1179" i="1"/>
  <c r="H1179" i="1"/>
  <c r="G1179" i="1"/>
  <c r="F1179" i="1"/>
  <c r="E1179" i="1"/>
  <c r="D1179" i="1"/>
  <c r="B1179" i="1"/>
  <c r="A1179" i="1"/>
  <c r="AA1178" i="1"/>
  <c r="Y1178" i="1"/>
  <c r="X1178" i="1"/>
  <c r="W1178" i="1"/>
  <c r="U1178" i="1"/>
  <c r="T1178" i="1"/>
  <c r="R1178" i="1"/>
  <c r="Q1178" i="1"/>
  <c r="S1178" i="1" s="1"/>
  <c r="O1178" i="1"/>
  <c r="N1178" i="1"/>
  <c r="L1178" i="1"/>
  <c r="K1178" i="1"/>
  <c r="M1178" i="1" s="1"/>
  <c r="J1178" i="1"/>
  <c r="I1178" i="1"/>
  <c r="H1178" i="1"/>
  <c r="G1178" i="1"/>
  <c r="F1178" i="1"/>
  <c r="E1178" i="1"/>
  <c r="D1178" i="1"/>
  <c r="B1178" i="1"/>
  <c r="A1178" i="1" s="1"/>
  <c r="AA1177" i="1"/>
  <c r="Y1177" i="1"/>
  <c r="X1177" i="1"/>
  <c r="W1177" i="1"/>
  <c r="U1177" i="1"/>
  <c r="T1177" i="1"/>
  <c r="R1177" i="1"/>
  <c r="Q1177" i="1"/>
  <c r="O1177" i="1"/>
  <c r="N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AA1176" i="1"/>
  <c r="Y1176" i="1"/>
  <c r="X1176" i="1"/>
  <c r="W1176" i="1"/>
  <c r="U1176" i="1"/>
  <c r="T1176" i="1"/>
  <c r="R1176" i="1"/>
  <c r="Q1176" i="1"/>
  <c r="O1176" i="1"/>
  <c r="N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AA1175" i="1"/>
  <c r="Y1175" i="1"/>
  <c r="X1175" i="1"/>
  <c r="W1175" i="1"/>
  <c r="U1175" i="1"/>
  <c r="T1175" i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AA1174" i="1"/>
  <c r="Y1174" i="1"/>
  <c r="X1174" i="1"/>
  <c r="W1174" i="1"/>
  <c r="U1174" i="1"/>
  <c r="T1174" i="1"/>
  <c r="R1174" i="1"/>
  <c r="Q1174" i="1"/>
  <c r="O1174" i="1"/>
  <c r="N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AA1173" i="1"/>
  <c r="Y1173" i="1"/>
  <c r="X1173" i="1"/>
  <c r="W1173" i="1"/>
  <c r="U1173" i="1"/>
  <c r="T1173" i="1"/>
  <c r="R1173" i="1"/>
  <c r="Q1173" i="1"/>
  <c r="O1173" i="1"/>
  <c r="N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AA1172" i="1"/>
  <c r="Y1172" i="1"/>
  <c r="X1172" i="1"/>
  <c r="W1172" i="1"/>
  <c r="U1172" i="1"/>
  <c r="T1172" i="1"/>
  <c r="R1172" i="1"/>
  <c r="Q1172" i="1"/>
  <c r="O1172" i="1"/>
  <c r="P1172" i="1" s="1"/>
  <c r="N1172" i="1"/>
  <c r="L1172" i="1"/>
  <c r="K1172" i="1"/>
  <c r="M1172" i="1" s="1"/>
  <c r="J1172" i="1"/>
  <c r="I1172" i="1"/>
  <c r="H1172" i="1"/>
  <c r="G1172" i="1"/>
  <c r="F1172" i="1"/>
  <c r="E1172" i="1"/>
  <c r="D1172" i="1"/>
  <c r="B1172" i="1"/>
  <c r="A1172" i="1" s="1"/>
  <c r="AA1171" i="1"/>
  <c r="Y1171" i="1"/>
  <c r="X1171" i="1"/>
  <c r="Z1171" i="1" s="1"/>
  <c r="W1171" i="1"/>
  <c r="U1171" i="1"/>
  <c r="T1171" i="1"/>
  <c r="V1171" i="1" s="1"/>
  <c r="R1171" i="1"/>
  <c r="Q1171" i="1"/>
  <c r="O1171" i="1"/>
  <c r="N1171" i="1"/>
  <c r="P1171" i="1" s="1"/>
  <c r="L1171" i="1"/>
  <c r="K1171" i="1"/>
  <c r="J1171" i="1"/>
  <c r="I1171" i="1"/>
  <c r="H1171" i="1"/>
  <c r="G1171" i="1"/>
  <c r="F1171" i="1"/>
  <c r="E1171" i="1"/>
  <c r="D1171" i="1"/>
  <c r="B1171" i="1"/>
  <c r="A1171" i="1" s="1"/>
  <c r="AA1170" i="1"/>
  <c r="Y1170" i="1"/>
  <c r="X1170" i="1"/>
  <c r="W1170" i="1"/>
  <c r="U1170" i="1"/>
  <c r="T1170" i="1"/>
  <c r="R1170" i="1"/>
  <c r="Q1170" i="1"/>
  <c r="O1170" i="1"/>
  <c r="N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AA1169" i="1"/>
  <c r="Y1169" i="1"/>
  <c r="Z1169" i="1" s="1"/>
  <c r="X1169" i="1"/>
  <c r="W1169" i="1"/>
  <c r="U1169" i="1"/>
  <c r="T1169" i="1"/>
  <c r="R1169" i="1"/>
  <c r="Q1169" i="1"/>
  <c r="O1169" i="1"/>
  <c r="N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AA1168" i="1"/>
  <c r="Y1168" i="1"/>
  <c r="X1168" i="1"/>
  <c r="W1168" i="1"/>
  <c r="U1168" i="1"/>
  <c r="T1168" i="1"/>
  <c r="R1168" i="1"/>
  <c r="Q1168" i="1"/>
  <c r="S1168" i="1" s="1"/>
  <c r="O1168" i="1"/>
  <c r="N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AA1167" i="1"/>
  <c r="Y1167" i="1"/>
  <c r="X1167" i="1"/>
  <c r="W1167" i="1"/>
  <c r="U1167" i="1"/>
  <c r="T1167" i="1"/>
  <c r="R1167" i="1"/>
  <c r="Q1167" i="1"/>
  <c r="O1167" i="1"/>
  <c r="N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AA1166" i="1"/>
  <c r="Y1166" i="1"/>
  <c r="X1166" i="1"/>
  <c r="W1166" i="1"/>
  <c r="U1166" i="1"/>
  <c r="T1166" i="1"/>
  <c r="R1166" i="1"/>
  <c r="Q1166" i="1"/>
  <c r="O1166" i="1"/>
  <c r="N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AA1165" i="1"/>
  <c r="Y1165" i="1"/>
  <c r="X1165" i="1"/>
  <c r="W1165" i="1"/>
  <c r="U1165" i="1"/>
  <c r="T1165" i="1"/>
  <c r="R1165" i="1"/>
  <c r="Q1165" i="1"/>
  <c r="O1165" i="1"/>
  <c r="N1165" i="1"/>
  <c r="L1165" i="1"/>
  <c r="M1165" i="1" s="1"/>
  <c r="K1165" i="1"/>
  <c r="J1165" i="1"/>
  <c r="I1165" i="1"/>
  <c r="H1165" i="1"/>
  <c r="G1165" i="1"/>
  <c r="F1165" i="1"/>
  <c r="E1165" i="1"/>
  <c r="D1165" i="1"/>
  <c r="B1165" i="1"/>
  <c r="A1165" i="1"/>
  <c r="AA1164" i="1"/>
  <c r="Y1164" i="1"/>
  <c r="X1164" i="1"/>
  <c r="W1164" i="1"/>
  <c r="U1164" i="1"/>
  <c r="T1164" i="1"/>
  <c r="R1164" i="1"/>
  <c r="Q1164" i="1"/>
  <c r="S1164" i="1" s="1"/>
  <c r="O1164" i="1"/>
  <c r="N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AA1163" i="1"/>
  <c r="Y1163" i="1"/>
  <c r="X1163" i="1"/>
  <c r="W1163" i="1"/>
  <c r="U1163" i="1"/>
  <c r="T1163" i="1"/>
  <c r="R1163" i="1"/>
  <c r="Q1163" i="1"/>
  <c r="O1163" i="1"/>
  <c r="N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AA1162" i="1"/>
  <c r="Y1162" i="1"/>
  <c r="X1162" i="1"/>
  <c r="W1162" i="1"/>
  <c r="U1162" i="1"/>
  <c r="T1162" i="1"/>
  <c r="R1162" i="1"/>
  <c r="Q1162" i="1"/>
  <c r="O1162" i="1"/>
  <c r="N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AA1161" i="1"/>
  <c r="Y1161" i="1"/>
  <c r="X1161" i="1"/>
  <c r="W1161" i="1"/>
  <c r="U1161" i="1"/>
  <c r="T1161" i="1"/>
  <c r="R1161" i="1"/>
  <c r="Q1161" i="1"/>
  <c r="O1161" i="1"/>
  <c r="N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AA1160" i="1"/>
  <c r="Y1160" i="1"/>
  <c r="X1160" i="1"/>
  <c r="W1160" i="1"/>
  <c r="U1160" i="1"/>
  <c r="T1160" i="1"/>
  <c r="V1160" i="1" s="1"/>
  <c r="R1160" i="1"/>
  <c r="Q1160" i="1"/>
  <c r="O1160" i="1"/>
  <c r="N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AA1159" i="1"/>
  <c r="Y1159" i="1"/>
  <c r="X1159" i="1"/>
  <c r="W1159" i="1"/>
  <c r="U1159" i="1"/>
  <c r="T1159" i="1"/>
  <c r="R1159" i="1"/>
  <c r="Q1159" i="1"/>
  <c r="O1159" i="1"/>
  <c r="N1159" i="1"/>
  <c r="P1159" i="1" s="1"/>
  <c r="L1159" i="1"/>
  <c r="K1159" i="1"/>
  <c r="J1159" i="1"/>
  <c r="I1159" i="1"/>
  <c r="H1159" i="1"/>
  <c r="G1159" i="1"/>
  <c r="F1159" i="1"/>
  <c r="E1159" i="1"/>
  <c r="D1159" i="1"/>
  <c r="B1159" i="1"/>
  <c r="A1159" i="1" s="1"/>
  <c r="AA1158" i="1"/>
  <c r="Y1158" i="1"/>
  <c r="X1158" i="1"/>
  <c r="W1158" i="1"/>
  <c r="U1158" i="1"/>
  <c r="T1158" i="1"/>
  <c r="R1158" i="1"/>
  <c r="Q1158" i="1"/>
  <c r="O1158" i="1"/>
  <c r="N1158" i="1"/>
  <c r="P1158" i="1" s="1"/>
  <c r="L1158" i="1"/>
  <c r="K1158" i="1"/>
  <c r="J1158" i="1"/>
  <c r="I1158" i="1"/>
  <c r="H1158" i="1"/>
  <c r="G1158" i="1"/>
  <c r="F1158" i="1"/>
  <c r="E1158" i="1"/>
  <c r="D1158" i="1"/>
  <c r="B1158" i="1"/>
  <c r="A1158" i="1" s="1"/>
  <c r="AA1157" i="1"/>
  <c r="Y1157" i="1"/>
  <c r="X1157" i="1"/>
  <c r="W1157" i="1"/>
  <c r="U1157" i="1"/>
  <c r="T1157" i="1"/>
  <c r="R1157" i="1"/>
  <c r="Q1157" i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AA1156" i="1"/>
  <c r="Y1156" i="1"/>
  <c r="X1156" i="1"/>
  <c r="W1156" i="1"/>
  <c r="U1156" i="1"/>
  <c r="T1156" i="1"/>
  <c r="R1156" i="1"/>
  <c r="Q1156" i="1"/>
  <c r="O1156" i="1"/>
  <c r="N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AA1155" i="1"/>
  <c r="Y1155" i="1"/>
  <c r="Z1155" i="1" s="1"/>
  <c r="X1155" i="1"/>
  <c r="W1155" i="1"/>
  <c r="U1155" i="1"/>
  <c r="T1155" i="1"/>
  <c r="R1155" i="1"/>
  <c r="Q1155" i="1"/>
  <c r="O1155" i="1"/>
  <c r="N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AA1154" i="1"/>
  <c r="Y1154" i="1"/>
  <c r="X1154" i="1"/>
  <c r="W1154" i="1"/>
  <c r="U1154" i="1"/>
  <c r="T1154" i="1"/>
  <c r="R1154" i="1"/>
  <c r="Q1154" i="1"/>
  <c r="O1154" i="1"/>
  <c r="N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AA1153" i="1"/>
  <c r="Y1153" i="1"/>
  <c r="Z1153" i="1" s="1"/>
  <c r="X1153" i="1"/>
  <c r="W1153" i="1"/>
  <c r="U1153" i="1"/>
  <c r="V1153" i="1" s="1"/>
  <c r="T1153" i="1"/>
  <c r="R1153" i="1"/>
  <c r="Q1153" i="1"/>
  <c r="O1153" i="1"/>
  <c r="N1153" i="1"/>
  <c r="L1153" i="1"/>
  <c r="M1153" i="1" s="1"/>
  <c r="K1153" i="1"/>
  <c r="J1153" i="1"/>
  <c r="I1153" i="1"/>
  <c r="H1153" i="1"/>
  <c r="G1153" i="1"/>
  <c r="F1153" i="1"/>
  <c r="E1153" i="1"/>
  <c r="D1153" i="1"/>
  <c r="B1153" i="1"/>
  <c r="A1153" i="1" s="1"/>
  <c r="AA1152" i="1"/>
  <c r="Y1152" i="1"/>
  <c r="X1152" i="1"/>
  <c r="W1152" i="1"/>
  <c r="U1152" i="1"/>
  <c r="T1152" i="1"/>
  <c r="R1152" i="1"/>
  <c r="S1152" i="1" s="1"/>
  <c r="Q1152" i="1"/>
  <c r="O1152" i="1"/>
  <c r="P1152" i="1" s="1"/>
  <c r="N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AA1151" i="1"/>
  <c r="Y1151" i="1"/>
  <c r="X1151" i="1"/>
  <c r="W1151" i="1"/>
  <c r="U1151" i="1"/>
  <c r="T1151" i="1"/>
  <c r="R1151" i="1"/>
  <c r="Q1151" i="1"/>
  <c r="O1151" i="1"/>
  <c r="N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AA1150" i="1"/>
  <c r="Y1150" i="1"/>
  <c r="X1150" i="1"/>
  <c r="W1150" i="1"/>
  <c r="U1150" i="1"/>
  <c r="V1150" i="1" s="1"/>
  <c r="T1150" i="1"/>
  <c r="R1150" i="1"/>
  <c r="Q1150" i="1"/>
  <c r="O1150" i="1"/>
  <c r="N1150" i="1"/>
  <c r="L1150" i="1"/>
  <c r="K1150" i="1"/>
  <c r="M1150" i="1" s="1"/>
  <c r="J1150" i="1"/>
  <c r="I1150" i="1"/>
  <c r="H1150" i="1"/>
  <c r="G1150" i="1"/>
  <c r="F1150" i="1"/>
  <c r="E1150" i="1"/>
  <c r="D1150" i="1"/>
  <c r="B1150" i="1"/>
  <c r="A1150" i="1" s="1"/>
  <c r="AA1149" i="1"/>
  <c r="Y1149" i="1"/>
  <c r="X1149" i="1"/>
  <c r="W1149" i="1"/>
  <c r="U1149" i="1"/>
  <c r="T1149" i="1"/>
  <c r="V1149" i="1" s="1"/>
  <c r="R1149" i="1"/>
  <c r="Q1149" i="1"/>
  <c r="O1149" i="1"/>
  <c r="N1149" i="1"/>
  <c r="P1149" i="1" s="1"/>
  <c r="L1149" i="1"/>
  <c r="K1149" i="1"/>
  <c r="J1149" i="1"/>
  <c r="I1149" i="1"/>
  <c r="H1149" i="1"/>
  <c r="G1149" i="1"/>
  <c r="F1149" i="1"/>
  <c r="E1149" i="1"/>
  <c r="D1149" i="1"/>
  <c r="B1149" i="1"/>
  <c r="A1149" i="1" s="1"/>
  <c r="AA1148" i="1"/>
  <c r="Y1148" i="1"/>
  <c r="X1148" i="1"/>
  <c r="W1148" i="1"/>
  <c r="U1148" i="1"/>
  <c r="T1148" i="1"/>
  <c r="R1148" i="1"/>
  <c r="Q1148" i="1"/>
  <c r="O1148" i="1"/>
  <c r="N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AA1147" i="1"/>
  <c r="Y1147" i="1"/>
  <c r="X1147" i="1"/>
  <c r="W1147" i="1"/>
  <c r="U1147" i="1"/>
  <c r="T1147" i="1"/>
  <c r="V1147" i="1" s="1"/>
  <c r="R1147" i="1"/>
  <c r="Q1147" i="1"/>
  <c r="O1147" i="1"/>
  <c r="N1147" i="1"/>
  <c r="P1147" i="1" s="1"/>
  <c r="L1147" i="1"/>
  <c r="K1147" i="1"/>
  <c r="J1147" i="1"/>
  <c r="I1147" i="1"/>
  <c r="H1147" i="1"/>
  <c r="G1147" i="1"/>
  <c r="F1147" i="1"/>
  <c r="E1147" i="1"/>
  <c r="D1147" i="1"/>
  <c r="B1147" i="1"/>
  <c r="A1147" i="1" s="1"/>
  <c r="AA1146" i="1"/>
  <c r="Y1146" i="1"/>
  <c r="X1146" i="1"/>
  <c r="W1146" i="1"/>
  <c r="U1146" i="1"/>
  <c r="T1146" i="1"/>
  <c r="R1146" i="1"/>
  <c r="Q1146" i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AA1145" i="1"/>
  <c r="Y1145" i="1"/>
  <c r="X1145" i="1"/>
  <c r="W1145" i="1"/>
  <c r="U1145" i="1"/>
  <c r="T1145" i="1"/>
  <c r="R1145" i="1"/>
  <c r="Q1145" i="1"/>
  <c r="O1145" i="1"/>
  <c r="N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AA1144" i="1"/>
  <c r="Y1144" i="1"/>
  <c r="X1144" i="1"/>
  <c r="W1144" i="1"/>
  <c r="U1144" i="1"/>
  <c r="T1144" i="1"/>
  <c r="R1144" i="1"/>
  <c r="Q1144" i="1"/>
  <c r="S1144" i="1" s="1"/>
  <c r="O1144" i="1"/>
  <c r="N1144" i="1"/>
  <c r="L1144" i="1"/>
  <c r="K1144" i="1"/>
  <c r="M1144" i="1" s="1"/>
  <c r="J1144" i="1"/>
  <c r="I1144" i="1"/>
  <c r="H1144" i="1"/>
  <c r="G1144" i="1"/>
  <c r="F1144" i="1"/>
  <c r="E1144" i="1"/>
  <c r="D1144" i="1"/>
  <c r="B1144" i="1"/>
  <c r="A1144" i="1" s="1"/>
  <c r="AA1143" i="1"/>
  <c r="Y1143" i="1"/>
  <c r="X1143" i="1"/>
  <c r="W1143" i="1"/>
  <c r="U1143" i="1"/>
  <c r="T1143" i="1"/>
  <c r="V1143" i="1" s="1"/>
  <c r="R1143" i="1"/>
  <c r="Q1143" i="1"/>
  <c r="O1143" i="1"/>
  <c r="N1143" i="1"/>
  <c r="P1143" i="1" s="1"/>
  <c r="L1143" i="1"/>
  <c r="K1143" i="1"/>
  <c r="M1143" i="1" s="1"/>
  <c r="J1143" i="1"/>
  <c r="I1143" i="1"/>
  <c r="H1143" i="1"/>
  <c r="G1143" i="1"/>
  <c r="F1143" i="1"/>
  <c r="E1143" i="1"/>
  <c r="D1143" i="1"/>
  <c r="B1143" i="1"/>
  <c r="A1143" i="1" s="1"/>
  <c r="AA1142" i="1"/>
  <c r="Y1142" i="1"/>
  <c r="X1142" i="1"/>
  <c r="W1142" i="1"/>
  <c r="U1142" i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AA1141" i="1"/>
  <c r="Y1141" i="1"/>
  <c r="X1141" i="1"/>
  <c r="W1141" i="1"/>
  <c r="U1141" i="1"/>
  <c r="T1141" i="1"/>
  <c r="R1141" i="1"/>
  <c r="Q1141" i="1"/>
  <c r="O1141" i="1"/>
  <c r="N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AA1140" i="1"/>
  <c r="Y1140" i="1"/>
  <c r="X1140" i="1"/>
  <c r="W1140" i="1"/>
  <c r="U1140" i="1"/>
  <c r="T1140" i="1"/>
  <c r="R1140" i="1"/>
  <c r="Q1140" i="1"/>
  <c r="O1140" i="1"/>
  <c r="N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AA1139" i="1"/>
  <c r="Y1139" i="1"/>
  <c r="X1139" i="1"/>
  <c r="W1139" i="1"/>
  <c r="U1139" i="1"/>
  <c r="T1139" i="1"/>
  <c r="R1139" i="1"/>
  <c r="Q1139" i="1"/>
  <c r="O1139" i="1"/>
  <c r="N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AA1138" i="1"/>
  <c r="Y1138" i="1"/>
  <c r="X1138" i="1"/>
  <c r="W1138" i="1"/>
  <c r="U1138" i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AA1137" i="1"/>
  <c r="Y1137" i="1"/>
  <c r="X1137" i="1"/>
  <c r="W1137" i="1"/>
  <c r="U1137" i="1"/>
  <c r="T1137" i="1"/>
  <c r="R1137" i="1"/>
  <c r="Q1137" i="1"/>
  <c r="O1137" i="1"/>
  <c r="N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AA1136" i="1"/>
  <c r="Y1136" i="1"/>
  <c r="X1136" i="1"/>
  <c r="W1136" i="1"/>
  <c r="U1136" i="1"/>
  <c r="T1136" i="1"/>
  <c r="R1136" i="1"/>
  <c r="Q1136" i="1"/>
  <c r="O1136" i="1"/>
  <c r="N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AA1135" i="1"/>
  <c r="Y1135" i="1"/>
  <c r="X1135" i="1"/>
  <c r="W1135" i="1"/>
  <c r="U1135" i="1"/>
  <c r="T1135" i="1"/>
  <c r="R1135" i="1"/>
  <c r="Q1135" i="1"/>
  <c r="O1135" i="1"/>
  <c r="N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AA1134" i="1"/>
  <c r="Y1134" i="1"/>
  <c r="Z1134" i="1" s="1"/>
  <c r="X1134" i="1"/>
  <c r="W1134" i="1"/>
  <c r="U1134" i="1"/>
  <c r="T1134" i="1"/>
  <c r="R1134" i="1"/>
  <c r="Q1134" i="1"/>
  <c r="O1134" i="1"/>
  <c r="N1134" i="1"/>
  <c r="P1134" i="1" s="1"/>
  <c r="L1134" i="1"/>
  <c r="K1134" i="1"/>
  <c r="J1134" i="1"/>
  <c r="I1134" i="1"/>
  <c r="H1134" i="1"/>
  <c r="G1134" i="1"/>
  <c r="F1134" i="1"/>
  <c r="E1134" i="1"/>
  <c r="D1134" i="1"/>
  <c r="B1134" i="1"/>
  <c r="A1134" i="1" s="1"/>
  <c r="AA1133" i="1"/>
  <c r="Y1133" i="1"/>
  <c r="X1133" i="1"/>
  <c r="W1133" i="1"/>
  <c r="U1133" i="1"/>
  <c r="T1133" i="1"/>
  <c r="V1133" i="1" s="1"/>
  <c r="R1133" i="1"/>
  <c r="Q1133" i="1"/>
  <c r="O1133" i="1"/>
  <c r="N1133" i="1"/>
  <c r="P1133" i="1" s="1"/>
  <c r="L1133" i="1"/>
  <c r="K1133" i="1"/>
  <c r="J1133" i="1"/>
  <c r="I1133" i="1"/>
  <c r="H1133" i="1"/>
  <c r="G1133" i="1"/>
  <c r="F1133" i="1"/>
  <c r="E1133" i="1"/>
  <c r="D1133" i="1"/>
  <c r="B1133" i="1"/>
  <c r="A1133" i="1" s="1"/>
  <c r="AA1132" i="1"/>
  <c r="Y1132" i="1"/>
  <c r="X1132" i="1"/>
  <c r="W1132" i="1"/>
  <c r="U1132" i="1"/>
  <c r="T1132" i="1"/>
  <c r="R1132" i="1"/>
  <c r="Q1132" i="1"/>
  <c r="O1132" i="1"/>
  <c r="N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AA1131" i="1"/>
  <c r="Y1131" i="1"/>
  <c r="X1131" i="1"/>
  <c r="W1131" i="1"/>
  <c r="U1131" i="1"/>
  <c r="T1131" i="1"/>
  <c r="V1131" i="1" s="1"/>
  <c r="R1131" i="1"/>
  <c r="Q1131" i="1"/>
  <c r="O1131" i="1"/>
  <c r="N1131" i="1"/>
  <c r="P1131" i="1" s="1"/>
  <c r="L1131" i="1"/>
  <c r="K1131" i="1"/>
  <c r="J1131" i="1"/>
  <c r="I1131" i="1"/>
  <c r="H1131" i="1"/>
  <c r="G1131" i="1"/>
  <c r="F1131" i="1"/>
  <c r="E1131" i="1"/>
  <c r="D1131" i="1"/>
  <c r="B1131" i="1"/>
  <c r="A1131" i="1" s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AA1129" i="1"/>
  <c r="Y1129" i="1"/>
  <c r="Z1129" i="1" s="1"/>
  <c r="X1129" i="1"/>
  <c r="W1129" i="1"/>
  <c r="U1129" i="1"/>
  <c r="T1129" i="1"/>
  <c r="R1129" i="1"/>
  <c r="Q1129" i="1"/>
  <c r="O1129" i="1"/>
  <c r="N1129" i="1"/>
  <c r="P1129" i="1" s="1"/>
  <c r="L1129" i="1"/>
  <c r="K1129" i="1"/>
  <c r="J1129" i="1"/>
  <c r="I1129" i="1"/>
  <c r="H1129" i="1"/>
  <c r="G1129" i="1"/>
  <c r="F1129" i="1"/>
  <c r="E1129" i="1"/>
  <c r="D1129" i="1"/>
  <c r="B1129" i="1"/>
  <c r="A1129" i="1" s="1"/>
  <c r="AA1128" i="1"/>
  <c r="Y1128" i="1"/>
  <c r="X1128" i="1"/>
  <c r="W1128" i="1"/>
  <c r="U1128" i="1"/>
  <c r="T1128" i="1"/>
  <c r="R1128" i="1"/>
  <c r="Q1128" i="1"/>
  <c r="O1128" i="1"/>
  <c r="N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AA1127" i="1"/>
  <c r="Y1127" i="1"/>
  <c r="X1127" i="1"/>
  <c r="W1127" i="1"/>
  <c r="U1127" i="1"/>
  <c r="T1127" i="1"/>
  <c r="V1127" i="1" s="1"/>
  <c r="R1127" i="1"/>
  <c r="Q1127" i="1"/>
  <c r="O1127" i="1"/>
  <c r="N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AA1126" i="1"/>
  <c r="Y1126" i="1"/>
  <c r="Z1126" i="1" s="1"/>
  <c r="X1126" i="1"/>
  <c r="W1126" i="1"/>
  <c r="U1126" i="1"/>
  <c r="T1126" i="1"/>
  <c r="R1126" i="1"/>
  <c r="Q1126" i="1"/>
  <c r="O1126" i="1"/>
  <c r="N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AA1125" i="1"/>
  <c r="Y1125" i="1"/>
  <c r="X1125" i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AA1124" i="1"/>
  <c r="Y1124" i="1"/>
  <c r="X1124" i="1"/>
  <c r="W1124" i="1"/>
  <c r="U1124" i="1"/>
  <c r="T1124" i="1"/>
  <c r="R1124" i="1"/>
  <c r="Q1124" i="1"/>
  <c r="O1124" i="1"/>
  <c r="N1124" i="1"/>
  <c r="L1124" i="1"/>
  <c r="K1124" i="1"/>
  <c r="M1124" i="1" s="1"/>
  <c r="J1124" i="1"/>
  <c r="I1124" i="1"/>
  <c r="H1124" i="1"/>
  <c r="G1124" i="1"/>
  <c r="F1124" i="1"/>
  <c r="E1124" i="1"/>
  <c r="D1124" i="1"/>
  <c r="B1124" i="1"/>
  <c r="A1124" i="1" s="1"/>
  <c r="AA1123" i="1"/>
  <c r="Y1123" i="1"/>
  <c r="X1123" i="1"/>
  <c r="W1123" i="1"/>
  <c r="U1123" i="1"/>
  <c r="T1123" i="1"/>
  <c r="V1123" i="1" s="1"/>
  <c r="R1123" i="1"/>
  <c r="Q1123" i="1"/>
  <c r="O1123" i="1"/>
  <c r="N1123" i="1"/>
  <c r="P1123" i="1" s="1"/>
  <c r="L1123" i="1"/>
  <c r="K1123" i="1"/>
  <c r="J1123" i="1"/>
  <c r="I1123" i="1"/>
  <c r="H1123" i="1"/>
  <c r="G1123" i="1"/>
  <c r="F1123" i="1"/>
  <c r="E1123" i="1"/>
  <c r="D1123" i="1"/>
  <c r="B1123" i="1"/>
  <c r="A1123" i="1" s="1"/>
  <c r="AA1122" i="1"/>
  <c r="Y1122" i="1"/>
  <c r="X1122" i="1"/>
  <c r="W1122" i="1"/>
  <c r="U1122" i="1"/>
  <c r="T1122" i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AA1121" i="1"/>
  <c r="Y1121" i="1"/>
  <c r="X1121" i="1"/>
  <c r="W1121" i="1"/>
  <c r="U1121" i="1"/>
  <c r="T1121" i="1"/>
  <c r="R1121" i="1"/>
  <c r="Q1121" i="1"/>
  <c r="O1121" i="1"/>
  <c r="N1121" i="1"/>
  <c r="P1121" i="1" s="1"/>
  <c r="L1121" i="1"/>
  <c r="K1121" i="1"/>
  <c r="J1121" i="1"/>
  <c r="I1121" i="1"/>
  <c r="H1121" i="1"/>
  <c r="G1121" i="1"/>
  <c r="F1121" i="1"/>
  <c r="E1121" i="1"/>
  <c r="D1121" i="1"/>
  <c r="B1121" i="1"/>
  <c r="A1121" i="1" s="1"/>
  <c r="AA1120" i="1"/>
  <c r="Y1120" i="1"/>
  <c r="X1120" i="1"/>
  <c r="W1120" i="1"/>
  <c r="U1120" i="1"/>
  <c r="T1120" i="1"/>
  <c r="R1120" i="1"/>
  <c r="Q1120" i="1"/>
  <c r="O1120" i="1"/>
  <c r="N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AA1119" i="1"/>
  <c r="Y1119" i="1"/>
  <c r="X1119" i="1"/>
  <c r="W1119" i="1"/>
  <c r="U1119" i="1"/>
  <c r="T1119" i="1"/>
  <c r="V1119" i="1" s="1"/>
  <c r="R1119" i="1"/>
  <c r="Q1119" i="1"/>
  <c r="O1119" i="1"/>
  <c r="N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AA1118" i="1"/>
  <c r="Y1118" i="1"/>
  <c r="X1118" i="1"/>
  <c r="Z1118" i="1" s="1"/>
  <c r="W1118" i="1"/>
  <c r="U1118" i="1"/>
  <c r="T1118" i="1"/>
  <c r="V1118" i="1" s="1"/>
  <c r="R1118" i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AA1117" i="1"/>
  <c r="Y1117" i="1"/>
  <c r="X1117" i="1"/>
  <c r="W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AA1116" i="1"/>
  <c r="Y1116" i="1"/>
  <c r="X1116" i="1"/>
  <c r="W1116" i="1"/>
  <c r="U1116" i="1"/>
  <c r="T1116" i="1"/>
  <c r="V1116" i="1" s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AA1115" i="1"/>
  <c r="Y1115" i="1"/>
  <c r="X1115" i="1"/>
  <c r="W1115" i="1"/>
  <c r="U1115" i="1"/>
  <c r="T1115" i="1"/>
  <c r="R1115" i="1"/>
  <c r="Q1115" i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AA1114" i="1"/>
  <c r="Y1114" i="1"/>
  <c r="X1114" i="1"/>
  <c r="W1114" i="1"/>
  <c r="U1114" i="1"/>
  <c r="T1114" i="1"/>
  <c r="R1114" i="1"/>
  <c r="Q1114" i="1"/>
  <c r="O1114" i="1"/>
  <c r="N1114" i="1"/>
  <c r="L1114" i="1"/>
  <c r="K1114" i="1"/>
  <c r="M1114" i="1" s="1"/>
  <c r="J1114" i="1"/>
  <c r="I1114" i="1"/>
  <c r="H1114" i="1"/>
  <c r="G1114" i="1"/>
  <c r="F1114" i="1"/>
  <c r="E1114" i="1"/>
  <c r="D1114" i="1"/>
  <c r="B1114" i="1"/>
  <c r="A1114" i="1" s="1"/>
  <c r="AA1113" i="1"/>
  <c r="Y1113" i="1"/>
  <c r="X1113" i="1"/>
  <c r="W1113" i="1"/>
  <c r="U1113" i="1"/>
  <c r="T1113" i="1"/>
  <c r="R1113" i="1"/>
  <c r="Q1113" i="1"/>
  <c r="S1113" i="1" s="1"/>
  <c r="O1113" i="1"/>
  <c r="N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AA1112" i="1"/>
  <c r="Y1112" i="1"/>
  <c r="X1112" i="1"/>
  <c r="W1112" i="1"/>
  <c r="U1112" i="1"/>
  <c r="T1112" i="1"/>
  <c r="R1112" i="1"/>
  <c r="Q1112" i="1"/>
  <c r="O1112" i="1"/>
  <c r="N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AA1110" i="1"/>
  <c r="Y1110" i="1"/>
  <c r="Z1110" i="1" s="1"/>
  <c r="X1110" i="1"/>
  <c r="W1110" i="1"/>
  <c r="U1110" i="1"/>
  <c r="T1110" i="1"/>
  <c r="R1110" i="1"/>
  <c r="Q1110" i="1"/>
  <c r="O1110" i="1"/>
  <c r="N1110" i="1"/>
  <c r="P1110" i="1" s="1"/>
  <c r="L1110" i="1"/>
  <c r="K1110" i="1"/>
  <c r="J1110" i="1"/>
  <c r="I1110" i="1"/>
  <c r="H1110" i="1"/>
  <c r="G1110" i="1"/>
  <c r="F1110" i="1"/>
  <c r="E1110" i="1"/>
  <c r="D1110" i="1"/>
  <c r="B1110" i="1"/>
  <c r="A1110" i="1" s="1"/>
  <c r="AA1109" i="1"/>
  <c r="Y1109" i="1"/>
  <c r="X1109" i="1"/>
  <c r="W1109" i="1"/>
  <c r="U1109" i="1"/>
  <c r="T1109" i="1"/>
  <c r="R1109" i="1"/>
  <c r="Q1109" i="1"/>
  <c r="O1109" i="1"/>
  <c r="N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AA1108" i="1"/>
  <c r="Y1108" i="1"/>
  <c r="X1108" i="1"/>
  <c r="W1108" i="1"/>
  <c r="U1108" i="1"/>
  <c r="T1108" i="1"/>
  <c r="R1108" i="1"/>
  <c r="Q1108" i="1"/>
  <c r="S1108" i="1" s="1"/>
  <c r="O1108" i="1"/>
  <c r="N1108" i="1"/>
  <c r="L1108" i="1"/>
  <c r="K1108" i="1"/>
  <c r="M1108" i="1" s="1"/>
  <c r="J1108" i="1"/>
  <c r="I1108" i="1"/>
  <c r="H1108" i="1"/>
  <c r="G1108" i="1"/>
  <c r="F1108" i="1"/>
  <c r="E1108" i="1"/>
  <c r="D1108" i="1"/>
  <c r="B1108" i="1"/>
  <c r="A1108" i="1" s="1"/>
  <c r="AA1107" i="1"/>
  <c r="Y1107" i="1"/>
  <c r="X1107" i="1"/>
  <c r="W1107" i="1"/>
  <c r="U1107" i="1"/>
  <c r="T1107" i="1"/>
  <c r="R1107" i="1"/>
  <c r="Q1107" i="1"/>
  <c r="O1107" i="1"/>
  <c r="N1107" i="1"/>
  <c r="L1107" i="1"/>
  <c r="K1107" i="1"/>
  <c r="M1107" i="1" s="1"/>
  <c r="J1107" i="1"/>
  <c r="I1107" i="1"/>
  <c r="H1107" i="1"/>
  <c r="G1107" i="1"/>
  <c r="F1107" i="1"/>
  <c r="E1107" i="1"/>
  <c r="D1107" i="1"/>
  <c r="B1107" i="1"/>
  <c r="A1107" i="1" s="1"/>
  <c r="AA1106" i="1"/>
  <c r="Y1106" i="1"/>
  <c r="X1106" i="1"/>
  <c r="W1106" i="1"/>
  <c r="U1106" i="1"/>
  <c r="T1106" i="1"/>
  <c r="R1106" i="1"/>
  <c r="Q1106" i="1"/>
  <c r="O1106" i="1"/>
  <c r="N1106" i="1"/>
  <c r="L1106" i="1"/>
  <c r="K1106" i="1"/>
  <c r="M1106" i="1" s="1"/>
  <c r="J1106" i="1"/>
  <c r="I1106" i="1"/>
  <c r="H1106" i="1"/>
  <c r="G1106" i="1"/>
  <c r="F1106" i="1"/>
  <c r="E1106" i="1"/>
  <c r="D1106" i="1"/>
  <c r="B1106" i="1"/>
  <c r="A1106" i="1" s="1"/>
  <c r="AA1105" i="1"/>
  <c r="Y1105" i="1"/>
  <c r="X1105" i="1"/>
  <c r="W1105" i="1"/>
  <c r="U1105" i="1"/>
  <c r="T1105" i="1"/>
  <c r="R1105" i="1"/>
  <c r="Q1105" i="1"/>
  <c r="S1105" i="1" s="1"/>
  <c r="O1105" i="1"/>
  <c r="N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AA1104" i="1"/>
  <c r="Y1104" i="1"/>
  <c r="X1104" i="1"/>
  <c r="W1104" i="1"/>
  <c r="U1104" i="1"/>
  <c r="T1104" i="1"/>
  <c r="R1104" i="1"/>
  <c r="Q1104" i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AA1103" i="1"/>
  <c r="Y1103" i="1"/>
  <c r="X1103" i="1"/>
  <c r="W1103" i="1"/>
  <c r="U1103" i="1"/>
  <c r="T1103" i="1"/>
  <c r="R1103" i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AA1102" i="1"/>
  <c r="Y1102" i="1"/>
  <c r="Z1102" i="1" s="1"/>
  <c r="X1102" i="1"/>
  <c r="W1102" i="1"/>
  <c r="U1102" i="1"/>
  <c r="T1102" i="1"/>
  <c r="R1102" i="1"/>
  <c r="Q1102" i="1"/>
  <c r="O1102" i="1"/>
  <c r="N1102" i="1"/>
  <c r="P1102" i="1" s="1"/>
  <c r="L1102" i="1"/>
  <c r="K1102" i="1"/>
  <c r="J1102" i="1"/>
  <c r="I1102" i="1"/>
  <c r="H1102" i="1"/>
  <c r="G1102" i="1"/>
  <c r="F1102" i="1"/>
  <c r="E1102" i="1"/>
  <c r="D1102" i="1"/>
  <c r="B1102" i="1"/>
  <c r="A1102" i="1" s="1"/>
  <c r="AA1101" i="1"/>
  <c r="Y1101" i="1"/>
  <c r="X1101" i="1"/>
  <c r="W1101" i="1"/>
  <c r="U1101" i="1"/>
  <c r="T1101" i="1"/>
  <c r="R1101" i="1"/>
  <c r="Q1101" i="1"/>
  <c r="O1101" i="1"/>
  <c r="N1101" i="1"/>
  <c r="P1101" i="1" s="1"/>
  <c r="L1101" i="1"/>
  <c r="K1101" i="1"/>
  <c r="J1101" i="1"/>
  <c r="I1101" i="1"/>
  <c r="H1101" i="1"/>
  <c r="G1101" i="1"/>
  <c r="F1101" i="1"/>
  <c r="E1101" i="1"/>
  <c r="D1101" i="1"/>
  <c r="B1101" i="1"/>
  <c r="A1101" i="1" s="1"/>
  <c r="AA1100" i="1"/>
  <c r="Y1100" i="1"/>
  <c r="X1100" i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AA1099" i="1"/>
  <c r="Y1099" i="1"/>
  <c r="X1099" i="1"/>
  <c r="W1099" i="1"/>
  <c r="U1099" i="1"/>
  <c r="T1099" i="1"/>
  <c r="V1099" i="1" s="1"/>
  <c r="R1099" i="1"/>
  <c r="Q1099" i="1"/>
  <c r="O1099" i="1"/>
  <c r="N1099" i="1"/>
  <c r="P1099" i="1" s="1"/>
  <c r="L1099" i="1"/>
  <c r="K1099" i="1"/>
  <c r="M1099" i="1" s="1"/>
  <c r="J1099" i="1"/>
  <c r="I1099" i="1"/>
  <c r="H1099" i="1"/>
  <c r="G1099" i="1"/>
  <c r="F1099" i="1"/>
  <c r="E1099" i="1"/>
  <c r="D1099" i="1"/>
  <c r="B1099" i="1"/>
  <c r="A1099" i="1" s="1"/>
  <c r="AA1098" i="1"/>
  <c r="Y1098" i="1"/>
  <c r="X1098" i="1"/>
  <c r="W1098" i="1"/>
  <c r="U1098" i="1"/>
  <c r="T1098" i="1"/>
  <c r="R1098" i="1"/>
  <c r="Q1098" i="1"/>
  <c r="O1098" i="1"/>
  <c r="N1098" i="1"/>
  <c r="L1098" i="1"/>
  <c r="K1098" i="1"/>
  <c r="M1098" i="1" s="1"/>
  <c r="J1098" i="1"/>
  <c r="I1098" i="1"/>
  <c r="H1098" i="1"/>
  <c r="G1098" i="1"/>
  <c r="F1098" i="1"/>
  <c r="E1098" i="1"/>
  <c r="D1098" i="1"/>
  <c r="B1098" i="1"/>
  <c r="A1098" i="1" s="1"/>
  <c r="AA1097" i="1"/>
  <c r="Y1097" i="1"/>
  <c r="X1097" i="1"/>
  <c r="W1097" i="1"/>
  <c r="U1097" i="1"/>
  <c r="T1097" i="1"/>
  <c r="V1097" i="1" s="1"/>
  <c r="R1097" i="1"/>
  <c r="Q1097" i="1"/>
  <c r="S1097" i="1" s="1"/>
  <c r="O1097" i="1"/>
  <c r="N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AA1096" i="1"/>
  <c r="Y1096" i="1"/>
  <c r="X1096" i="1"/>
  <c r="W1096" i="1"/>
  <c r="U1096" i="1"/>
  <c r="T1096" i="1"/>
  <c r="R1096" i="1"/>
  <c r="Q1096" i="1"/>
  <c r="O1096" i="1"/>
  <c r="N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AA1095" i="1"/>
  <c r="Y1095" i="1"/>
  <c r="X1095" i="1"/>
  <c r="W1095" i="1"/>
  <c r="U1095" i="1"/>
  <c r="T1095" i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AA1094" i="1"/>
  <c r="Y1094" i="1"/>
  <c r="X1094" i="1"/>
  <c r="W1094" i="1"/>
  <c r="U1094" i="1"/>
  <c r="T1094" i="1"/>
  <c r="R1094" i="1"/>
  <c r="Q1094" i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AA1093" i="1"/>
  <c r="Y1093" i="1"/>
  <c r="X1093" i="1"/>
  <c r="W1093" i="1"/>
  <c r="U1093" i="1"/>
  <c r="T1093" i="1"/>
  <c r="R1093" i="1"/>
  <c r="Q1093" i="1"/>
  <c r="O1093" i="1"/>
  <c r="P1093" i="1" s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AA1092" i="1"/>
  <c r="Y1092" i="1"/>
  <c r="X1092" i="1"/>
  <c r="Z1092" i="1" s="1"/>
  <c r="W1092" i="1"/>
  <c r="U1092" i="1"/>
  <c r="T1092" i="1"/>
  <c r="R1092" i="1"/>
  <c r="Q1092" i="1"/>
  <c r="S1092" i="1" s="1"/>
  <c r="O1092" i="1"/>
  <c r="N1092" i="1"/>
  <c r="L1092" i="1"/>
  <c r="K1092" i="1"/>
  <c r="M1092" i="1" s="1"/>
  <c r="J1092" i="1"/>
  <c r="I1092" i="1"/>
  <c r="H1092" i="1"/>
  <c r="G1092" i="1"/>
  <c r="F1092" i="1"/>
  <c r="E1092" i="1"/>
  <c r="D1092" i="1"/>
  <c r="B1092" i="1"/>
  <c r="A1092" i="1" s="1"/>
  <c r="AA1091" i="1"/>
  <c r="Y1091" i="1"/>
  <c r="X1091" i="1"/>
  <c r="Z1091" i="1" s="1"/>
  <c r="W1091" i="1"/>
  <c r="U1091" i="1"/>
  <c r="T1091" i="1"/>
  <c r="V1091" i="1" s="1"/>
  <c r="R1091" i="1"/>
  <c r="Q1091" i="1"/>
  <c r="O1091" i="1"/>
  <c r="N1091" i="1"/>
  <c r="P1091" i="1" s="1"/>
  <c r="L1091" i="1"/>
  <c r="K1091" i="1"/>
  <c r="M1091" i="1" s="1"/>
  <c r="J1091" i="1"/>
  <c r="I1091" i="1"/>
  <c r="H1091" i="1"/>
  <c r="G1091" i="1"/>
  <c r="F1091" i="1"/>
  <c r="E1091" i="1"/>
  <c r="D1091" i="1"/>
  <c r="B1091" i="1"/>
  <c r="A1091" i="1" s="1"/>
  <c r="AA1090" i="1"/>
  <c r="Y1090" i="1"/>
  <c r="X1090" i="1"/>
  <c r="W1090" i="1"/>
  <c r="U1090" i="1"/>
  <c r="T1090" i="1"/>
  <c r="R1090" i="1"/>
  <c r="Q1090" i="1"/>
  <c r="O1090" i="1"/>
  <c r="N1090" i="1"/>
  <c r="L1090" i="1"/>
  <c r="K1090" i="1"/>
  <c r="M1090" i="1" s="1"/>
  <c r="J1090" i="1"/>
  <c r="I1090" i="1"/>
  <c r="H1090" i="1"/>
  <c r="G1090" i="1"/>
  <c r="F1090" i="1"/>
  <c r="E1090" i="1"/>
  <c r="D1090" i="1"/>
  <c r="B1090" i="1"/>
  <c r="A1090" i="1" s="1"/>
  <c r="AA1089" i="1"/>
  <c r="Y1089" i="1"/>
  <c r="X1089" i="1"/>
  <c r="W1089" i="1"/>
  <c r="U1089" i="1"/>
  <c r="T1089" i="1"/>
  <c r="R1089" i="1"/>
  <c r="Q1089" i="1"/>
  <c r="O1089" i="1"/>
  <c r="N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AA1088" i="1"/>
  <c r="Y1088" i="1"/>
  <c r="X1088" i="1"/>
  <c r="W1088" i="1"/>
  <c r="U1088" i="1"/>
  <c r="T1088" i="1"/>
  <c r="R1088" i="1"/>
  <c r="Q1088" i="1"/>
  <c r="O1088" i="1"/>
  <c r="N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AA1087" i="1"/>
  <c r="Y1087" i="1"/>
  <c r="X1087" i="1"/>
  <c r="W1087" i="1"/>
  <c r="U1087" i="1"/>
  <c r="T1087" i="1"/>
  <c r="R1087" i="1"/>
  <c r="Q1087" i="1"/>
  <c r="O1087" i="1"/>
  <c r="N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AA1086" i="1"/>
  <c r="Y1086" i="1"/>
  <c r="X1086" i="1"/>
  <c r="W1086" i="1"/>
  <c r="U1086" i="1"/>
  <c r="T1086" i="1"/>
  <c r="R1086" i="1"/>
  <c r="Q1086" i="1"/>
  <c r="O1086" i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AA1085" i="1"/>
  <c r="Y1085" i="1"/>
  <c r="X1085" i="1"/>
  <c r="Z1085" i="1" s="1"/>
  <c r="W1085" i="1"/>
  <c r="U1085" i="1"/>
  <c r="T1085" i="1"/>
  <c r="R1085" i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AA1084" i="1"/>
  <c r="Y1084" i="1"/>
  <c r="X1084" i="1"/>
  <c r="Z1084" i="1" s="1"/>
  <c r="W1084" i="1"/>
  <c r="U1084" i="1"/>
  <c r="T1084" i="1"/>
  <c r="R1084" i="1"/>
  <c r="Q1084" i="1"/>
  <c r="O1084" i="1"/>
  <c r="N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AA1083" i="1"/>
  <c r="Y1083" i="1"/>
  <c r="X1083" i="1"/>
  <c r="Z1083" i="1" s="1"/>
  <c r="W1083" i="1"/>
  <c r="U1083" i="1"/>
  <c r="T1083" i="1"/>
  <c r="R1083" i="1"/>
  <c r="Q1083" i="1"/>
  <c r="O1083" i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AA1082" i="1"/>
  <c r="Y1082" i="1"/>
  <c r="X1082" i="1"/>
  <c r="W1082" i="1"/>
  <c r="U1082" i="1"/>
  <c r="V1082" i="1" s="1"/>
  <c r="T1082" i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AA1081" i="1"/>
  <c r="Y1081" i="1"/>
  <c r="X1081" i="1"/>
  <c r="W1081" i="1"/>
  <c r="U1081" i="1"/>
  <c r="T1081" i="1"/>
  <c r="R1081" i="1"/>
  <c r="Q1081" i="1"/>
  <c r="O1081" i="1"/>
  <c r="P1081" i="1" s="1"/>
  <c r="N1081" i="1"/>
  <c r="L1081" i="1"/>
  <c r="M1081" i="1" s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V1080" i="1" s="1"/>
  <c r="R1080" i="1"/>
  <c r="Q1080" i="1"/>
  <c r="O1080" i="1"/>
  <c r="N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AA1079" i="1"/>
  <c r="Y1079" i="1"/>
  <c r="Z1079" i="1" s="1"/>
  <c r="X1079" i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AA1078" i="1"/>
  <c r="Y1078" i="1"/>
  <c r="X1078" i="1"/>
  <c r="W1078" i="1"/>
  <c r="U1078" i="1"/>
  <c r="T1078" i="1"/>
  <c r="R1078" i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AA1077" i="1"/>
  <c r="Y1077" i="1"/>
  <c r="X1077" i="1"/>
  <c r="W1077" i="1"/>
  <c r="U1077" i="1"/>
  <c r="T1077" i="1"/>
  <c r="R1077" i="1"/>
  <c r="Q1077" i="1"/>
  <c r="O1077" i="1"/>
  <c r="N1077" i="1"/>
  <c r="P1077" i="1" s="1"/>
  <c r="L1077" i="1"/>
  <c r="K1077" i="1"/>
  <c r="J1077" i="1"/>
  <c r="I1077" i="1"/>
  <c r="H1077" i="1"/>
  <c r="G1077" i="1"/>
  <c r="F1077" i="1"/>
  <c r="E1077" i="1"/>
  <c r="D1077" i="1"/>
  <c r="B1077" i="1"/>
  <c r="A1077" i="1" s="1"/>
  <c r="AA1076" i="1"/>
  <c r="Y1076" i="1"/>
  <c r="X1076" i="1"/>
  <c r="W1076" i="1"/>
  <c r="U1076" i="1"/>
  <c r="T1076" i="1"/>
  <c r="R1076" i="1"/>
  <c r="Q1076" i="1"/>
  <c r="O1076" i="1"/>
  <c r="N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AA1075" i="1"/>
  <c r="Y1075" i="1"/>
  <c r="Z1075" i="1" s="1"/>
  <c r="X1075" i="1"/>
  <c r="W1075" i="1"/>
  <c r="U1075" i="1"/>
  <c r="T1075" i="1"/>
  <c r="R1075" i="1"/>
  <c r="Q1075" i="1"/>
  <c r="O1075" i="1"/>
  <c r="N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AA1074" i="1"/>
  <c r="Y1074" i="1"/>
  <c r="X1074" i="1"/>
  <c r="W1074" i="1"/>
  <c r="U1074" i="1"/>
  <c r="T1074" i="1"/>
  <c r="R1074" i="1"/>
  <c r="Q1074" i="1"/>
  <c r="O1074" i="1"/>
  <c r="N1074" i="1"/>
  <c r="L1074" i="1"/>
  <c r="M1074" i="1" s="1"/>
  <c r="K1074" i="1"/>
  <c r="J1074" i="1"/>
  <c r="I1074" i="1"/>
  <c r="H1074" i="1"/>
  <c r="G1074" i="1"/>
  <c r="F1074" i="1"/>
  <c r="E1074" i="1"/>
  <c r="D1074" i="1"/>
  <c r="B1074" i="1"/>
  <c r="A1074" i="1" s="1"/>
  <c r="AA1073" i="1"/>
  <c r="Y1073" i="1"/>
  <c r="X1073" i="1"/>
  <c r="W1073" i="1"/>
  <c r="U1073" i="1"/>
  <c r="T1073" i="1"/>
  <c r="R1073" i="1"/>
  <c r="Q1073" i="1"/>
  <c r="O1073" i="1"/>
  <c r="N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AA1072" i="1"/>
  <c r="Y1072" i="1"/>
  <c r="X1072" i="1"/>
  <c r="W1072" i="1"/>
  <c r="U1072" i="1"/>
  <c r="T1072" i="1"/>
  <c r="R1072" i="1"/>
  <c r="Q1072" i="1"/>
  <c r="O1072" i="1"/>
  <c r="P1072" i="1" s="1"/>
  <c r="N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AA1071" i="1"/>
  <c r="Y1071" i="1"/>
  <c r="X1071" i="1"/>
  <c r="Z1071" i="1" s="1"/>
  <c r="W1071" i="1"/>
  <c r="U1071" i="1"/>
  <c r="T1071" i="1"/>
  <c r="R1071" i="1"/>
  <c r="Q1071" i="1"/>
  <c r="O1071" i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AA1070" i="1"/>
  <c r="Y1070" i="1"/>
  <c r="X1070" i="1"/>
  <c r="W1070" i="1"/>
  <c r="U1070" i="1"/>
  <c r="T1070" i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AA1069" i="1"/>
  <c r="Y1069" i="1"/>
  <c r="X1069" i="1"/>
  <c r="W1069" i="1"/>
  <c r="U1069" i="1"/>
  <c r="T1069" i="1"/>
  <c r="R1069" i="1"/>
  <c r="Q1069" i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AA1068" i="1"/>
  <c r="Y1068" i="1"/>
  <c r="X1068" i="1"/>
  <c r="W1068" i="1"/>
  <c r="U1068" i="1"/>
  <c r="T1068" i="1"/>
  <c r="R1068" i="1"/>
  <c r="Q1068" i="1"/>
  <c r="O1068" i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AA1067" i="1"/>
  <c r="Y1067" i="1"/>
  <c r="X1067" i="1"/>
  <c r="W1067" i="1"/>
  <c r="U1067" i="1"/>
  <c r="T1067" i="1"/>
  <c r="R1067" i="1"/>
  <c r="Q1067" i="1"/>
  <c r="O1067" i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AA1066" i="1"/>
  <c r="Y1066" i="1"/>
  <c r="X1066" i="1"/>
  <c r="W1066" i="1"/>
  <c r="U1066" i="1"/>
  <c r="T1066" i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AA1065" i="1"/>
  <c r="Y1065" i="1"/>
  <c r="X1065" i="1"/>
  <c r="W1065" i="1"/>
  <c r="U1065" i="1"/>
  <c r="T1065" i="1"/>
  <c r="R1065" i="1"/>
  <c r="Q1065" i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AA1064" i="1"/>
  <c r="Y1064" i="1"/>
  <c r="X1064" i="1"/>
  <c r="W1064" i="1"/>
  <c r="U1064" i="1"/>
  <c r="T1064" i="1"/>
  <c r="R1064" i="1"/>
  <c r="S1064" i="1" s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AA1063" i="1"/>
  <c r="Y1063" i="1"/>
  <c r="X1063" i="1"/>
  <c r="W1063" i="1"/>
  <c r="U1063" i="1"/>
  <c r="T1063" i="1"/>
  <c r="R1063" i="1"/>
  <c r="S1063" i="1" s="1"/>
  <c r="Q1063" i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AA1062" i="1"/>
  <c r="Y1062" i="1"/>
  <c r="X1062" i="1"/>
  <c r="W1062" i="1"/>
  <c r="U1062" i="1"/>
  <c r="T1062" i="1"/>
  <c r="R1062" i="1"/>
  <c r="Q1062" i="1"/>
  <c r="O1062" i="1"/>
  <c r="N1062" i="1"/>
  <c r="P1062" i="1" s="1"/>
  <c r="L1062" i="1"/>
  <c r="M1062" i="1" s="1"/>
  <c r="K1062" i="1"/>
  <c r="J1062" i="1"/>
  <c r="I1062" i="1"/>
  <c r="H1062" i="1"/>
  <c r="G1062" i="1"/>
  <c r="F1062" i="1"/>
  <c r="E1062" i="1"/>
  <c r="D1062" i="1"/>
  <c r="B1062" i="1"/>
  <c r="A1062" i="1" s="1"/>
  <c r="AA1061" i="1"/>
  <c r="Y1061" i="1"/>
  <c r="X1061" i="1"/>
  <c r="W1061" i="1"/>
  <c r="U1061" i="1"/>
  <c r="T1061" i="1"/>
  <c r="R1061" i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AA1060" i="1"/>
  <c r="Y1060" i="1"/>
  <c r="X1060" i="1"/>
  <c r="W1060" i="1"/>
  <c r="U1060" i="1"/>
  <c r="T1060" i="1"/>
  <c r="R1060" i="1"/>
  <c r="Q1060" i="1"/>
  <c r="O1060" i="1"/>
  <c r="N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AA1059" i="1"/>
  <c r="Y1059" i="1"/>
  <c r="X1059" i="1"/>
  <c r="Z1059" i="1" s="1"/>
  <c r="W1059" i="1"/>
  <c r="U1059" i="1"/>
  <c r="T1059" i="1"/>
  <c r="V1059" i="1" s="1"/>
  <c r="R1059" i="1"/>
  <c r="Q1059" i="1"/>
  <c r="O1059" i="1"/>
  <c r="N1059" i="1"/>
  <c r="P1059" i="1" s="1"/>
  <c r="L1059" i="1"/>
  <c r="K1059" i="1"/>
  <c r="J1059" i="1"/>
  <c r="I1059" i="1"/>
  <c r="H1059" i="1"/>
  <c r="G1059" i="1"/>
  <c r="F1059" i="1"/>
  <c r="E1059" i="1"/>
  <c r="D1059" i="1"/>
  <c r="B1059" i="1"/>
  <c r="A1059" i="1" s="1"/>
  <c r="AA1058" i="1"/>
  <c r="Y1058" i="1"/>
  <c r="X1058" i="1"/>
  <c r="W1058" i="1"/>
  <c r="U1058" i="1"/>
  <c r="T1058" i="1"/>
  <c r="R1058" i="1"/>
  <c r="Q1058" i="1"/>
  <c r="O1058" i="1"/>
  <c r="N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AA1057" i="1"/>
  <c r="Y1057" i="1"/>
  <c r="X1057" i="1"/>
  <c r="W1057" i="1"/>
  <c r="U1057" i="1"/>
  <c r="T1057" i="1"/>
  <c r="V1057" i="1" s="1"/>
  <c r="R1057" i="1"/>
  <c r="Q1057" i="1"/>
  <c r="O1057" i="1"/>
  <c r="N1057" i="1"/>
  <c r="P1057" i="1" s="1"/>
  <c r="L1057" i="1"/>
  <c r="M1057" i="1" s="1"/>
  <c r="K1057" i="1"/>
  <c r="J1057" i="1"/>
  <c r="I1057" i="1"/>
  <c r="H1057" i="1"/>
  <c r="G1057" i="1"/>
  <c r="F1057" i="1"/>
  <c r="E1057" i="1"/>
  <c r="D1057" i="1"/>
  <c r="B1057" i="1"/>
  <c r="A1057" i="1" s="1"/>
  <c r="AA1056" i="1"/>
  <c r="Y1056" i="1"/>
  <c r="X1056" i="1"/>
  <c r="W1056" i="1"/>
  <c r="U1056" i="1"/>
  <c r="T1056" i="1"/>
  <c r="V1056" i="1" s="1"/>
  <c r="R1056" i="1"/>
  <c r="S1056" i="1" s="1"/>
  <c r="Q1056" i="1"/>
  <c r="O1056" i="1"/>
  <c r="N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AA1055" i="1"/>
  <c r="Y1055" i="1"/>
  <c r="X1055" i="1"/>
  <c r="W1055" i="1"/>
  <c r="U1055" i="1"/>
  <c r="T1055" i="1"/>
  <c r="R1055" i="1"/>
  <c r="S1055" i="1" s="1"/>
  <c r="Q1055" i="1"/>
  <c r="O1055" i="1"/>
  <c r="N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AA1054" i="1"/>
  <c r="Y1054" i="1"/>
  <c r="X1054" i="1"/>
  <c r="W1054" i="1"/>
  <c r="U1054" i="1"/>
  <c r="T1054" i="1"/>
  <c r="R1054" i="1"/>
  <c r="Q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AA1053" i="1"/>
  <c r="Y1053" i="1"/>
  <c r="X1053" i="1"/>
  <c r="W1053" i="1"/>
  <c r="U1053" i="1"/>
  <c r="T1053" i="1"/>
  <c r="R1053" i="1"/>
  <c r="Q1053" i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AA1052" i="1"/>
  <c r="Y1052" i="1"/>
  <c r="X1052" i="1"/>
  <c r="W1052" i="1"/>
  <c r="U1052" i="1"/>
  <c r="T1052" i="1"/>
  <c r="R1052" i="1"/>
  <c r="Q1052" i="1"/>
  <c r="O1052" i="1"/>
  <c r="N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AA1051" i="1"/>
  <c r="Y1051" i="1"/>
  <c r="X1051" i="1"/>
  <c r="W1051" i="1"/>
  <c r="U1051" i="1"/>
  <c r="T1051" i="1"/>
  <c r="V1051" i="1" s="1"/>
  <c r="R1051" i="1"/>
  <c r="Q1051" i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AA1050" i="1"/>
  <c r="Y1050" i="1"/>
  <c r="X1050" i="1"/>
  <c r="W1050" i="1"/>
  <c r="U1050" i="1"/>
  <c r="T1050" i="1"/>
  <c r="R1050" i="1"/>
  <c r="Q1050" i="1"/>
  <c r="O1050" i="1"/>
  <c r="N1050" i="1"/>
  <c r="P1050" i="1" s="1"/>
  <c r="L1050" i="1"/>
  <c r="M1050" i="1" s="1"/>
  <c r="K1050" i="1"/>
  <c r="J1050" i="1"/>
  <c r="I1050" i="1"/>
  <c r="H1050" i="1"/>
  <c r="G1050" i="1"/>
  <c r="F1050" i="1"/>
  <c r="E1050" i="1"/>
  <c r="D1050" i="1"/>
  <c r="B1050" i="1"/>
  <c r="A1050" i="1" s="1"/>
  <c r="AA1049" i="1"/>
  <c r="Y1049" i="1"/>
  <c r="X1049" i="1"/>
  <c r="W1049" i="1"/>
  <c r="U1049" i="1"/>
  <c r="T1049" i="1"/>
  <c r="R1049" i="1"/>
  <c r="Q1049" i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W1048" i="1"/>
  <c r="U1048" i="1"/>
  <c r="T1048" i="1"/>
  <c r="R1048" i="1"/>
  <c r="Q1048" i="1"/>
  <c r="S1048" i="1" s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AA1047" i="1"/>
  <c r="Y1047" i="1"/>
  <c r="X1047" i="1"/>
  <c r="W1047" i="1"/>
  <c r="U1047" i="1"/>
  <c r="T1047" i="1"/>
  <c r="R1047" i="1"/>
  <c r="Q1047" i="1"/>
  <c r="O1047" i="1"/>
  <c r="N1047" i="1"/>
  <c r="L1047" i="1"/>
  <c r="K1047" i="1"/>
  <c r="M1047" i="1" s="1"/>
  <c r="J1047" i="1"/>
  <c r="I1047" i="1"/>
  <c r="H1047" i="1"/>
  <c r="G1047" i="1"/>
  <c r="F1047" i="1"/>
  <c r="E1047" i="1"/>
  <c r="D1047" i="1"/>
  <c r="B1047" i="1"/>
  <c r="A1047" i="1" s="1"/>
  <c r="AA1046" i="1"/>
  <c r="Y1046" i="1"/>
  <c r="X1046" i="1"/>
  <c r="W1046" i="1"/>
  <c r="U1046" i="1"/>
  <c r="V1046" i="1" s="1"/>
  <c r="T1046" i="1"/>
  <c r="R1046" i="1"/>
  <c r="Q1046" i="1"/>
  <c r="O1046" i="1"/>
  <c r="N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AA1045" i="1"/>
  <c r="Y1045" i="1"/>
  <c r="X1045" i="1"/>
  <c r="W1045" i="1"/>
  <c r="U1045" i="1"/>
  <c r="T1045" i="1"/>
  <c r="R1045" i="1"/>
  <c r="Q1045" i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AA1044" i="1"/>
  <c r="Y1044" i="1"/>
  <c r="X1044" i="1"/>
  <c r="W1044" i="1"/>
  <c r="U1044" i="1"/>
  <c r="T1044" i="1"/>
  <c r="R1044" i="1"/>
  <c r="Q1044" i="1"/>
  <c r="O1044" i="1"/>
  <c r="P1044" i="1" s="1"/>
  <c r="N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AA1043" i="1"/>
  <c r="Y1043" i="1"/>
  <c r="X1043" i="1"/>
  <c r="W1043" i="1"/>
  <c r="U1043" i="1"/>
  <c r="T1043" i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AA1042" i="1"/>
  <c r="Y1042" i="1"/>
  <c r="X1042" i="1"/>
  <c r="W1042" i="1"/>
  <c r="U1042" i="1"/>
  <c r="V1042" i="1" s="1"/>
  <c r="T1042" i="1"/>
  <c r="R1042" i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AA1041" i="1"/>
  <c r="Y1041" i="1"/>
  <c r="X1041" i="1"/>
  <c r="W1041" i="1"/>
  <c r="U1041" i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AA1040" i="1"/>
  <c r="Y1040" i="1"/>
  <c r="X1040" i="1"/>
  <c r="W1040" i="1"/>
  <c r="U1040" i="1"/>
  <c r="T1040" i="1"/>
  <c r="R1040" i="1"/>
  <c r="Q1040" i="1"/>
  <c r="S1040" i="1" s="1"/>
  <c r="O1040" i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AA1039" i="1"/>
  <c r="Y1039" i="1"/>
  <c r="X1039" i="1"/>
  <c r="Z1039" i="1" s="1"/>
  <c r="W1039" i="1"/>
  <c r="U1039" i="1"/>
  <c r="T1039" i="1"/>
  <c r="V1039" i="1" s="1"/>
  <c r="R1039" i="1"/>
  <c r="Q1039" i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AA1038" i="1"/>
  <c r="Y1038" i="1"/>
  <c r="X1038" i="1"/>
  <c r="W1038" i="1"/>
  <c r="U1038" i="1"/>
  <c r="T1038" i="1"/>
  <c r="R1038" i="1"/>
  <c r="Q1038" i="1"/>
  <c r="O1038" i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AA1037" i="1"/>
  <c r="Y1037" i="1"/>
  <c r="X1037" i="1"/>
  <c r="W1037" i="1"/>
  <c r="U1037" i="1"/>
  <c r="T1037" i="1"/>
  <c r="R1037" i="1"/>
  <c r="Q1037" i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AA1036" i="1"/>
  <c r="Y1036" i="1"/>
  <c r="X1036" i="1"/>
  <c r="W1036" i="1"/>
  <c r="U1036" i="1"/>
  <c r="T1036" i="1"/>
  <c r="R1036" i="1"/>
  <c r="Q1036" i="1"/>
  <c r="O1036" i="1"/>
  <c r="N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AA1035" i="1"/>
  <c r="Y1035" i="1"/>
  <c r="X1035" i="1"/>
  <c r="W1035" i="1"/>
  <c r="U1035" i="1"/>
  <c r="T1035" i="1"/>
  <c r="R1035" i="1"/>
  <c r="Q1035" i="1"/>
  <c r="O1035" i="1"/>
  <c r="N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AA1034" i="1"/>
  <c r="Y1034" i="1"/>
  <c r="X1034" i="1"/>
  <c r="W1034" i="1"/>
  <c r="U1034" i="1"/>
  <c r="T1034" i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AA1033" i="1"/>
  <c r="Y1033" i="1"/>
  <c r="X1033" i="1"/>
  <c r="W1033" i="1"/>
  <c r="U1033" i="1"/>
  <c r="T1033" i="1"/>
  <c r="R1033" i="1"/>
  <c r="Q1033" i="1"/>
  <c r="O1033" i="1"/>
  <c r="P1033" i="1" s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AA1032" i="1"/>
  <c r="Y1032" i="1"/>
  <c r="X1032" i="1"/>
  <c r="W1032" i="1"/>
  <c r="U1032" i="1"/>
  <c r="T1032" i="1"/>
  <c r="R1032" i="1"/>
  <c r="Q1032" i="1"/>
  <c r="O1032" i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AA1031" i="1"/>
  <c r="Y1031" i="1"/>
  <c r="X1031" i="1"/>
  <c r="W1031" i="1"/>
  <c r="U1031" i="1"/>
  <c r="T1031" i="1"/>
  <c r="R1031" i="1"/>
  <c r="Q1031" i="1"/>
  <c r="O1031" i="1"/>
  <c r="N1031" i="1"/>
  <c r="L1031" i="1"/>
  <c r="K1031" i="1"/>
  <c r="M1031" i="1" s="1"/>
  <c r="J1031" i="1"/>
  <c r="I1031" i="1"/>
  <c r="H1031" i="1"/>
  <c r="G1031" i="1"/>
  <c r="F1031" i="1"/>
  <c r="E1031" i="1"/>
  <c r="D1031" i="1"/>
  <c r="B1031" i="1"/>
  <c r="A1031" i="1" s="1"/>
  <c r="AA1030" i="1"/>
  <c r="Y1030" i="1"/>
  <c r="X1030" i="1"/>
  <c r="W1030" i="1"/>
  <c r="U1030" i="1"/>
  <c r="T1030" i="1"/>
  <c r="R1030" i="1"/>
  <c r="Q1030" i="1"/>
  <c r="O1030" i="1"/>
  <c r="P1030" i="1" s="1"/>
  <c r="N1030" i="1"/>
  <c r="L1030" i="1"/>
  <c r="K1030" i="1"/>
  <c r="M1030" i="1" s="1"/>
  <c r="J1030" i="1"/>
  <c r="I1030" i="1"/>
  <c r="H1030" i="1"/>
  <c r="G1030" i="1"/>
  <c r="F1030" i="1"/>
  <c r="E1030" i="1"/>
  <c r="D1030" i="1"/>
  <c r="B1030" i="1"/>
  <c r="A1030" i="1" s="1"/>
  <c r="AA1029" i="1"/>
  <c r="Y1029" i="1"/>
  <c r="X1029" i="1"/>
  <c r="W1029" i="1"/>
  <c r="U1029" i="1"/>
  <c r="T1029" i="1"/>
  <c r="R1029" i="1"/>
  <c r="Q1029" i="1"/>
  <c r="O1029" i="1"/>
  <c r="N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AA1028" i="1"/>
  <c r="Y1028" i="1"/>
  <c r="X1028" i="1"/>
  <c r="W1028" i="1"/>
  <c r="U1028" i="1"/>
  <c r="T1028" i="1"/>
  <c r="R1028" i="1"/>
  <c r="Q1028" i="1"/>
  <c r="S1028" i="1" s="1"/>
  <c r="O1028" i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AA1027" i="1"/>
  <c r="Y1027" i="1"/>
  <c r="X1027" i="1"/>
  <c r="Z1027" i="1" s="1"/>
  <c r="W1027" i="1"/>
  <c r="U1027" i="1"/>
  <c r="T1027" i="1"/>
  <c r="R1027" i="1"/>
  <c r="Q1027" i="1"/>
  <c r="O1027" i="1"/>
  <c r="N1027" i="1"/>
  <c r="L1027" i="1"/>
  <c r="M1027" i="1" s="1"/>
  <c r="K1027" i="1"/>
  <c r="J1027" i="1"/>
  <c r="I1027" i="1"/>
  <c r="H1027" i="1"/>
  <c r="G1027" i="1"/>
  <c r="F1027" i="1"/>
  <c r="E1027" i="1"/>
  <c r="D1027" i="1"/>
  <c r="B1027" i="1"/>
  <c r="A1027" i="1" s="1"/>
  <c r="AA1026" i="1"/>
  <c r="Y1026" i="1"/>
  <c r="X1026" i="1"/>
  <c r="W1026" i="1"/>
  <c r="U1026" i="1"/>
  <c r="T1026" i="1"/>
  <c r="R1026" i="1"/>
  <c r="Q1026" i="1"/>
  <c r="O1026" i="1"/>
  <c r="P1026" i="1" s="1"/>
  <c r="N1026" i="1"/>
  <c r="L1026" i="1"/>
  <c r="K1026" i="1"/>
  <c r="M1026" i="1" s="1"/>
  <c r="J1026" i="1"/>
  <c r="I1026" i="1"/>
  <c r="H1026" i="1"/>
  <c r="G1026" i="1"/>
  <c r="F1026" i="1"/>
  <c r="E1026" i="1"/>
  <c r="D1026" i="1"/>
  <c r="B1026" i="1"/>
  <c r="A1026" i="1" s="1"/>
  <c r="AA1025" i="1"/>
  <c r="Y1025" i="1"/>
  <c r="X1025" i="1"/>
  <c r="W1025" i="1"/>
  <c r="U1025" i="1"/>
  <c r="T1025" i="1"/>
  <c r="R1025" i="1"/>
  <c r="Q1025" i="1"/>
  <c r="O1025" i="1"/>
  <c r="N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AA1024" i="1"/>
  <c r="Y1024" i="1"/>
  <c r="Z1024" i="1" s="1"/>
  <c r="X1024" i="1"/>
  <c r="W1024" i="1"/>
  <c r="U1024" i="1"/>
  <c r="V1024" i="1" s="1"/>
  <c r="T1024" i="1"/>
  <c r="R1024" i="1"/>
  <c r="Q1024" i="1"/>
  <c r="O1024" i="1"/>
  <c r="N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AA1023" i="1"/>
  <c r="Y1023" i="1"/>
  <c r="X1023" i="1"/>
  <c r="W1023" i="1"/>
  <c r="U1023" i="1"/>
  <c r="T1023" i="1"/>
  <c r="R1023" i="1"/>
  <c r="Q1023" i="1"/>
  <c r="O1023" i="1"/>
  <c r="N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M1022" i="1" s="1"/>
  <c r="J1022" i="1"/>
  <c r="I1022" i="1"/>
  <c r="H1022" i="1"/>
  <c r="G1022" i="1"/>
  <c r="F1022" i="1"/>
  <c r="E1022" i="1"/>
  <c r="D1022" i="1"/>
  <c r="B1022" i="1"/>
  <c r="A1022" i="1" s="1"/>
  <c r="AA1021" i="1"/>
  <c r="Y1021" i="1"/>
  <c r="X1021" i="1"/>
  <c r="W1021" i="1"/>
  <c r="U1021" i="1"/>
  <c r="T1021" i="1"/>
  <c r="R1021" i="1"/>
  <c r="Q1021" i="1"/>
  <c r="S1021" i="1" s="1"/>
  <c r="O1021" i="1"/>
  <c r="P1021" i="1" s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AA1020" i="1"/>
  <c r="Y1020" i="1"/>
  <c r="X1020" i="1"/>
  <c r="W1020" i="1"/>
  <c r="U1020" i="1"/>
  <c r="T1020" i="1"/>
  <c r="R1020" i="1"/>
  <c r="Q1020" i="1"/>
  <c r="S1020" i="1" s="1"/>
  <c r="O1020" i="1"/>
  <c r="N1020" i="1"/>
  <c r="L1020" i="1"/>
  <c r="K1020" i="1"/>
  <c r="M1020" i="1" s="1"/>
  <c r="J1020" i="1"/>
  <c r="I1020" i="1"/>
  <c r="H1020" i="1"/>
  <c r="G1020" i="1"/>
  <c r="F1020" i="1"/>
  <c r="E1020" i="1"/>
  <c r="D1020" i="1"/>
  <c r="B1020" i="1"/>
  <c r="A1020" i="1" s="1"/>
  <c r="AA1019" i="1"/>
  <c r="Y1019" i="1"/>
  <c r="X1019" i="1"/>
  <c r="W1019" i="1"/>
  <c r="U1019" i="1"/>
  <c r="T1019" i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Q1018" i="1"/>
  <c r="S1018" i="1" s="1"/>
  <c r="O1018" i="1"/>
  <c r="N1018" i="1"/>
  <c r="L1018" i="1"/>
  <c r="K1018" i="1"/>
  <c r="M1018" i="1" s="1"/>
  <c r="J1018" i="1"/>
  <c r="I1018" i="1"/>
  <c r="H1018" i="1"/>
  <c r="G1018" i="1"/>
  <c r="F1018" i="1"/>
  <c r="E1018" i="1"/>
  <c r="D1018" i="1"/>
  <c r="B1018" i="1"/>
  <c r="A1018" i="1" s="1"/>
  <c r="AA1017" i="1"/>
  <c r="Y1017" i="1"/>
  <c r="X1017" i="1"/>
  <c r="Z1017" i="1" s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AA1016" i="1"/>
  <c r="Y1016" i="1"/>
  <c r="X1016" i="1"/>
  <c r="W1016" i="1"/>
  <c r="U1016" i="1"/>
  <c r="T1016" i="1"/>
  <c r="R1016" i="1"/>
  <c r="S1016" i="1" s="1"/>
  <c r="Q1016" i="1"/>
  <c r="O1016" i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AA1015" i="1"/>
  <c r="Y1015" i="1"/>
  <c r="Z1015" i="1" s="1"/>
  <c r="X1015" i="1"/>
  <c r="W1015" i="1"/>
  <c r="U1015" i="1"/>
  <c r="V1015" i="1" s="1"/>
  <c r="T1015" i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AA1014" i="1"/>
  <c r="Y1014" i="1"/>
  <c r="X1014" i="1"/>
  <c r="W1014" i="1"/>
  <c r="U1014" i="1"/>
  <c r="T1014" i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AA1012" i="1"/>
  <c r="Y1012" i="1"/>
  <c r="X1012" i="1"/>
  <c r="W1012" i="1"/>
  <c r="U1012" i="1"/>
  <c r="T1012" i="1"/>
  <c r="R1012" i="1"/>
  <c r="Q1012" i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AA1010" i="1"/>
  <c r="Y1010" i="1"/>
  <c r="X1010" i="1"/>
  <c r="W1010" i="1"/>
  <c r="U1010" i="1"/>
  <c r="T1010" i="1"/>
  <c r="R1010" i="1"/>
  <c r="Q1010" i="1"/>
  <c r="O1010" i="1"/>
  <c r="N1010" i="1"/>
  <c r="L1010" i="1"/>
  <c r="K1010" i="1"/>
  <c r="M1010" i="1" s="1"/>
  <c r="J1010" i="1"/>
  <c r="I1010" i="1"/>
  <c r="H1010" i="1"/>
  <c r="G1010" i="1"/>
  <c r="F1010" i="1"/>
  <c r="E1010" i="1"/>
  <c r="D1010" i="1"/>
  <c r="B1010" i="1"/>
  <c r="A1010" i="1" s="1"/>
  <c r="AA1009" i="1"/>
  <c r="Y1009" i="1"/>
  <c r="X1009" i="1"/>
  <c r="W1009" i="1"/>
  <c r="U1009" i="1"/>
  <c r="T1009" i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AA1008" i="1"/>
  <c r="Y1008" i="1"/>
  <c r="X1008" i="1"/>
  <c r="W1008" i="1"/>
  <c r="U1008" i="1"/>
  <c r="T1008" i="1"/>
  <c r="R1008" i="1"/>
  <c r="Q1008" i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AA1007" i="1"/>
  <c r="Y1007" i="1"/>
  <c r="X1007" i="1"/>
  <c r="Z1007" i="1" s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AA1005" i="1"/>
  <c r="Y1005" i="1"/>
  <c r="X1005" i="1"/>
  <c r="W1005" i="1"/>
  <c r="U1005" i="1"/>
  <c r="T1005" i="1"/>
  <c r="R1005" i="1"/>
  <c r="Q1005" i="1"/>
  <c r="O1005" i="1"/>
  <c r="N1005" i="1"/>
  <c r="P1005" i="1" s="1"/>
  <c r="L1005" i="1"/>
  <c r="K1005" i="1"/>
  <c r="J1005" i="1"/>
  <c r="I1005" i="1"/>
  <c r="H1005" i="1"/>
  <c r="G1005" i="1"/>
  <c r="F1005" i="1"/>
  <c r="E1005" i="1"/>
  <c r="D1005" i="1"/>
  <c r="B1005" i="1"/>
  <c r="A1005" i="1" s="1"/>
  <c r="AA1004" i="1"/>
  <c r="Y1004" i="1"/>
  <c r="X1004" i="1"/>
  <c r="W1004" i="1"/>
  <c r="U1004" i="1"/>
  <c r="T1004" i="1"/>
  <c r="R1004" i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AA1003" i="1"/>
  <c r="Y1003" i="1"/>
  <c r="X1003" i="1"/>
  <c r="W1003" i="1"/>
  <c r="U1003" i="1"/>
  <c r="T1003" i="1"/>
  <c r="V1003" i="1" s="1"/>
  <c r="R1003" i="1"/>
  <c r="Q1003" i="1"/>
  <c r="O1003" i="1"/>
  <c r="N1003" i="1"/>
  <c r="P1003" i="1" s="1"/>
  <c r="L1003" i="1"/>
  <c r="K1003" i="1"/>
  <c r="J1003" i="1"/>
  <c r="I1003" i="1"/>
  <c r="H1003" i="1"/>
  <c r="G1003" i="1"/>
  <c r="F1003" i="1"/>
  <c r="E1003" i="1"/>
  <c r="D1003" i="1"/>
  <c r="B1003" i="1"/>
  <c r="A1003" i="1" s="1"/>
  <c r="AA1002" i="1"/>
  <c r="Y1002" i="1"/>
  <c r="X1002" i="1"/>
  <c r="W1002" i="1"/>
  <c r="U1002" i="1"/>
  <c r="T1002" i="1"/>
  <c r="R1002" i="1"/>
  <c r="Q1002" i="1"/>
  <c r="O1002" i="1"/>
  <c r="N1002" i="1"/>
  <c r="L1002" i="1"/>
  <c r="K1002" i="1"/>
  <c r="M1002" i="1" s="1"/>
  <c r="J1002" i="1"/>
  <c r="I1002" i="1"/>
  <c r="H1002" i="1"/>
  <c r="G1002" i="1"/>
  <c r="F1002" i="1"/>
  <c r="E1002" i="1"/>
  <c r="D1002" i="1"/>
  <c r="B1002" i="1"/>
  <c r="A1002" i="1" s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AA1000" i="1"/>
  <c r="Y1000" i="1"/>
  <c r="X1000" i="1"/>
  <c r="W1000" i="1"/>
  <c r="U1000" i="1"/>
  <c r="T1000" i="1"/>
  <c r="R1000" i="1"/>
  <c r="Q1000" i="1"/>
  <c r="S1000" i="1" s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AA999" i="1"/>
  <c r="Y999" i="1"/>
  <c r="X999" i="1"/>
  <c r="Z999" i="1" s="1"/>
  <c r="W999" i="1"/>
  <c r="U999" i="1"/>
  <c r="T999" i="1"/>
  <c r="V999" i="1" s="1"/>
  <c r="R999" i="1"/>
  <c r="Q999" i="1"/>
  <c r="O999" i="1"/>
  <c r="N999" i="1"/>
  <c r="P999" i="1" s="1"/>
  <c r="L999" i="1"/>
  <c r="K999" i="1"/>
  <c r="J999" i="1"/>
  <c r="I999" i="1"/>
  <c r="H999" i="1"/>
  <c r="G999" i="1"/>
  <c r="F999" i="1"/>
  <c r="E999" i="1"/>
  <c r="D999" i="1"/>
  <c r="B999" i="1"/>
  <c r="A999" i="1" s="1"/>
  <c r="AA998" i="1"/>
  <c r="Y998" i="1"/>
  <c r="X998" i="1"/>
  <c r="W998" i="1"/>
  <c r="U998" i="1"/>
  <c r="T998" i="1"/>
  <c r="V998" i="1" s="1"/>
  <c r="R998" i="1"/>
  <c r="Q998" i="1"/>
  <c r="O998" i="1"/>
  <c r="N998" i="1"/>
  <c r="L998" i="1"/>
  <c r="M998" i="1" s="1"/>
  <c r="K998" i="1"/>
  <c r="J998" i="1"/>
  <c r="I998" i="1"/>
  <c r="H998" i="1"/>
  <c r="G998" i="1"/>
  <c r="F998" i="1"/>
  <c r="E998" i="1"/>
  <c r="D998" i="1"/>
  <c r="B998" i="1"/>
  <c r="A998" i="1" s="1"/>
  <c r="AA997" i="1"/>
  <c r="Y997" i="1"/>
  <c r="X997" i="1"/>
  <c r="W997" i="1"/>
  <c r="U997" i="1"/>
  <c r="T997" i="1"/>
  <c r="R997" i="1"/>
  <c r="Q997" i="1"/>
  <c r="O997" i="1"/>
  <c r="N997" i="1"/>
  <c r="P997" i="1" s="1"/>
  <c r="L997" i="1"/>
  <c r="K997" i="1"/>
  <c r="J997" i="1"/>
  <c r="I997" i="1"/>
  <c r="H997" i="1"/>
  <c r="G997" i="1"/>
  <c r="F997" i="1"/>
  <c r="E997" i="1"/>
  <c r="D997" i="1"/>
  <c r="B997" i="1"/>
  <c r="A997" i="1" s="1"/>
  <c r="AA996" i="1"/>
  <c r="Y996" i="1"/>
  <c r="X996" i="1"/>
  <c r="W996" i="1"/>
  <c r="U996" i="1"/>
  <c r="T996" i="1"/>
  <c r="R996" i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 s="1"/>
  <c r="AA995" i="1"/>
  <c r="Y995" i="1"/>
  <c r="X995" i="1"/>
  <c r="Z995" i="1" s="1"/>
  <c r="W995" i="1"/>
  <c r="U995" i="1"/>
  <c r="T995" i="1"/>
  <c r="V995" i="1" s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 s="1"/>
  <c r="AA994" i="1"/>
  <c r="Y994" i="1"/>
  <c r="X994" i="1"/>
  <c r="W994" i="1"/>
  <c r="U994" i="1"/>
  <c r="T994" i="1"/>
  <c r="R994" i="1"/>
  <c r="Q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AA993" i="1"/>
  <c r="Y993" i="1"/>
  <c r="X993" i="1"/>
  <c r="W993" i="1"/>
  <c r="U993" i="1"/>
  <c r="T993" i="1"/>
  <c r="V993" i="1" s="1"/>
  <c r="R993" i="1"/>
  <c r="Q993" i="1"/>
  <c r="O993" i="1"/>
  <c r="N993" i="1"/>
  <c r="P993" i="1" s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W992" i="1"/>
  <c r="U992" i="1"/>
  <c r="V992" i="1" s="1"/>
  <c r="T992" i="1"/>
  <c r="R992" i="1"/>
  <c r="Q992" i="1"/>
  <c r="S992" i="1" s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 s="1"/>
  <c r="AA991" i="1"/>
  <c r="Y991" i="1"/>
  <c r="X991" i="1"/>
  <c r="Z991" i="1" s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Q990" i="1"/>
  <c r="S990" i="1" s="1"/>
  <c r="O990" i="1"/>
  <c r="N990" i="1"/>
  <c r="L990" i="1"/>
  <c r="K990" i="1"/>
  <c r="M990" i="1" s="1"/>
  <c r="J990" i="1"/>
  <c r="I990" i="1"/>
  <c r="H990" i="1"/>
  <c r="G990" i="1"/>
  <c r="F990" i="1"/>
  <c r="E990" i="1"/>
  <c r="D990" i="1"/>
  <c r="B990" i="1"/>
  <c r="A990" i="1" s="1"/>
  <c r="AA989" i="1"/>
  <c r="Y989" i="1"/>
  <c r="X989" i="1"/>
  <c r="Z989" i="1" s="1"/>
  <c r="W989" i="1"/>
  <c r="U989" i="1"/>
  <c r="T989" i="1"/>
  <c r="R989" i="1"/>
  <c r="Q989" i="1"/>
  <c r="O989" i="1"/>
  <c r="N989" i="1"/>
  <c r="P989" i="1" s="1"/>
  <c r="L989" i="1"/>
  <c r="K989" i="1"/>
  <c r="J989" i="1"/>
  <c r="I989" i="1"/>
  <c r="H989" i="1"/>
  <c r="G989" i="1"/>
  <c r="F989" i="1"/>
  <c r="E989" i="1"/>
  <c r="D989" i="1"/>
  <c r="B989" i="1"/>
  <c r="A989" i="1" s="1"/>
  <c r="AA988" i="1"/>
  <c r="Y988" i="1"/>
  <c r="X988" i="1"/>
  <c r="W988" i="1"/>
  <c r="U988" i="1"/>
  <c r="T988" i="1"/>
  <c r="R988" i="1"/>
  <c r="Q988" i="1"/>
  <c r="S988" i="1" s="1"/>
  <c r="O988" i="1"/>
  <c r="N988" i="1"/>
  <c r="L988" i="1"/>
  <c r="K988" i="1"/>
  <c r="M988" i="1" s="1"/>
  <c r="J988" i="1"/>
  <c r="I988" i="1"/>
  <c r="H988" i="1"/>
  <c r="G988" i="1"/>
  <c r="F988" i="1"/>
  <c r="E988" i="1"/>
  <c r="D988" i="1"/>
  <c r="B988" i="1"/>
  <c r="A988" i="1" s="1"/>
  <c r="AA987" i="1"/>
  <c r="Y987" i="1"/>
  <c r="X987" i="1"/>
  <c r="Z987" i="1" s="1"/>
  <c r="W987" i="1"/>
  <c r="U987" i="1"/>
  <c r="T987" i="1"/>
  <c r="V987" i="1" s="1"/>
  <c r="R987" i="1"/>
  <c r="Q987" i="1"/>
  <c r="O987" i="1"/>
  <c r="N987" i="1"/>
  <c r="P987" i="1" s="1"/>
  <c r="L987" i="1"/>
  <c r="K987" i="1"/>
  <c r="J987" i="1"/>
  <c r="I987" i="1"/>
  <c r="H987" i="1"/>
  <c r="G987" i="1"/>
  <c r="F987" i="1"/>
  <c r="E987" i="1"/>
  <c r="D987" i="1"/>
  <c r="B987" i="1"/>
  <c r="A987" i="1" s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M986" i="1" s="1"/>
  <c r="J986" i="1"/>
  <c r="I986" i="1"/>
  <c r="H986" i="1"/>
  <c r="G986" i="1"/>
  <c r="F986" i="1"/>
  <c r="E986" i="1"/>
  <c r="D986" i="1"/>
  <c r="B986" i="1"/>
  <c r="A986" i="1" s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 s="1"/>
  <c r="AA984" i="1"/>
  <c r="Y984" i="1"/>
  <c r="X984" i="1"/>
  <c r="W984" i="1"/>
  <c r="U984" i="1"/>
  <c r="T984" i="1"/>
  <c r="R984" i="1"/>
  <c r="S984" i="1" s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 s="1"/>
  <c r="AA983" i="1"/>
  <c r="Y983" i="1"/>
  <c r="Z983" i="1" s="1"/>
  <c r="X983" i="1"/>
  <c r="W983" i="1"/>
  <c r="U983" i="1"/>
  <c r="V983" i="1" s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 s="1"/>
  <c r="AA982" i="1"/>
  <c r="Y982" i="1"/>
  <c r="X982" i="1"/>
  <c r="W982" i="1"/>
  <c r="U982" i="1"/>
  <c r="T982" i="1"/>
  <c r="R982" i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 s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 s="1"/>
  <c r="AA980" i="1"/>
  <c r="Y980" i="1"/>
  <c r="X980" i="1"/>
  <c r="W980" i="1"/>
  <c r="U980" i="1"/>
  <c r="T980" i="1"/>
  <c r="R980" i="1"/>
  <c r="Q980" i="1"/>
  <c r="S980" i="1" s="1"/>
  <c r="O980" i="1"/>
  <c r="N980" i="1"/>
  <c r="L980" i="1"/>
  <c r="K980" i="1"/>
  <c r="J980" i="1"/>
  <c r="I980" i="1"/>
  <c r="H980" i="1"/>
  <c r="G980" i="1"/>
  <c r="F980" i="1"/>
  <c r="E980" i="1"/>
  <c r="D980" i="1"/>
  <c r="B980" i="1"/>
  <c r="A980" i="1" s="1"/>
  <c r="AA979" i="1"/>
  <c r="Y979" i="1"/>
  <c r="X979" i="1"/>
  <c r="Z979" i="1" s="1"/>
  <c r="W979" i="1"/>
  <c r="U979" i="1"/>
  <c r="T979" i="1"/>
  <c r="V979" i="1" s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 s="1"/>
  <c r="AA978" i="1"/>
  <c r="Y978" i="1"/>
  <c r="X978" i="1"/>
  <c r="W978" i="1"/>
  <c r="U978" i="1"/>
  <c r="T978" i="1"/>
  <c r="R978" i="1"/>
  <c r="Q978" i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 s="1"/>
  <c r="AA977" i="1"/>
  <c r="Y977" i="1"/>
  <c r="X977" i="1"/>
  <c r="W977" i="1"/>
  <c r="U977" i="1"/>
  <c r="T977" i="1"/>
  <c r="V977" i="1" s="1"/>
  <c r="R977" i="1"/>
  <c r="Q977" i="1"/>
  <c r="O977" i="1"/>
  <c r="N977" i="1"/>
  <c r="P977" i="1" s="1"/>
  <c r="L977" i="1"/>
  <c r="K977" i="1"/>
  <c r="J977" i="1"/>
  <c r="I977" i="1"/>
  <c r="H977" i="1"/>
  <c r="G977" i="1"/>
  <c r="F977" i="1"/>
  <c r="E977" i="1"/>
  <c r="D977" i="1"/>
  <c r="B977" i="1"/>
  <c r="A977" i="1" s="1"/>
  <c r="AA976" i="1"/>
  <c r="Y976" i="1"/>
  <c r="Z976" i="1" s="1"/>
  <c r="X976" i="1"/>
  <c r="W976" i="1"/>
  <c r="U976" i="1"/>
  <c r="T976" i="1"/>
  <c r="R976" i="1"/>
  <c r="Q976" i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 s="1"/>
  <c r="AA975" i="1"/>
  <c r="Y975" i="1"/>
  <c r="X975" i="1"/>
  <c r="W975" i="1"/>
  <c r="U975" i="1"/>
  <c r="T975" i="1"/>
  <c r="V975" i="1" s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R974" i="1"/>
  <c r="Q974" i="1"/>
  <c r="S974" i="1" s="1"/>
  <c r="O974" i="1"/>
  <c r="P974" i="1" s="1"/>
  <c r="N974" i="1"/>
  <c r="L974" i="1"/>
  <c r="K974" i="1"/>
  <c r="M974" i="1" s="1"/>
  <c r="J974" i="1"/>
  <c r="I974" i="1"/>
  <c r="H974" i="1"/>
  <c r="G974" i="1"/>
  <c r="F974" i="1"/>
  <c r="E974" i="1"/>
  <c r="D974" i="1"/>
  <c r="B974" i="1"/>
  <c r="A974" i="1" s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 s="1"/>
  <c r="AA972" i="1"/>
  <c r="Y972" i="1"/>
  <c r="X972" i="1"/>
  <c r="W972" i="1"/>
  <c r="U972" i="1"/>
  <c r="V972" i="1" s="1"/>
  <c r="T972" i="1"/>
  <c r="R972" i="1"/>
  <c r="Q972" i="1"/>
  <c r="S972" i="1" s="1"/>
  <c r="O972" i="1"/>
  <c r="N972" i="1"/>
  <c r="L972" i="1"/>
  <c r="K972" i="1"/>
  <c r="M972" i="1" s="1"/>
  <c r="J972" i="1"/>
  <c r="I972" i="1"/>
  <c r="H972" i="1"/>
  <c r="G972" i="1"/>
  <c r="F972" i="1"/>
  <c r="E972" i="1"/>
  <c r="D972" i="1"/>
  <c r="B972" i="1"/>
  <c r="A972" i="1" s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 s="1"/>
  <c r="AA970" i="1"/>
  <c r="Y970" i="1"/>
  <c r="X970" i="1"/>
  <c r="W970" i="1"/>
  <c r="U970" i="1"/>
  <c r="T970" i="1"/>
  <c r="R970" i="1"/>
  <c r="Q970" i="1"/>
  <c r="O970" i="1"/>
  <c r="P970" i="1" s="1"/>
  <c r="N970" i="1"/>
  <c r="L970" i="1"/>
  <c r="K970" i="1"/>
  <c r="M970" i="1" s="1"/>
  <c r="J970" i="1"/>
  <c r="I970" i="1"/>
  <c r="H970" i="1"/>
  <c r="G970" i="1"/>
  <c r="F970" i="1"/>
  <c r="E970" i="1"/>
  <c r="D970" i="1"/>
  <c r="B970" i="1"/>
  <c r="A970" i="1" s="1"/>
  <c r="AA969" i="1"/>
  <c r="Y969" i="1"/>
  <c r="X969" i="1"/>
  <c r="W969" i="1"/>
  <c r="U969" i="1"/>
  <c r="T969" i="1"/>
  <c r="R969" i="1"/>
  <c r="Q969" i="1"/>
  <c r="P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 s="1"/>
  <c r="AA968" i="1"/>
  <c r="Y968" i="1"/>
  <c r="X968" i="1"/>
  <c r="W968" i="1"/>
  <c r="U968" i="1"/>
  <c r="T968" i="1"/>
  <c r="R968" i="1"/>
  <c r="Q968" i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 s="1"/>
  <c r="AA967" i="1"/>
  <c r="Y967" i="1"/>
  <c r="X967" i="1"/>
  <c r="W967" i="1"/>
  <c r="U967" i="1"/>
  <c r="T967" i="1"/>
  <c r="R967" i="1"/>
  <c r="Q967" i="1"/>
  <c r="O967" i="1"/>
  <c r="N967" i="1"/>
  <c r="L967" i="1"/>
  <c r="K967" i="1"/>
  <c r="M967" i="1" s="1"/>
  <c r="J967" i="1"/>
  <c r="I967" i="1"/>
  <c r="H967" i="1"/>
  <c r="G967" i="1"/>
  <c r="F967" i="1"/>
  <c r="E967" i="1"/>
  <c r="D967" i="1"/>
  <c r="B967" i="1"/>
  <c r="A967" i="1" s="1"/>
  <c r="AA966" i="1"/>
  <c r="Y966" i="1"/>
  <c r="X966" i="1"/>
  <c r="W966" i="1"/>
  <c r="U966" i="1"/>
  <c r="T966" i="1"/>
  <c r="R966" i="1"/>
  <c r="Q966" i="1"/>
  <c r="O966" i="1"/>
  <c r="N966" i="1"/>
  <c r="P966" i="1" s="1"/>
  <c r="L966" i="1"/>
  <c r="K966" i="1"/>
  <c r="J966" i="1"/>
  <c r="I966" i="1"/>
  <c r="H966" i="1"/>
  <c r="G966" i="1"/>
  <c r="F966" i="1"/>
  <c r="E966" i="1"/>
  <c r="D966" i="1"/>
  <c r="B966" i="1"/>
  <c r="A966" i="1" s="1"/>
  <c r="AA965" i="1"/>
  <c r="Y965" i="1"/>
  <c r="X965" i="1"/>
  <c r="Z965" i="1" s="1"/>
  <c r="W965" i="1"/>
  <c r="U965" i="1"/>
  <c r="T965" i="1"/>
  <c r="R965" i="1"/>
  <c r="S965" i="1" s="1"/>
  <c r="Q965" i="1"/>
  <c r="O965" i="1"/>
  <c r="N965" i="1"/>
  <c r="P965" i="1" s="1"/>
  <c r="L965" i="1"/>
  <c r="K965" i="1"/>
  <c r="J965" i="1"/>
  <c r="I965" i="1"/>
  <c r="H965" i="1"/>
  <c r="G965" i="1"/>
  <c r="F965" i="1"/>
  <c r="E965" i="1"/>
  <c r="D965" i="1"/>
  <c r="B965" i="1"/>
  <c r="A965" i="1" s="1"/>
  <c r="AA964" i="1"/>
  <c r="Y964" i="1"/>
  <c r="Z964" i="1" s="1"/>
  <c r="X964" i="1"/>
  <c r="W964" i="1"/>
  <c r="U964" i="1"/>
  <c r="V964" i="1" s="1"/>
  <c r="T964" i="1"/>
  <c r="R964" i="1"/>
  <c r="Q964" i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 s="1"/>
  <c r="AA963" i="1"/>
  <c r="Y963" i="1"/>
  <c r="X963" i="1"/>
  <c r="W963" i="1"/>
  <c r="U963" i="1"/>
  <c r="V963" i="1" s="1"/>
  <c r="T963" i="1"/>
  <c r="R963" i="1"/>
  <c r="Q963" i="1"/>
  <c r="O963" i="1"/>
  <c r="N963" i="1"/>
  <c r="L963" i="1"/>
  <c r="K963" i="1"/>
  <c r="M963" i="1" s="1"/>
  <c r="J963" i="1"/>
  <c r="I963" i="1"/>
  <c r="H963" i="1"/>
  <c r="G963" i="1"/>
  <c r="F963" i="1"/>
  <c r="E963" i="1"/>
  <c r="D963" i="1"/>
  <c r="B963" i="1"/>
  <c r="A963" i="1" s="1"/>
  <c r="AA962" i="1"/>
  <c r="Y962" i="1"/>
  <c r="X962" i="1"/>
  <c r="W962" i="1"/>
  <c r="U962" i="1"/>
  <c r="T962" i="1"/>
  <c r="R962" i="1"/>
  <c r="Q962" i="1"/>
  <c r="O962" i="1"/>
  <c r="N962" i="1"/>
  <c r="L962" i="1"/>
  <c r="K962" i="1"/>
  <c r="M962" i="1" s="1"/>
  <c r="J962" i="1"/>
  <c r="I962" i="1"/>
  <c r="H962" i="1"/>
  <c r="G962" i="1"/>
  <c r="F962" i="1"/>
  <c r="E962" i="1"/>
  <c r="D962" i="1"/>
  <c r="B962" i="1"/>
  <c r="A962" i="1" s="1"/>
  <c r="AA961" i="1"/>
  <c r="Y961" i="1"/>
  <c r="X961" i="1"/>
  <c r="W961" i="1"/>
  <c r="U961" i="1"/>
  <c r="T961" i="1"/>
  <c r="R961" i="1"/>
  <c r="Q961" i="1"/>
  <c r="S961" i="1" s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 s="1"/>
  <c r="AA960" i="1"/>
  <c r="Y960" i="1"/>
  <c r="X960" i="1"/>
  <c r="Z960" i="1" s="1"/>
  <c r="W960" i="1"/>
  <c r="U960" i="1"/>
  <c r="T960" i="1"/>
  <c r="R960" i="1"/>
  <c r="Q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 s="1"/>
  <c r="AA959" i="1"/>
  <c r="Y959" i="1"/>
  <c r="X959" i="1"/>
  <c r="Z959" i="1" s="1"/>
  <c r="W959" i="1"/>
  <c r="U959" i="1"/>
  <c r="T959" i="1"/>
  <c r="R959" i="1"/>
  <c r="Q959" i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 s="1"/>
  <c r="AA958" i="1"/>
  <c r="Y958" i="1"/>
  <c r="X958" i="1"/>
  <c r="W958" i="1"/>
  <c r="U958" i="1"/>
  <c r="T958" i="1"/>
  <c r="R958" i="1"/>
  <c r="Q958" i="1"/>
  <c r="O958" i="1"/>
  <c r="N958" i="1"/>
  <c r="L958" i="1"/>
  <c r="K958" i="1"/>
  <c r="M958" i="1" s="1"/>
  <c r="J958" i="1"/>
  <c r="I958" i="1"/>
  <c r="H958" i="1"/>
  <c r="G958" i="1"/>
  <c r="F958" i="1"/>
  <c r="E958" i="1"/>
  <c r="D958" i="1"/>
  <c r="B958" i="1"/>
  <c r="A958" i="1" s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 s="1"/>
  <c r="AA956" i="1"/>
  <c r="Y956" i="1"/>
  <c r="X956" i="1"/>
  <c r="W956" i="1"/>
  <c r="U956" i="1"/>
  <c r="T956" i="1"/>
  <c r="R956" i="1"/>
  <c r="Q956" i="1"/>
  <c r="S956" i="1" s="1"/>
  <c r="O956" i="1"/>
  <c r="N956" i="1"/>
  <c r="L956" i="1"/>
  <c r="K956" i="1"/>
  <c r="M956" i="1" s="1"/>
  <c r="J956" i="1"/>
  <c r="I956" i="1"/>
  <c r="H956" i="1"/>
  <c r="G956" i="1"/>
  <c r="F956" i="1"/>
  <c r="E956" i="1"/>
  <c r="D956" i="1"/>
  <c r="B956" i="1"/>
  <c r="A956" i="1" s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M955" i="1" s="1"/>
  <c r="J955" i="1"/>
  <c r="I955" i="1"/>
  <c r="H955" i="1"/>
  <c r="G955" i="1"/>
  <c r="F955" i="1"/>
  <c r="E955" i="1"/>
  <c r="D955" i="1"/>
  <c r="B955" i="1"/>
  <c r="A955" i="1" s="1"/>
  <c r="AA954" i="1"/>
  <c r="Y954" i="1"/>
  <c r="X954" i="1"/>
  <c r="W954" i="1"/>
  <c r="U954" i="1"/>
  <c r="T954" i="1"/>
  <c r="R954" i="1"/>
  <c r="Q954" i="1"/>
  <c r="O954" i="1"/>
  <c r="N954" i="1"/>
  <c r="P954" i="1" s="1"/>
  <c r="L954" i="1"/>
  <c r="K954" i="1"/>
  <c r="M954" i="1" s="1"/>
  <c r="J954" i="1"/>
  <c r="I954" i="1"/>
  <c r="H954" i="1"/>
  <c r="G954" i="1"/>
  <c r="F954" i="1"/>
  <c r="E954" i="1"/>
  <c r="D954" i="1"/>
  <c r="B954" i="1"/>
  <c r="A954" i="1" s="1"/>
  <c r="AA953" i="1"/>
  <c r="Y953" i="1"/>
  <c r="X953" i="1"/>
  <c r="W953" i="1"/>
  <c r="U953" i="1"/>
  <c r="T953" i="1"/>
  <c r="R953" i="1"/>
  <c r="Q953" i="1"/>
  <c r="S953" i="1" s="1"/>
  <c r="O953" i="1"/>
  <c r="N953" i="1"/>
  <c r="P953" i="1" s="1"/>
  <c r="L953" i="1"/>
  <c r="K953" i="1"/>
  <c r="J953" i="1"/>
  <c r="I953" i="1"/>
  <c r="H953" i="1"/>
  <c r="G953" i="1"/>
  <c r="F953" i="1"/>
  <c r="E953" i="1"/>
  <c r="D953" i="1"/>
  <c r="B953" i="1"/>
  <c r="A953" i="1" s="1"/>
  <c r="AA952" i="1"/>
  <c r="Y952" i="1"/>
  <c r="X952" i="1"/>
  <c r="Z952" i="1" s="1"/>
  <c r="W952" i="1"/>
  <c r="U952" i="1"/>
  <c r="T952" i="1"/>
  <c r="V952" i="1" s="1"/>
  <c r="R952" i="1"/>
  <c r="S952" i="1" s="1"/>
  <c r="Q952" i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 s="1"/>
  <c r="AA951" i="1"/>
  <c r="Y951" i="1"/>
  <c r="Z951" i="1" s="1"/>
  <c r="X951" i="1"/>
  <c r="W951" i="1"/>
  <c r="U951" i="1"/>
  <c r="V951" i="1" s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 s="1"/>
  <c r="AA950" i="1"/>
  <c r="Y950" i="1"/>
  <c r="X950" i="1"/>
  <c r="W950" i="1"/>
  <c r="U950" i="1"/>
  <c r="T950" i="1"/>
  <c r="R950" i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 s="1"/>
  <c r="AA949" i="1"/>
  <c r="Y949" i="1"/>
  <c r="X949" i="1"/>
  <c r="W949" i="1"/>
  <c r="U949" i="1"/>
  <c r="T949" i="1"/>
  <c r="R949" i="1"/>
  <c r="Q949" i="1"/>
  <c r="S949" i="1" s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 s="1"/>
  <c r="AA948" i="1"/>
  <c r="Y948" i="1"/>
  <c r="X948" i="1"/>
  <c r="Z948" i="1" s="1"/>
  <c r="W948" i="1"/>
  <c r="U948" i="1"/>
  <c r="T948" i="1"/>
  <c r="R948" i="1"/>
  <c r="Q948" i="1"/>
  <c r="S948" i="1" s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 s="1"/>
  <c r="AA947" i="1"/>
  <c r="Y947" i="1"/>
  <c r="X947" i="1"/>
  <c r="Z947" i="1" s="1"/>
  <c r="W947" i="1"/>
  <c r="U947" i="1"/>
  <c r="T947" i="1"/>
  <c r="V947" i="1" s="1"/>
  <c r="R947" i="1"/>
  <c r="Q947" i="1"/>
  <c r="O947" i="1"/>
  <c r="N947" i="1"/>
  <c r="L947" i="1"/>
  <c r="K947" i="1"/>
  <c r="M947" i="1" s="1"/>
  <c r="J947" i="1"/>
  <c r="I947" i="1"/>
  <c r="H947" i="1"/>
  <c r="G947" i="1"/>
  <c r="F947" i="1"/>
  <c r="E947" i="1"/>
  <c r="D947" i="1"/>
  <c r="B947" i="1"/>
  <c r="A947" i="1" s="1"/>
  <c r="AA946" i="1"/>
  <c r="Y946" i="1"/>
  <c r="X946" i="1"/>
  <c r="W946" i="1"/>
  <c r="U946" i="1"/>
  <c r="T946" i="1"/>
  <c r="R946" i="1"/>
  <c r="Q946" i="1"/>
  <c r="O946" i="1"/>
  <c r="N946" i="1"/>
  <c r="L946" i="1"/>
  <c r="K946" i="1"/>
  <c r="M946" i="1" s="1"/>
  <c r="J946" i="1"/>
  <c r="I946" i="1"/>
  <c r="H946" i="1"/>
  <c r="G946" i="1"/>
  <c r="F946" i="1"/>
  <c r="E946" i="1"/>
  <c r="D946" i="1"/>
  <c r="B946" i="1"/>
  <c r="A946" i="1" s="1"/>
  <c r="AA945" i="1"/>
  <c r="Y945" i="1"/>
  <c r="X945" i="1"/>
  <c r="W945" i="1"/>
  <c r="U945" i="1"/>
  <c r="T945" i="1"/>
  <c r="R945" i="1"/>
  <c r="Q945" i="1"/>
  <c r="S945" i="1" s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 s="1"/>
  <c r="AA944" i="1"/>
  <c r="Y944" i="1"/>
  <c r="X944" i="1"/>
  <c r="W944" i="1"/>
  <c r="U944" i="1"/>
  <c r="T944" i="1"/>
  <c r="V944" i="1" s="1"/>
  <c r="R944" i="1"/>
  <c r="Q944" i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 s="1"/>
  <c r="AA943" i="1"/>
  <c r="Y943" i="1"/>
  <c r="X943" i="1"/>
  <c r="W943" i="1"/>
  <c r="U943" i="1"/>
  <c r="T943" i="1"/>
  <c r="V943" i="1" s="1"/>
  <c r="R943" i="1"/>
  <c r="Q943" i="1"/>
  <c r="O943" i="1"/>
  <c r="N943" i="1"/>
  <c r="L943" i="1"/>
  <c r="K943" i="1"/>
  <c r="J943" i="1"/>
  <c r="I943" i="1"/>
  <c r="H943" i="1"/>
  <c r="G943" i="1"/>
  <c r="F943" i="1"/>
  <c r="E943" i="1"/>
  <c r="D943" i="1"/>
  <c r="B943" i="1"/>
  <c r="A943" i="1" s="1"/>
  <c r="AA942" i="1"/>
  <c r="Y942" i="1"/>
  <c r="X942" i="1"/>
  <c r="W942" i="1"/>
  <c r="U942" i="1"/>
  <c r="T942" i="1"/>
  <c r="R942" i="1"/>
  <c r="Q942" i="1"/>
  <c r="O942" i="1"/>
  <c r="N942" i="1"/>
  <c r="P942" i="1" s="1"/>
  <c r="L942" i="1"/>
  <c r="K942" i="1"/>
  <c r="M942" i="1" s="1"/>
  <c r="J942" i="1"/>
  <c r="I942" i="1"/>
  <c r="H942" i="1"/>
  <c r="G942" i="1"/>
  <c r="F942" i="1"/>
  <c r="E942" i="1"/>
  <c r="D942" i="1"/>
  <c r="B942" i="1"/>
  <c r="A942" i="1" s="1"/>
  <c r="AA941" i="1"/>
  <c r="Y941" i="1"/>
  <c r="X941" i="1"/>
  <c r="W941" i="1"/>
  <c r="U941" i="1"/>
  <c r="T941" i="1"/>
  <c r="R941" i="1"/>
  <c r="Q941" i="1"/>
  <c r="S941" i="1" s="1"/>
  <c r="O941" i="1"/>
  <c r="P941" i="1" s="1"/>
  <c r="N941" i="1"/>
  <c r="L941" i="1"/>
  <c r="K941" i="1"/>
  <c r="J941" i="1"/>
  <c r="I941" i="1"/>
  <c r="H941" i="1"/>
  <c r="G941" i="1"/>
  <c r="F941" i="1"/>
  <c r="E941" i="1"/>
  <c r="D941" i="1"/>
  <c r="B941" i="1"/>
  <c r="A941" i="1" s="1"/>
  <c r="AA940" i="1"/>
  <c r="Y940" i="1"/>
  <c r="X940" i="1"/>
  <c r="Z940" i="1" s="1"/>
  <c r="W940" i="1"/>
  <c r="U940" i="1"/>
  <c r="T940" i="1"/>
  <c r="R940" i="1"/>
  <c r="Q940" i="1"/>
  <c r="S940" i="1" s="1"/>
  <c r="O940" i="1"/>
  <c r="N940" i="1"/>
  <c r="L940" i="1"/>
  <c r="K940" i="1"/>
  <c r="M940" i="1" s="1"/>
  <c r="J940" i="1"/>
  <c r="I940" i="1"/>
  <c r="H940" i="1"/>
  <c r="G940" i="1"/>
  <c r="F940" i="1"/>
  <c r="E940" i="1"/>
  <c r="D940" i="1"/>
  <c r="B940" i="1"/>
  <c r="A940" i="1" s="1"/>
  <c r="AA939" i="1"/>
  <c r="Y939" i="1"/>
  <c r="X939" i="1"/>
  <c r="Z939" i="1" s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 s="1"/>
  <c r="AA938" i="1"/>
  <c r="Y938" i="1"/>
  <c r="X938" i="1"/>
  <c r="W938" i="1"/>
  <c r="U938" i="1"/>
  <c r="T938" i="1"/>
  <c r="R938" i="1"/>
  <c r="Q938" i="1"/>
  <c r="O938" i="1"/>
  <c r="P938" i="1" s="1"/>
  <c r="N938" i="1"/>
  <c r="L938" i="1"/>
  <c r="K938" i="1"/>
  <c r="M938" i="1" s="1"/>
  <c r="J938" i="1"/>
  <c r="I938" i="1"/>
  <c r="H938" i="1"/>
  <c r="G938" i="1"/>
  <c r="F938" i="1"/>
  <c r="E938" i="1"/>
  <c r="D938" i="1"/>
  <c r="B938" i="1"/>
  <c r="A938" i="1" s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 s="1"/>
  <c r="AA936" i="1"/>
  <c r="Y936" i="1"/>
  <c r="X936" i="1"/>
  <c r="W936" i="1"/>
  <c r="U936" i="1"/>
  <c r="T936" i="1"/>
  <c r="R936" i="1"/>
  <c r="Q936" i="1"/>
  <c r="S936" i="1" s="1"/>
  <c r="O936" i="1"/>
  <c r="N936" i="1"/>
  <c r="L936" i="1"/>
  <c r="K936" i="1"/>
  <c r="J936" i="1"/>
  <c r="I936" i="1"/>
  <c r="H936" i="1"/>
  <c r="G936" i="1"/>
  <c r="F936" i="1"/>
  <c r="E936" i="1"/>
  <c r="D936" i="1"/>
  <c r="B936" i="1"/>
  <c r="A936" i="1" s="1"/>
  <c r="AA935" i="1"/>
  <c r="Y935" i="1"/>
  <c r="X935" i="1"/>
  <c r="Z935" i="1" s="1"/>
  <c r="W935" i="1"/>
  <c r="U935" i="1"/>
  <c r="T935" i="1"/>
  <c r="R935" i="1"/>
  <c r="Q935" i="1"/>
  <c r="O935" i="1"/>
  <c r="N935" i="1"/>
  <c r="L935" i="1"/>
  <c r="K935" i="1"/>
  <c r="M935" i="1" s="1"/>
  <c r="J935" i="1"/>
  <c r="I935" i="1"/>
  <c r="H935" i="1"/>
  <c r="G935" i="1"/>
  <c r="F935" i="1"/>
  <c r="E935" i="1"/>
  <c r="D935" i="1"/>
  <c r="B935" i="1"/>
  <c r="A935" i="1" s="1"/>
  <c r="AA934" i="1"/>
  <c r="Y934" i="1"/>
  <c r="X934" i="1"/>
  <c r="W934" i="1"/>
  <c r="U934" i="1"/>
  <c r="T934" i="1"/>
  <c r="R934" i="1"/>
  <c r="Q934" i="1"/>
  <c r="O934" i="1"/>
  <c r="N934" i="1"/>
  <c r="L934" i="1"/>
  <c r="K934" i="1"/>
  <c r="M934" i="1" s="1"/>
  <c r="J934" i="1"/>
  <c r="I934" i="1"/>
  <c r="H934" i="1"/>
  <c r="G934" i="1"/>
  <c r="F934" i="1"/>
  <c r="E934" i="1"/>
  <c r="D934" i="1"/>
  <c r="B934" i="1"/>
  <c r="A934" i="1" s="1"/>
  <c r="AA933" i="1"/>
  <c r="Y933" i="1"/>
  <c r="X933" i="1"/>
  <c r="W933" i="1"/>
  <c r="U933" i="1"/>
  <c r="T933" i="1"/>
  <c r="R933" i="1"/>
  <c r="Q933" i="1"/>
  <c r="S933" i="1" s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 s="1"/>
  <c r="AA932" i="1"/>
  <c r="Y932" i="1"/>
  <c r="X932" i="1"/>
  <c r="Z932" i="1" s="1"/>
  <c r="W932" i="1"/>
  <c r="U932" i="1"/>
  <c r="T932" i="1"/>
  <c r="V932" i="1" s="1"/>
  <c r="R932" i="1"/>
  <c r="Q932" i="1"/>
  <c r="S932" i="1" s="1"/>
  <c r="O932" i="1"/>
  <c r="N932" i="1"/>
  <c r="L932" i="1"/>
  <c r="K932" i="1"/>
  <c r="J932" i="1"/>
  <c r="I932" i="1"/>
  <c r="H932" i="1"/>
  <c r="G932" i="1"/>
  <c r="F932" i="1"/>
  <c r="E932" i="1"/>
  <c r="D932" i="1"/>
  <c r="B932" i="1"/>
  <c r="A932" i="1" s="1"/>
  <c r="AA931" i="1"/>
  <c r="Y931" i="1"/>
  <c r="X931" i="1"/>
  <c r="Z931" i="1" s="1"/>
  <c r="W931" i="1"/>
  <c r="U931" i="1"/>
  <c r="T931" i="1"/>
  <c r="V931" i="1" s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 s="1"/>
  <c r="AA930" i="1"/>
  <c r="Y930" i="1"/>
  <c r="X930" i="1"/>
  <c r="W930" i="1"/>
  <c r="U930" i="1"/>
  <c r="T930" i="1"/>
  <c r="R930" i="1"/>
  <c r="Q930" i="1"/>
  <c r="O930" i="1"/>
  <c r="N930" i="1"/>
  <c r="P930" i="1" s="1"/>
  <c r="L930" i="1"/>
  <c r="K930" i="1"/>
  <c r="J930" i="1"/>
  <c r="I930" i="1"/>
  <c r="H930" i="1"/>
  <c r="G930" i="1"/>
  <c r="F930" i="1"/>
  <c r="E930" i="1"/>
  <c r="D930" i="1"/>
  <c r="B930" i="1"/>
  <c r="A930" i="1" s="1"/>
  <c r="AA929" i="1"/>
  <c r="Y929" i="1"/>
  <c r="X929" i="1"/>
  <c r="W929" i="1"/>
  <c r="U929" i="1"/>
  <c r="T929" i="1"/>
  <c r="R929" i="1"/>
  <c r="Q929" i="1"/>
  <c r="O929" i="1"/>
  <c r="N929" i="1"/>
  <c r="P929" i="1" s="1"/>
  <c r="L929" i="1"/>
  <c r="K929" i="1"/>
  <c r="J929" i="1"/>
  <c r="I929" i="1"/>
  <c r="H929" i="1"/>
  <c r="G929" i="1"/>
  <c r="F929" i="1"/>
  <c r="E929" i="1"/>
  <c r="D929" i="1"/>
  <c r="B929" i="1"/>
  <c r="A929" i="1" s="1"/>
  <c r="AA928" i="1"/>
  <c r="Y928" i="1"/>
  <c r="X928" i="1"/>
  <c r="W928" i="1"/>
  <c r="U928" i="1"/>
  <c r="T928" i="1"/>
  <c r="R928" i="1"/>
  <c r="Q928" i="1"/>
  <c r="S928" i="1" s="1"/>
  <c r="O928" i="1"/>
  <c r="N928" i="1"/>
  <c r="L928" i="1"/>
  <c r="K928" i="1"/>
  <c r="J928" i="1"/>
  <c r="I928" i="1"/>
  <c r="H928" i="1"/>
  <c r="G928" i="1"/>
  <c r="F928" i="1"/>
  <c r="E928" i="1"/>
  <c r="D928" i="1"/>
  <c r="B928" i="1"/>
  <c r="A928" i="1" s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M927" i="1" s="1"/>
  <c r="J927" i="1"/>
  <c r="I927" i="1"/>
  <c r="H927" i="1"/>
  <c r="G927" i="1"/>
  <c r="F927" i="1"/>
  <c r="E927" i="1"/>
  <c r="D927" i="1"/>
  <c r="B927" i="1"/>
  <c r="A927" i="1" s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M926" i="1" s="1"/>
  <c r="J926" i="1"/>
  <c r="I926" i="1"/>
  <c r="H926" i="1"/>
  <c r="G926" i="1"/>
  <c r="F926" i="1"/>
  <c r="E926" i="1"/>
  <c r="D926" i="1"/>
  <c r="B926" i="1"/>
  <c r="A926" i="1" s="1"/>
  <c r="AA925" i="1"/>
  <c r="Y925" i="1"/>
  <c r="X925" i="1"/>
  <c r="W925" i="1"/>
  <c r="U925" i="1"/>
  <c r="T925" i="1"/>
  <c r="R925" i="1"/>
  <c r="Q925" i="1"/>
  <c r="S925" i="1" s="1"/>
  <c r="O925" i="1"/>
  <c r="N925" i="1"/>
  <c r="P925" i="1" s="1"/>
  <c r="L925" i="1"/>
  <c r="K925" i="1"/>
  <c r="J925" i="1"/>
  <c r="I925" i="1"/>
  <c r="H925" i="1"/>
  <c r="G925" i="1"/>
  <c r="F925" i="1"/>
  <c r="E925" i="1"/>
  <c r="D925" i="1"/>
  <c r="B925" i="1"/>
  <c r="A925" i="1" s="1"/>
  <c r="AA924" i="1"/>
  <c r="Y924" i="1"/>
  <c r="X924" i="1"/>
  <c r="Z924" i="1" s="1"/>
  <c r="W924" i="1"/>
  <c r="U924" i="1"/>
  <c r="T924" i="1"/>
  <c r="V924" i="1" s="1"/>
  <c r="R924" i="1"/>
  <c r="Q924" i="1"/>
  <c r="O924" i="1"/>
  <c r="N924" i="1"/>
  <c r="L924" i="1"/>
  <c r="K924" i="1"/>
  <c r="J924" i="1"/>
  <c r="I924" i="1"/>
  <c r="H924" i="1"/>
  <c r="G924" i="1"/>
  <c r="F924" i="1"/>
  <c r="E924" i="1"/>
  <c r="D924" i="1"/>
  <c r="B924" i="1"/>
  <c r="A924" i="1" s="1"/>
  <c r="AA923" i="1"/>
  <c r="Y923" i="1"/>
  <c r="X923" i="1"/>
  <c r="Z923" i="1" s="1"/>
  <c r="W923" i="1"/>
  <c r="U923" i="1"/>
  <c r="T923" i="1"/>
  <c r="V923" i="1" s="1"/>
  <c r="R923" i="1"/>
  <c r="Q923" i="1"/>
  <c r="O923" i="1"/>
  <c r="N923" i="1"/>
  <c r="P923" i="1" s="1"/>
  <c r="L923" i="1"/>
  <c r="M923" i="1" s="1"/>
  <c r="K923" i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R922" i="1"/>
  <c r="Q922" i="1"/>
  <c r="S922" i="1" s="1"/>
  <c r="O922" i="1"/>
  <c r="P922" i="1" s="1"/>
  <c r="N922" i="1"/>
  <c r="L922" i="1"/>
  <c r="K922" i="1"/>
  <c r="J922" i="1"/>
  <c r="I922" i="1"/>
  <c r="H922" i="1"/>
  <c r="G922" i="1"/>
  <c r="F922" i="1"/>
  <c r="E922" i="1"/>
  <c r="D922" i="1"/>
  <c r="B922" i="1"/>
  <c r="A922" i="1" s="1"/>
  <c r="AA921" i="1"/>
  <c r="Y921" i="1"/>
  <c r="X921" i="1"/>
  <c r="W921" i="1"/>
  <c r="U921" i="1"/>
  <c r="T921" i="1"/>
  <c r="R921" i="1"/>
  <c r="Q921" i="1"/>
  <c r="S921" i="1" s="1"/>
  <c r="O921" i="1"/>
  <c r="N921" i="1"/>
  <c r="L921" i="1"/>
  <c r="K921" i="1"/>
  <c r="M921" i="1" s="1"/>
  <c r="J921" i="1"/>
  <c r="I921" i="1"/>
  <c r="H921" i="1"/>
  <c r="G921" i="1"/>
  <c r="F921" i="1"/>
  <c r="E921" i="1"/>
  <c r="D921" i="1"/>
  <c r="B921" i="1"/>
  <c r="A921" i="1" s="1"/>
  <c r="AA920" i="1"/>
  <c r="Y920" i="1"/>
  <c r="X920" i="1"/>
  <c r="W920" i="1"/>
  <c r="U920" i="1"/>
  <c r="T920" i="1"/>
  <c r="R920" i="1"/>
  <c r="Q920" i="1"/>
  <c r="S920" i="1" s="1"/>
  <c r="O920" i="1"/>
  <c r="N920" i="1"/>
  <c r="L920" i="1"/>
  <c r="K920" i="1"/>
  <c r="J920" i="1"/>
  <c r="I920" i="1"/>
  <c r="H920" i="1"/>
  <c r="G920" i="1"/>
  <c r="F920" i="1"/>
  <c r="E920" i="1"/>
  <c r="D920" i="1"/>
  <c r="B920" i="1"/>
  <c r="A920" i="1" s="1"/>
  <c r="AA919" i="1"/>
  <c r="Y919" i="1"/>
  <c r="X919" i="1"/>
  <c r="Z919" i="1" s="1"/>
  <c r="W919" i="1"/>
  <c r="U919" i="1"/>
  <c r="T919" i="1"/>
  <c r="V919" i="1" s="1"/>
  <c r="R919" i="1"/>
  <c r="Q919" i="1"/>
  <c r="O919" i="1"/>
  <c r="N919" i="1"/>
  <c r="L919" i="1"/>
  <c r="K919" i="1"/>
  <c r="M919" i="1" s="1"/>
  <c r="J919" i="1"/>
  <c r="I919" i="1"/>
  <c r="H919" i="1"/>
  <c r="G919" i="1"/>
  <c r="F919" i="1"/>
  <c r="E919" i="1"/>
  <c r="D919" i="1"/>
  <c r="B919" i="1"/>
  <c r="A919" i="1" s="1"/>
  <c r="AA918" i="1"/>
  <c r="Y918" i="1"/>
  <c r="X918" i="1"/>
  <c r="W918" i="1"/>
  <c r="U918" i="1"/>
  <c r="T918" i="1"/>
  <c r="R918" i="1"/>
  <c r="Q918" i="1"/>
  <c r="O918" i="1"/>
  <c r="N918" i="1"/>
  <c r="P918" i="1" s="1"/>
  <c r="L918" i="1"/>
  <c r="K918" i="1"/>
  <c r="J918" i="1"/>
  <c r="I918" i="1"/>
  <c r="H918" i="1"/>
  <c r="G918" i="1"/>
  <c r="F918" i="1"/>
  <c r="E918" i="1"/>
  <c r="D918" i="1"/>
  <c r="B918" i="1"/>
  <c r="A918" i="1" s="1"/>
  <c r="AA917" i="1"/>
  <c r="Y917" i="1"/>
  <c r="X917" i="1"/>
  <c r="Z917" i="1" s="1"/>
  <c r="W917" i="1"/>
  <c r="U917" i="1"/>
  <c r="T917" i="1"/>
  <c r="R917" i="1"/>
  <c r="S917" i="1" s="1"/>
  <c r="Q917" i="1"/>
  <c r="O917" i="1"/>
  <c r="N917" i="1"/>
  <c r="P917" i="1" s="1"/>
  <c r="L917" i="1"/>
  <c r="K917" i="1"/>
  <c r="J917" i="1"/>
  <c r="I917" i="1"/>
  <c r="H917" i="1"/>
  <c r="G917" i="1"/>
  <c r="F917" i="1"/>
  <c r="E917" i="1"/>
  <c r="D917" i="1"/>
  <c r="B917" i="1"/>
  <c r="A917" i="1" s="1"/>
  <c r="AA916" i="1"/>
  <c r="Y916" i="1"/>
  <c r="X916" i="1"/>
  <c r="W916" i="1"/>
  <c r="U916" i="1"/>
  <c r="T916" i="1"/>
  <c r="R916" i="1"/>
  <c r="Q916" i="1"/>
  <c r="O916" i="1"/>
  <c r="N916" i="1"/>
  <c r="L916" i="1"/>
  <c r="K916" i="1"/>
  <c r="J916" i="1"/>
  <c r="I916" i="1"/>
  <c r="H916" i="1"/>
  <c r="G916" i="1"/>
  <c r="F916" i="1"/>
  <c r="E916" i="1"/>
  <c r="D916" i="1"/>
  <c r="B916" i="1"/>
  <c r="A916" i="1" s="1"/>
  <c r="AA915" i="1"/>
  <c r="Y915" i="1"/>
  <c r="X915" i="1"/>
  <c r="Z915" i="1" s="1"/>
  <c r="W915" i="1"/>
  <c r="U915" i="1"/>
  <c r="T915" i="1"/>
  <c r="V915" i="1" s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 s="1"/>
  <c r="AA914" i="1"/>
  <c r="Y914" i="1"/>
  <c r="X914" i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 s="1"/>
  <c r="AA913" i="1"/>
  <c r="Y913" i="1"/>
  <c r="X913" i="1"/>
  <c r="W913" i="1"/>
  <c r="U913" i="1"/>
  <c r="T913" i="1"/>
  <c r="R913" i="1"/>
  <c r="Q913" i="1"/>
  <c r="O913" i="1"/>
  <c r="N913" i="1"/>
  <c r="P913" i="1" s="1"/>
  <c r="L913" i="1"/>
  <c r="K913" i="1"/>
  <c r="J913" i="1"/>
  <c r="I913" i="1"/>
  <c r="H913" i="1"/>
  <c r="G913" i="1"/>
  <c r="F913" i="1"/>
  <c r="E913" i="1"/>
  <c r="D913" i="1"/>
  <c r="B913" i="1"/>
  <c r="A913" i="1" s="1"/>
  <c r="AA912" i="1"/>
  <c r="Y912" i="1"/>
  <c r="Z912" i="1" s="1"/>
  <c r="X912" i="1"/>
  <c r="W912" i="1"/>
  <c r="U912" i="1"/>
  <c r="V912" i="1" s="1"/>
  <c r="T912" i="1"/>
  <c r="R912" i="1"/>
  <c r="Q912" i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 s="1"/>
  <c r="AA911" i="1"/>
  <c r="Y911" i="1"/>
  <c r="X911" i="1"/>
  <c r="Z911" i="1" s="1"/>
  <c r="W911" i="1"/>
  <c r="U911" i="1"/>
  <c r="T911" i="1"/>
  <c r="R911" i="1"/>
  <c r="Q911" i="1"/>
  <c r="O911" i="1"/>
  <c r="N911" i="1"/>
  <c r="L911" i="1"/>
  <c r="K911" i="1"/>
  <c r="M911" i="1" s="1"/>
  <c r="J911" i="1"/>
  <c r="I911" i="1"/>
  <c r="H911" i="1"/>
  <c r="G911" i="1"/>
  <c r="F911" i="1"/>
  <c r="E911" i="1"/>
  <c r="D911" i="1"/>
  <c r="B911" i="1"/>
  <c r="A911" i="1" s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 s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 s="1"/>
  <c r="AA908" i="1"/>
  <c r="Y908" i="1"/>
  <c r="X908" i="1"/>
  <c r="W908" i="1"/>
  <c r="U908" i="1"/>
  <c r="T908" i="1"/>
  <c r="R908" i="1"/>
  <c r="Q908" i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 s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M907" i="1" s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Q906" i="1"/>
  <c r="S906" i="1" s="1"/>
  <c r="O906" i="1"/>
  <c r="N906" i="1"/>
  <c r="P906" i="1" s="1"/>
  <c r="L906" i="1"/>
  <c r="K906" i="1"/>
  <c r="J906" i="1"/>
  <c r="I906" i="1"/>
  <c r="H906" i="1"/>
  <c r="G906" i="1"/>
  <c r="F906" i="1"/>
  <c r="E906" i="1"/>
  <c r="D906" i="1"/>
  <c r="B906" i="1"/>
  <c r="A906" i="1" s="1"/>
  <c r="AA905" i="1"/>
  <c r="Y905" i="1"/>
  <c r="X905" i="1"/>
  <c r="Z905" i="1" s="1"/>
  <c r="W905" i="1"/>
  <c r="U905" i="1"/>
  <c r="T905" i="1"/>
  <c r="V905" i="1" s="1"/>
  <c r="R905" i="1"/>
  <c r="S905" i="1" s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 s="1"/>
  <c r="AA904" i="1"/>
  <c r="Y904" i="1"/>
  <c r="X904" i="1"/>
  <c r="W904" i="1"/>
  <c r="U904" i="1"/>
  <c r="T904" i="1"/>
  <c r="V904" i="1" s="1"/>
  <c r="R904" i="1"/>
  <c r="Q904" i="1"/>
  <c r="O904" i="1"/>
  <c r="N904" i="1"/>
  <c r="L904" i="1"/>
  <c r="K904" i="1"/>
  <c r="J904" i="1"/>
  <c r="I904" i="1"/>
  <c r="H904" i="1"/>
  <c r="G904" i="1"/>
  <c r="F904" i="1"/>
  <c r="E904" i="1"/>
  <c r="D904" i="1"/>
  <c r="B904" i="1"/>
  <c r="A904" i="1" s="1"/>
  <c r="AA903" i="1"/>
  <c r="Y903" i="1"/>
  <c r="X903" i="1"/>
  <c r="Z903" i="1" s="1"/>
  <c r="W903" i="1"/>
  <c r="U903" i="1"/>
  <c r="T903" i="1"/>
  <c r="V903" i="1" s="1"/>
  <c r="R903" i="1"/>
  <c r="Q903" i="1"/>
  <c r="O903" i="1"/>
  <c r="N903" i="1"/>
  <c r="L903" i="1"/>
  <c r="M903" i="1" s="1"/>
  <c r="K903" i="1"/>
  <c r="J903" i="1"/>
  <c r="I903" i="1"/>
  <c r="H903" i="1"/>
  <c r="G903" i="1"/>
  <c r="F903" i="1"/>
  <c r="E903" i="1"/>
  <c r="D903" i="1"/>
  <c r="B903" i="1"/>
  <c r="A903" i="1" s="1"/>
  <c r="AA902" i="1"/>
  <c r="Y902" i="1"/>
  <c r="X902" i="1"/>
  <c r="W902" i="1"/>
  <c r="U902" i="1"/>
  <c r="T902" i="1"/>
  <c r="R902" i="1"/>
  <c r="Q902" i="1"/>
  <c r="O902" i="1"/>
  <c r="N902" i="1"/>
  <c r="P902" i="1" s="1"/>
  <c r="L902" i="1"/>
  <c r="K902" i="1"/>
  <c r="J902" i="1"/>
  <c r="I902" i="1"/>
  <c r="H902" i="1"/>
  <c r="G902" i="1"/>
  <c r="F902" i="1"/>
  <c r="E902" i="1"/>
  <c r="D902" i="1"/>
  <c r="B902" i="1"/>
  <c r="A902" i="1" s="1"/>
  <c r="AA901" i="1"/>
  <c r="Y901" i="1"/>
  <c r="X901" i="1"/>
  <c r="W901" i="1"/>
  <c r="U901" i="1"/>
  <c r="T901" i="1"/>
  <c r="R901" i="1"/>
  <c r="S901" i="1" s="1"/>
  <c r="Q901" i="1"/>
  <c r="O901" i="1"/>
  <c r="N901" i="1"/>
  <c r="P901" i="1" s="1"/>
  <c r="L901" i="1"/>
  <c r="K901" i="1"/>
  <c r="J901" i="1"/>
  <c r="I901" i="1"/>
  <c r="H901" i="1"/>
  <c r="G901" i="1"/>
  <c r="F901" i="1"/>
  <c r="E901" i="1"/>
  <c r="D901" i="1"/>
  <c r="B901" i="1"/>
  <c r="A901" i="1" s="1"/>
  <c r="AA900" i="1"/>
  <c r="Y900" i="1"/>
  <c r="Z900" i="1" s="1"/>
  <c r="X900" i="1"/>
  <c r="W900" i="1"/>
  <c r="U900" i="1"/>
  <c r="V900" i="1" s="1"/>
  <c r="T900" i="1"/>
  <c r="R900" i="1"/>
  <c r="Q900" i="1"/>
  <c r="O900" i="1"/>
  <c r="N900" i="1"/>
  <c r="L900" i="1"/>
  <c r="K900" i="1"/>
  <c r="J900" i="1"/>
  <c r="I900" i="1"/>
  <c r="H900" i="1"/>
  <c r="G900" i="1"/>
  <c r="F900" i="1"/>
  <c r="E900" i="1"/>
  <c r="D900" i="1"/>
  <c r="B900" i="1"/>
  <c r="A900" i="1" s="1"/>
  <c r="AA899" i="1"/>
  <c r="Y899" i="1"/>
  <c r="X899" i="1"/>
  <c r="W899" i="1"/>
  <c r="U899" i="1"/>
  <c r="V899" i="1" s="1"/>
  <c r="T899" i="1"/>
  <c r="R899" i="1"/>
  <c r="Q899" i="1"/>
  <c r="O899" i="1"/>
  <c r="N899" i="1"/>
  <c r="L899" i="1"/>
  <c r="K899" i="1"/>
  <c r="M899" i="1" s="1"/>
  <c r="J899" i="1"/>
  <c r="I899" i="1"/>
  <c r="H899" i="1"/>
  <c r="G899" i="1"/>
  <c r="F899" i="1"/>
  <c r="E899" i="1"/>
  <c r="D899" i="1"/>
  <c r="B899" i="1"/>
  <c r="A899" i="1" s="1"/>
  <c r="AA898" i="1"/>
  <c r="Y898" i="1"/>
  <c r="X898" i="1"/>
  <c r="W898" i="1"/>
  <c r="U898" i="1"/>
  <c r="T898" i="1"/>
  <c r="R898" i="1"/>
  <c r="Q898" i="1"/>
  <c r="O898" i="1"/>
  <c r="N898" i="1"/>
  <c r="L898" i="1"/>
  <c r="K898" i="1"/>
  <c r="M898" i="1" s="1"/>
  <c r="J898" i="1"/>
  <c r="I898" i="1"/>
  <c r="H898" i="1"/>
  <c r="G898" i="1"/>
  <c r="F898" i="1"/>
  <c r="E898" i="1"/>
  <c r="D898" i="1"/>
  <c r="B898" i="1"/>
  <c r="A898" i="1" s="1"/>
  <c r="AA897" i="1"/>
  <c r="Y897" i="1"/>
  <c r="X897" i="1"/>
  <c r="W897" i="1"/>
  <c r="U897" i="1"/>
  <c r="T897" i="1"/>
  <c r="R897" i="1"/>
  <c r="Q897" i="1"/>
  <c r="S897" i="1" s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 s="1"/>
  <c r="AA896" i="1"/>
  <c r="Y896" i="1"/>
  <c r="X896" i="1"/>
  <c r="Z896" i="1" s="1"/>
  <c r="W896" i="1"/>
  <c r="U896" i="1"/>
  <c r="T896" i="1"/>
  <c r="R896" i="1"/>
  <c r="Q896" i="1"/>
  <c r="O896" i="1"/>
  <c r="N896" i="1"/>
  <c r="L896" i="1"/>
  <c r="K896" i="1"/>
  <c r="J896" i="1"/>
  <c r="I896" i="1"/>
  <c r="H896" i="1"/>
  <c r="G896" i="1"/>
  <c r="F896" i="1"/>
  <c r="E896" i="1"/>
  <c r="D896" i="1"/>
  <c r="B896" i="1"/>
  <c r="A896" i="1" s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Q894" i="1"/>
  <c r="S894" i="1" s="1"/>
  <c r="O894" i="1"/>
  <c r="N894" i="1"/>
  <c r="L894" i="1"/>
  <c r="K894" i="1"/>
  <c r="M894" i="1" s="1"/>
  <c r="J894" i="1"/>
  <c r="I894" i="1"/>
  <c r="H894" i="1"/>
  <c r="G894" i="1"/>
  <c r="F894" i="1"/>
  <c r="E894" i="1"/>
  <c r="D894" i="1"/>
  <c r="B894" i="1"/>
  <c r="A894" i="1" s="1"/>
  <c r="AA893" i="1"/>
  <c r="Y893" i="1"/>
  <c r="X893" i="1"/>
  <c r="W893" i="1"/>
  <c r="U893" i="1"/>
  <c r="T893" i="1"/>
  <c r="R893" i="1"/>
  <c r="Q893" i="1"/>
  <c r="S893" i="1" s="1"/>
  <c r="O893" i="1"/>
  <c r="N893" i="1"/>
  <c r="P893" i="1" s="1"/>
  <c r="L893" i="1"/>
  <c r="K893" i="1"/>
  <c r="J893" i="1"/>
  <c r="I893" i="1"/>
  <c r="H893" i="1"/>
  <c r="G893" i="1"/>
  <c r="F893" i="1"/>
  <c r="E893" i="1"/>
  <c r="D893" i="1"/>
  <c r="B893" i="1"/>
  <c r="A893" i="1" s="1"/>
  <c r="AA892" i="1"/>
  <c r="Y892" i="1"/>
  <c r="X892" i="1"/>
  <c r="Z892" i="1" s="1"/>
  <c r="W892" i="1"/>
  <c r="U892" i="1"/>
  <c r="T892" i="1"/>
  <c r="V892" i="1" s="1"/>
  <c r="R892" i="1"/>
  <c r="Q892" i="1"/>
  <c r="O892" i="1"/>
  <c r="N892" i="1"/>
  <c r="L892" i="1"/>
  <c r="K892" i="1"/>
  <c r="J892" i="1"/>
  <c r="I892" i="1"/>
  <c r="H892" i="1"/>
  <c r="G892" i="1"/>
  <c r="F892" i="1"/>
  <c r="E892" i="1"/>
  <c r="D892" i="1"/>
  <c r="B892" i="1"/>
  <c r="A892" i="1" s="1"/>
  <c r="AA891" i="1"/>
  <c r="Y891" i="1"/>
  <c r="X891" i="1"/>
  <c r="Z891" i="1" s="1"/>
  <c r="W891" i="1"/>
  <c r="U891" i="1"/>
  <c r="T891" i="1"/>
  <c r="V891" i="1" s="1"/>
  <c r="R891" i="1"/>
  <c r="Q891" i="1"/>
  <c r="O891" i="1"/>
  <c r="N891" i="1"/>
  <c r="P891" i="1" s="1"/>
  <c r="L891" i="1"/>
  <c r="M891" i="1" s="1"/>
  <c r="K891" i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Q890" i="1"/>
  <c r="S890" i="1" s="1"/>
  <c r="O890" i="1"/>
  <c r="P890" i="1" s="1"/>
  <c r="N890" i="1"/>
  <c r="L890" i="1"/>
  <c r="K890" i="1"/>
  <c r="J890" i="1"/>
  <c r="I890" i="1"/>
  <c r="H890" i="1"/>
  <c r="G890" i="1"/>
  <c r="F890" i="1"/>
  <c r="E890" i="1"/>
  <c r="D890" i="1"/>
  <c r="B890" i="1"/>
  <c r="A890" i="1" s="1"/>
  <c r="AA889" i="1"/>
  <c r="Y889" i="1"/>
  <c r="X889" i="1"/>
  <c r="Z889" i="1" s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 s="1"/>
  <c r="AA888" i="1"/>
  <c r="Y888" i="1"/>
  <c r="X888" i="1"/>
  <c r="Z888" i="1" s="1"/>
  <c r="W888" i="1"/>
  <c r="U888" i="1"/>
  <c r="T888" i="1"/>
  <c r="R888" i="1"/>
  <c r="Q888" i="1"/>
  <c r="S888" i="1" s="1"/>
  <c r="O888" i="1"/>
  <c r="N888" i="1"/>
  <c r="L888" i="1"/>
  <c r="K888" i="1"/>
  <c r="J888" i="1"/>
  <c r="I888" i="1"/>
  <c r="H888" i="1"/>
  <c r="G888" i="1"/>
  <c r="F888" i="1"/>
  <c r="E888" i="1"/>
  <c r="D888" i="1"/>
  <c r="B888" i="1"/>
  <c r="A888" i="1" s="1"/>
  <c r="AA887" i="1"/>
  <c r="Y887" i="1"/>
  <c r="X887" i="1"/>
  <c r="Z887" i="1" s="1"/>
  <c r="W887" i="1"/>
  <c r="U887" i="1"/>
  <c r="T887" i="1"/>
  <c r="V887" i="1" s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 s="1"/>
  <c r="AA886" i="1"/>
  <c r="Y886" i="1"/>
  <c r="X886" i="1"/>
  <c r="W886" i="1"/>
  <c r="U886" i="1"/>
  <c r="T886" i="1"/>
  <c r="R886" i="1"/>
  <c r="Q886" i="1"/>
  <c r="O886" i="1"/>
  <c r="N886" i="1"/>
  <c r="L886" i="1"/>
  <c r="K886" i="1"/>
  <c r="M886" i="1" s="1"/>
  <c r="J886" i="1"/>
  <c r="I886" i="1"/>
  <c r="H886" i="1"/>
  <c r="G886" i="1"/>
  <c r="F886" i="1"/>
  <c r="E886" i="1"/>
  <c r="D886" i="1"/>
  <c r="B886" i="1"/>
  <c r="A886" i="1" s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 s="1"/>
  <c r="AA884" i="1"/>
  <c r="Y884" i="1"/>
  <c r="X884" i="1"/>
  <c r="W884" i="1"/>
  <c r="U884" i="1"/>
  <c r="T884" i="1"/>
  <c r="V884" i="1" s="1"/>
  <c r="R884" i="1"/>
  <c r="Q884" i="1"/>
  <c r="S884" i="1" s="1"/>
  <c r="O884" i="1"/>
  <c r="N884" i="1"/>
  <c r="L884" i="1"/>
  <c r="K884" i="1"/>
  <c r="J884" i="1"/>
  <c r="I884" i="1"/>
  <c r="H884" i="1"/>
  <c r="G884" i="1"/>
  <c r="F884" i="1"/>
  <c r="E884" i="1"/>
  <c r="D884" i="1"/>
  <c r="B884" i="1"/>
  <c r="A884" i="1" s="1"/>
  <c r="AA883" i="1"/>
  <c r="Y883" i="1"/>
  <c r="X883" i="1"/>
  <c r="Z883" i="1" s="1"/>
  <c r="W883" i="1"/>
  <c r="U883" i="1"/>
  <c r="T883" i="1"/>
  <c r="V883" i="1" s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 s="1"/>
  <c r="AA882" i="1"/>
  <c r="Y882" i="1"/>
  <c r="X882" i="1"/>
  <c r="W882" i="1"/>
  <c r="U882" i="1"/>
  <c r="T882" i="1"/>
  <c r="R882" i="1"/>
  <c r="Q882" i="1"/>
  <c r="O882" i="1"/>
  <c r="N882" i="1"/>
  <c r="P882" i="1" s="1"/>
  <c r="L882" i="1"/>
  <c r="K882" i="1"/>
  <c r="J882" i="1"/>
  <c r="I882" i="1"/>
  <c r="H882" i="1"/>
  <c r="G882" i="1"/>
  <c r="F882" i="1"/>
  <c r="E882" i="1"/>
  <c r="D882" i="1"/>
  <c r="B882" i="1"/>
  <c r="A882" i="1" s="1"/>
  <c r="AA881" i="1"/>
  <c r="Y881" i="1"/>
  <c r="X881" i="1"/>
  <c r="W881" i="1"/>
  <c r="U881" i="1"/>
  <c r="T881" i="1"/>
  <c r="V881" i="1" s="1"/>
  <c r="S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 s="1"/>
  <c r="AA880" i="1"/>
  <c r="Y880" i="1"/>
  <c r="X880" i="1"/>
  <c r="W880" i="1"/>
  <c r="U880" i="1"/>
  <c r="T880" i="1"/>
  <c r="R880" i="1"/>
  <c r="Q880" i="1"/>
  <c r="S880" i="1" s="1"/>
  <c r="O880" i="1"/>
  <c r="N880" i="1"/>
  <c r="L880" i="1"/>
  <c r="K880" i="1"/>
  <c r="J880" i="1"/>
  <c r="I880" i="1"/>
  <c r="H880" i="1"/>
  <c r="G880" i="1"/>
  <c r="F880" i="1"/>
  <c r="E880" i="1"/>
  <c r="D880" i="1"/>
  <c r="B880" i="1"/>
  <c r="A880" i="1" s="1"/>
  <c r="AA879" i="1"/>
  <c r="Y879" i="1"/>
  <c r="X879" i="1"/>
  <c r="W879" i="1"/>
  <c r="U879" i="1"/>
  <c r="T879" i="1"/>
  <c r="V879" i="1" s="1"/>
  <c r="R879" i="1"/>
  <c r="Q879" i="1"/>
  <c r="O879" i="1"/>
  <c r="N879" i="1"/>
  <c r="L879" i="1"/>
  <c r="K879" i="1"/>
  <c r="M879" i="1" s="1"/>
  <c r="J879" i="1"/>
  <c r="I879" i="1"/>
  <c r="H879" i="1"/>
  <c r="G879" i="1"/>
  <c r="F879" i="1"/>
  <c r="E879" i="1"/>
  <c r="D879" i="1"/>
  <c r="B879" i="1"/>
  <c r="A879" i="1" s="1"/>
  <c r="AA878" i="1"/>
  <c r="Y878" i="1"/>
  <c r="X878" i="1"/>
  <c r="W878" i="1"/>
  <c r="U878" i="1"/>
  <c r="T878" i="1"/>
  <c r="R878" i="1"/>
  <c r="Q878" i="1"/>
  <c r="O878" i="1"/>
  <c r="P878" i="1" s="1"/>
  <c r="N878" i="1"/>
  <c r="L878" i="1"/>
  <c r="K878" i="1"/>
  <c r="J878" i="1"/>
  <c r="I878" i="1"/>
  <c r="H878" i="1"/>
  <c r="G878" i="1"/>
  <c r="F878" i="1"/>
  <c r="E878" i="1"/>
  <c r="D878" i="1"/>
  <c r="B878" i="1"/>
  <c r="A878" i="1" s="1"/>
  <c r="AA877" i="1"/>
  <c r="Y877" i="1"/>
  <c r="X877" i="1"/>
  <c r="W877" i="1"/>
  <c r="U877" i="1"/>
  <c r="T877" i="1"/>
  <c r="R877" i="1"/>
  <c r="Q877" i="1"/>
  <c r="S877" i="1" s="1"/>
  <c r="O877" i="1"/>
  <c r="N877" i="1"/>
  <c r="P877" i="1" s="1"/>
  <c r="L877" i="1"/>
  <c r="K877" i="1"/>
  <c r="J877" i="1"/>
  <c r="I877" i="1"/>
  <c r="H877" i="1"/>
  <c r="G877" i="1"/>
  <c r="F877" i="1"/>
  <c r="E877" i="1"/>
  <c r="D877" i="1"/>
  <c r="B877" i="1"/>
  <c r="A877" i="1" s="1"/>
  <c r="AA876" i="1"/>
  <c r="Y876" i="1"/>
  <c r="X876" i="1"/>
  <c r="W876" i="1"/>
  <c r="U876" i="1"/>
  <c r="T876" i="1"/>
  <c r="V876" i="1" s="1"/>
  <c r="R876" i="1"/>
  <c r="Q876" i="1"/>
  <c r="S876" i="1" s="1"/>
  <c r="O876" i="1"/>
  <c r="N876" i="1"/>
  <c r="L876" i="1"/>
  <c r="K876" i="1"/>
  <c r="J876" i="1"/>
  <c r="I876" i="1"/>
  <c r="H876" i="1"/>
  <c r="G876" i="1"/>
  <c r="F876" i="1"/>
  <c r="E876" i="1"/>
  <c r="D876" i="1"/>
  <c r="B876" i="1"/>
  <c r="A876" i="1" s="1"/>
  <c r="AA875" i="1"/>
  <c r="Y875" i="1"/>
  <c r="X875" i="1"/>
  <c r="Z875" i="1" s="1"/>
  <c r="W875" i="1"/>
  <c r="U875" i="1"/>
  <c r="T875" i="1"/>
  <c r="V875" i="1" s="1"/>
  <c r="R875" i="1"/>
  <c r="Q875" i="1"/>
  <c r="O875" i="1"/>
  <c r="N875" i="1"/>
  <c r="P875" i="1" s="1"/>
  <c r="L875" i="1"/>
  <c r="M875" i="1" s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R874" i="1"/>
  <c r="Q874" i="1"/>
  <c r="S874" i="1" s="1"/>
  <c r="O874" i="1"/>
  <c r="P874" i="1" s="1"/>
  <c r="N874" i="1"/>
  <c r="L874" i="1"/>
  <c r="K874" i="1"/>
  <c r="J874" i="1"/>
  <c r="I874" i="1"/>
  <c r="H874" i="1"/>
  <c r="G874" i="1"/>
  <c r="F874" i="1"/>
  <c r="E874" i="1"/>
  <c r="D874" i="1"/>
  <c r="B874" i="1"/>
  <c r="A874" i="1" s="1"/>
  <c r="AA873" i="1"/>
  <c r="Y873" i="1"/>
  <c r="X873" i="1"/>
  <c r="W873" i="1"/>
  <c r="U873" i="1"/>
  <c r="T873" i="1"/>
  <c r="R873" i="1"/>
  <c r="Q873" i="1"/>
  <c r="S873" i="1" s="1"/>
  <c r="O873" i="1"/>
  <c r="N873" i="1"/>
  <c r="P873" i="1" s="1"/>
  <c r="L873" i="1"/>
  <c r="K873" i="1"/>
  <c r="J873" i="1"/>
  <c r="I873" i="1"/>
  <c r="H873" i="1"/>
  <c r="G873" i="1"/>
  <c r="F873" i="1"/>
  <c r="E873" i="1"/>
  <c r="D873" i="1"/>
  <c r="B873" i="1"/>
  <c r="A873" i="1" s="1"/>
  <c r="AA872" i="1"/>
  <c r="Y872" i="1"/>
  <c r="X872" i="1"/>
  <c r="W872" i="1"/>
  <c r="U872" i="1"/>
  <c r="T872" i="1"/>
  <c r="V872" i="1" s="1"/>
  <c r="R872" i="1"/>
  <c r="Q872" i="1"/>
  <c r="S872" i="1" s="1"/>
  <c r="O872" i="1"/>
  <c r="N872" i="1"/>
  <c r="L872" i="1"/>
  <c r="K872" i="1"/>
  <c r="M872" i="1" s="1"/>
  <c r="J872" i="1"/>
  <c r="I872" i="1"/>
  <c r="H872" i="1"/>
  <c r="G872" i="1"/>
  <c r="F872" i="1"/>
  <c r="E872" i="1"/>
  <c r="D872" i="1"/>
  <c r="B872" i="1"/>
  <c r="A872" i="1" s="1"/>
  <c r="AA871" i="1"/>
  <c r="Y871" i="1"/>
  <c r="X871" i="1"/>
  <c r="Z871" i="1" s="1"/>
  <c r="W871" i="1"/>
  <c r="U871" i="1"/>
  <c r="T871" i="1"/>
  <c r="V871" i="1" s="1"/>
  <c r="R871" i="1"/>
  <c r="Q871" i="1"/>
  <c r="O871" i="1"/>
  <c r="N871" i="1"/>
  <c r="P871" i="1" s="1"/>
  <c r="L871" i="1"/>
  <c r="M871" i="1" s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Q870" i="1"/>
  <c r="S870" i="1" s="1"/>
  <c r="O870" i="1"/>
  <c r="P870" i="1" s="1"/>
  <c r="N870" i="1"/>
  <c r="L870" i="1"/>
  <c r="K870" i="1"/>
  <c r="J870" i="1"/>
  <c r="I870" i="1"/>
  <c r="H870" i="1"/>
  <c r="G870" i="1"/>
  <c r="F870" i="1"/>
  <c r="E870" i="1"/>
  <c r="D870" i="1"/>
  <c r="B870" i="1"/>
  <c r="A870" i="1" s="1"/>
  <c r="AA869" i="1"/>
  <c r="Y869" i="1"/>
  <c r="X869" i="1"/>
  <c r="W869" i="1"/>
  <c r="U869" i="1"/>
  <c r="T869" i="1"/>
  <c r="R869" i="1"/>
  <c r="Q869" i="1"/>
  <c r="S869" i="1" s="1"/>
  <c r="O869" i="1"/>
  <c r="N869" i="1"/>
  <c r="P869" i="1" s="1"/>
  <c r="L869" i="1"/>
  <c r="K869" i="1"/>
  <c r="J869" i="1"/>
  <c r="I869" i="1"/>
  <c r="H869" i="1"/>
  <c r="G869" i="1"/>
  <c r="F869" i="1"/>
  <c r="E869" i="1"/>
  <c r="D869" i="1"/>
  <c r="B869" i="1"/>
  <c r="A869" i="1" s="1"/>
  <c r="AA868" i="1"/>
  <c r="Y868" i="1"/>
  <c r="X868" i="1"/>
  <c r="W868" i="1"/>
  <c r="U868" i="1"/>
  <c r="T868" i="1"/>
  <c r="V868" i="1" s="1"/>
  <c r="R868" i="1"/>
  <c r="Q868" i="1"/>
  <c r="S868" i="1" s="1"/>
  <c r="O868" i="1"/>
  <c r="N868" i="1"/>
  <c r="L868" i="1"/>
  <c r="K868" i="1"/>
  <c r="M868" i="1" s="1"/>
  <c r="J868" i="1"/>
  <c r="I868" i="1"/>
  <c r="H868" i="1"/>
  <c r="G868" i="1"/>
  <c r="F868" i="1"/>
  <c r="E868" i="1"/>
  <c r="D868" i="1"/>
  <c r="B868" i="1"/>
  <c r="A868" i="1" s="1"/>
  <c r="AA867" i="1"/>
  <c r="Y867" i="1"/>
  <c r="X867" i="1"/>
  <c r="Z867" i="1" s="1"/>
  <c r="W867" i="1"/>
  <c r="U867" i="1"/>
  <c r="T867" i="1"/>
  <c r="V867" i="1" s="1"/>
  <c r="R867" i="1"/>
  <c r="Q867" i="1"/>
  <c r="O867" i="1"/>
  <c r="N867" i="1"/>
  <c r="P867" i="1" s="1"/>
  <c r="L867" i="1"/>
  <c r="M867" i="1" s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W866" i="1"/>
  <c r="U866" i="1"/>
  <c r="T866" i="1"/>
  <c r="R866" i="1"/>
  <c r="Q866" i="1"/>
  <c r="S866" i="1" s="1"/>
  <c r="O866" i="1"/>
  <c r="P866" i="1" s="1"/>
  <c r="N866" i="1"/>
  <c r="L866" i="1"/>
  <c r="K866" i="1"/>
  <c r="J866" i="1"/>
  <c r="I866" i="1"/>
  <c r="H866" i="1"/>
  <c r="G866" i="1"/>
  <c r="F866" i="1"/>
  <c r="E866" i="1"/>
  <c r="D866" i="1"/>
  <c r="B866" i="1"/>
  <c r="A866" i="1" s="1"/>
  <c r="AA865" i="1"/>
  <c r="Y865" i="1"/>
  <c r="X865" i="1"/>
  <c r="W865" i="1"/>
  <c r="U865" i="1"/>
  <c r="T865" i="1"/>
  <c r="R865" i="1"/>
  <c r="Q865" i="1"/>
  <c r="S865" i="1" s="1"/>
  <c r="O865" i="1"/>
  <c r="N865" i="1"/>
  <c r="P865" i="1" s="1"/>
  <c r="L865" i="1"/>
  <c r="K865" i="1"/>
  <c r="J865" i="1"/>
  <c r="I865" i="1"/>
  <c r="H865" i="1"/>
  <c r="G865" i="1"/>
  <c r="F865" i="1"/>
  <c r="E865" i="1"/>
  <c r="D865" i="1"/>
  <c r="B865" i="1"/>
  <c r="A865" i="1" s="1"/>
  <c r="AA864" i="1"/>
  <c r="Y864" i="1"/>
  <c r="X864" i="1"/>
  <c r="W864" i="1"/>
  <c r="U864" i="1"/>
  <c r="T864" i="1"/>
  <c r="V864" i="1" s="1"/>
  <c r="R864" i="1"/>
  <c r="Q864" i="1"/>
  <c r="S864" i="1" s="1"/>
  <c r="O864" i="1"/>
  <c r="N864" i="1"/>
  <c r="L864" i="1"/>
  <c r="K864" i="1"/>
  <c r="M864" i="1" s="1"/>
  <c r="J864" i="1"/>
  <c r="I864" i="1"/>
  <c r="H864" i="1"/>
  <c r="G864" i="1"/>
  <c r="F864" i="1"/>
  <c r="E864" i="1"/>
  <c r="D864" i="1"/>
  <c r="B864" i="1"/>
  <c r="A864" i="1" s="1"/>
  <c r="AA863" i="1"/>
  <c r="Y863" i="1"/>
  <c r="X863" i="1"/>
  <c r="Z863" i="1" s="1"/>
  <c r="W863" i="1"/>
  <c r="U863" i="1"/>
  <c r="T863" i="1"/>
  <c r="V863" i="1" s="1"/>
  <c r="R863" i="1"/>
  <c r="Q863" i="1"/>
  <c r="O863" i="1"/>
  <c r="N863" i="1"/>
  <c r="P863" i="1" s="1"/>
  <c r="L863" i="1"/>
  <c r="M863" i="1" s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S862" i="1" s="1"/>
  <c r="O862" i="1"/>
  <c r="P862" i="1" s="1"/>
  <c r="N862" i="1"/>
  <c r="L862" i="1"/>
  <c r="K862" i="1"/>
  <c r="J862" i="1"/>
  <c r="I862" i="1"/>
  <c r="H862" i="1"/>
  <c r="G862" i="1"/>
  <c r="F862" i="1"/>
  <c r="E862" i="1"/>
  <c r="D862" i="1"/>
  <c r="B862" i="1"/>
  <c r="A862" i="1" s="1"/>
  <c r="AA861" i="1"/>
  <c r="Y861" i="1"/>
  <c r="X861" i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 s="1"/>
  <c r="AA860" i="1"/>
  <c r="Y860" i="1"/>
  <c r="X860" i="1"/>
  <c r="Z860" i="1" s="1"/>
  <c r="W860" i="1"/>
  <c r="U860" i="1"/>
  <c r="T860" i="1"/>
  <c r="R860" i="1"/>
  <c r="Q860" i="1"/>
  <c r="S860" i="1" s="1"/>
  <c r="O860" i="1"/>
  <c r="N860" i="1"/>
  <c r="L860" i="1"/>
  <c r="K860" i="1"/>
  <c r="J860" i="1"/>
  <c r="I860" i="1"/>
  <c r="H860" i="1"/>
  <c r="G860" i="1"/>
  <c r="F860" i="1"/>
  <c r="E860" i="1"/>
  <c r="D860" i="1"/>
  <c r="B860" i="1"/>
  <c r="A860" i="1" s="1"/>
  <c r="AA859" i="1"/>
  <c r="Y859" i="1"/>
  <c r="X859" i="1"/>
  <c r="W859" i="1"/>
  <c r="U859" i="1"/>
  <c r="T859" i="1"/>
  <c r="V859" i="1" s="1"/>
  <c r="R859" i="1"/>
  <c r="Q859" i="1"/>
  <c r="O859" i="1"/>
  <c r="N859" i="1"/>
  <c r="P859" i="1" s="1"/>
  <c r="L859" i="1"/>
  <c r="K859" i="1"/>
  <c r="M859" i="1" s="1"/>
  <c r="J859" i="1"/>
  <c r="I859" i="1"/>
  <c r="H859" i="1"/>
  <c r="G859" i="1"/>
  <c r="F859" i="1"/>
  <c r="E859" i="1"/>
  <c r="D859" i="1"/>
  <c r="B859" i="1"/>
  <c r="A859" i="1" s="1"/>
  <c r="AA858" i="1"/>
  <c r="Y858" i="1"/>
  <c r="X858" i="1"/>
  <c r="W858" i="1"/>
  <c r="U858" i="1"/>
  <c r="T858" i="1"/>
  <c r="R858" i="1"/>
  <c r="Q858" i="1"/>
  <c r="O858" i="1"/>
  <c r="N858" i="1"/>
  <c r="P858" i="1" s="1"/>
  <c r="L858" i="1"/>
  <c r="K858" i="1"/>
  <c r="J858" i="1"/>
  <c r="I858" i="1"/>
  <c r="H858" i="1"/>
  <c r="G858" i="1"/>
  <c r="F858" i="1"/>
  <c r="E858" i="1"/>
  <c r="D858" i="1"/>
  <c r="B858" i="1"/>
  <c r="A858" i="1" s="1"/>
  <c r="AA857" i="1"/>
  <c r="Y857" i="1"/>
  <c r="X857" i="1"/>
  <c r="W857" i="1"/>
  <c r="U857" i="1"/>
  <c r="T857" i="1"/>
  <c r="V857" i="1" s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 s="1"/>
  <c r="AA856" i="1"/>
  <c r="Y856" i="1"/>
  <c r="X856" i="1"/>
  <c r="W856" i="1"/>
  <c r="U856" i="1"/>
  <c r="T856" i="1"/>
  <c r="R856" i="1"/>
  <c r="Q856" i="1"/>
  <c r="O856" i="1"/>
  <c r="N856" i="1"/>
  <c r="L856" i="1"/>
  <c r="K856" i="1"/>
  <c r="J856" i="1"/>
  <c r="I856" i="1"/>
  <c r="H856" i="1"/>
  <c r="G856" i="1"/>
  <c r="F856" i="1"/>
  <c r="E856" i="1"/>
  <c r="D856" i="1"/>
  <c r="B856" i="1"/>
  <c r="A856" i="1" s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M855" i="1" s="1"/>
  <c r="J855" i="1"/>
  <c r="I855" i="1"/>
  <c r="H855" i="1"/>
  <c r="G855" i="1"/>
  <c r="F855" i="1"/>
  <c r="E855" i="1"/>
  <c r="D855" i="1"/>
  <c r="B855" i="1"/>
  <c r="A855" i="1" s="1"/>
  <c r="AA854" i="1"/>
  <c r="Y854" i="1"/>
  <c r="X854" i="1"/>
  <c r="W854" i="1"/>
  <c r="U854" i="1"/>
  <c r="T854" i="1"/>
  <c r="R854" i="1"/>
  <c r="Q854" i="1"/>
  <c r="O854" i="1"/>
  <c r="N854" i="1"/>
  <c r="P854" i="1" s="1"/>
  <c r="L854" i="1"/>
  <c r="M854" i="1" s="1"/>
  <c r="K854" i="1"/>
  <c r="J854" i="1"/>
  <c r="I854" i="1"/>
  <c r="H854" i="1"/>
  <c r="G854" i="1"/>
  <c r="F854" i="1"/>
  <c r="E854" i="1"/>
  <c r="D854" i="1"/>
  <c r="B854" i="1"/>
  <c r="A854" i="1" s="1"/>
  <c r="AA853" i="1"/>
  <c r="Y853" i="1"/>
  <c r="X853" i="1"/>
  <c r="W853" i="1"/>
  <c r="U853" i="1"/>
  <c r="T853" i="1"/>
  <c r="V853" i="1" s="1"/>
  <c r="S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 s="1"/>
  <c r="AA852" i="1"/>
  <c r="Y852" i="1"/>
  <c r="X852" i="1"/>
  <c r="W852" i="1"/>
  <c r="U852" i="1"/>
  <c r="T852" i="1"/>
  <c r="R852" i="1"/>
  <c r="Q852" i="1"/>
  <c r="S852" i="1" s="1"/>
  <c r="O852" i="1"/>
  <c r="N852" i="1"/>
  <c r="L852" i="1"/>
  <c r="K852" i="1"/>
  <c r="J852" i="1"/>
  <c r="I852" i="1"/>
  <c r="H852" i="1"/>
  <c r="G852" i="1"/>
  <c r="F852" i="1"/>
  <c r="E852" i="1"/>
  <c r="D852" i="1"/>
  <c r="B852" i="1"/>
  <c r="A852" i="1" s="1"/>
  <c r="AA851" i="1"/>
  <c r="Y851" i="1"/>
  <c r="X851" i="1"/>
  <c r="W851" i="1"/>
  <c r="U851" i="1"/>
  <c r="T851" i="1"/>
  <c r="V851" i="1" s="1"/>
  <c r="R851" i="1"/>
  <c r="Q851" i="1"/>
  <c r="O851" i="1"/>
  <c r="N851" i="1"/>
  <c r="L851" i="1"/>
  <c r="K851" i="1"/>
  <c r="M851" i="1" s="1"/>
  <c r="J851" i="1"/>
  <c r="I851" i="1"/>
  <c r="H851" i="1"/>
  <c r="G851" i="1"/>
  <c r="F851" i="1"/>
  <c r="E851" i="1"/>
  <c r="D851" i="1"/>
  <c r="B851" i="1"/>
  <c r="A851" i="1" s="1"/>
  <c r="AA850" i="1"/>
  <c r="Y850" i="1"/>
  <c r="X850" i="1"/>
  <c r="W850" i="1"/>
  <c r="U850" i="1"/>
  <c r="T850" i="1"/>
  <c r="R850" i="1"/>
  <c r="Q850" i="1"/>
  <c r="O850" i="1"/>
  <c r="P850" i="1" s="1"/>
  <c r="N850" i="1"/>
  <c r="L850" i="1"/>
  <c r="K850" i="1"/>
  <c r="M850" i="1" s="1"/>
  <c r="J850" i="1"/>
  <c r="I850" i="1"/>
  <c r="H850" i="1"/>
  <c r="G850" i="1"/>
  <c r="F850" i="1"/>
  <c r="E850" i="1"/>
  <c r="D850" i="1"/>
  <c r="B850" i="1"/>
  <c r="A850" i="1" s="1"/>
  <c r="AA849" i="1"/>
  <c r="Y849" i="1"/>
  <c r="X849" i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 s="1"/>
  <c r="AA848" i="1"/>
  <c r="Y848" i="1"/>
  <c r="X848" i="1"/>
  <c r="W848" i="1"/>
  <c r="U848" i="1"/>
  <c r="T848" i="1"/>
  <c r="R848" i="1"/>
  <c r="Q848" i="1"/>
  <c r="S848" i="1" s="1"/>
  <c r="O848" i="1"/>
  <c r="P848" i="1" s="1"/>
  <c r="N848" i="1"/>
  <c r="L848" i="1"/>
  <c r="K848" i="1"/>
  <c r="M848" i="1" s="1"/>
  <c r="J848" i="1"/>
  <c r="I848" i="1"/>
  <c r="H848" i="1"/>
  <c r="G848" i="1"/>
  <c r="F848" i="1"/>
  <c r="E848" i="1"/>
  <c r="D848" i="1"/>
  <c r="B848" i="1"/>
  <c r="A848" i="1" s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 s="1"/>
  <c r="AA846" i="1"/>
  <c r="Y846" i="1"/>
  <c r="X846" i="1"/>
  <c r="W846" i="1"/>
  <c r="U846" i="1"/>
  <c r="V846" i="1" s="1"/>
  <c r="T846" i="1"/>
  <c r="R846" i="1"/>
  <c r="Q846" i="1"/>
  <c r="O846" i="1"/>
  <c r="N846" i="1"/>
  <c r="L846" i="1"/>
  <c r="K846" i="1"/>
  <c r="M846" i="1" s="1"/>
  <c r="J846" i="1"/>
  <c r="I846" i="1"/>
  <c r="H846" i="1"/>
  <c r="G846" i="1"/>
  <c r="F846" i="1"/>
  <c r="E846" i="1"/>
  <c r="D846" i="1"/>
  <c r="B846" i="1"/>
  <c r="A846" i="1" s="1"/>
  <c r="AA845" i="1"/>
  <c r="Y845" i="1"/>
  <c r="X845" i="1"/>
  <c r="W845" i="1"/>
  <c r="U845" i="1"/>
  <c r="T845" i="1"/>
  <c r="R845" i="1"/>
  <c r="Q845" i="1"/>
  <c r="S845" i="1" s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 s="1"/>
  <c r="AA844" i="1"/>
  <c r="Y844" i="1"/>
  <c r="X844" i="1"/>
  <c r="W844" i="1"/>
  <c r="U844" i="1"/>
  <c r="T844" i="1"/>
  <c r="R844" i="1"/>
  <c r="Q844" i="1"/>
  <c r="O844" i="1"/>
  <c r="P844" i="1" s="1"/>
  <c r="N844" i="1"/>
  <c r="L844" i="1"/>
  <c r="K844" i="1"/>
  <c r="J844" i="1"/>
  <c r="I844" i="1"/>
  <c r="H844" i="1"/>
  <c r="G844" i="1"/>
  <c r="F844" i="1"/>
  <c r="E844" i="1"/>
  <c r="D844" i="1"/>
  <c r="B844" i="1"/>
  <c r="A844" i="1" s="1"/>
  <c r="AA843" i="1"/>
  <c r="Y843" i="1"/>
  <c r="X843" i="1"/>
  <c r="W843" i="1"/>
  <c r="U843" i="1"/>
  <c r="T843" i="1"/>
  <c r="R843" i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 s="1"/>
  <c r="AA842" i="1"/>
  <c r="Y842" i="1"/>
  <c r="X842" i="1"/>
  <c r="W842" i="1"/>
  <c r="U842" i="1"/>
  <c r="T842" i="1"/>
  <c r="R842" i="1"/>
  <c r="Q842" i="1"/>
  <c r="O842" i="1"/>
  <c r="N842" i="1"/>
  <c r="L842" i="1"/>
  <c r="K842" i="1"/>
  <c r="M842" i="1" s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S841" i="1" s="1"/>
  <c r="O841" i="1"/>
  <c r="N841" i="1"/>
  <c r="P841" i="1" s="1"/>
  <c r="L841" i="1"/>
  <c r="K841" i="1"/>
  <c r="J841" i="1"/>
  <c r="I841" i="1"/>
  <c r="H841" i="1"/>
  <c r="G841" i="1"/>
  <c r="F841" i="1"/>
  <c r="E841" i="1"/>
  <c r="D841" i="1"/>
  <c r="B841" i="1"/>
  <c r="A841" i="1" s="1"/>
  <c r="AA840" i="1"/>
  <c r="Y840" i="1"/>
  <c r="X840" i="1"/>
  <c r="W840" i="1"/>
  <c r="U840" i="1"/>
  <c r="T840" i="1"/>
  <c r="R840" i="1"/>
  <c r="S840" i="1" s="1"/>
  <c r="Q840" i="1"/>
  <c r="O840" i="1"/>
  <c r="N840" i="1"/>
  <c r="L840" i="1"/>
  <c r="K840" i="1"/>
  <c r="J840" i="1"/>
  <c r="I840" i="1"/>
  <c r="H840" i="1"/>
  <c r="G840" i="1"/>
  <c r="F840" i="1"/>
  <c r="E840" i="1"/>
  <c r="D840" i="1"/>
  <c r="B840" i="1"/>
  <c r="A840" i="1" s="1"/>
  <c r="AA839" i="1"/>
  <c r="Y839" i="1"/>
  <c r="Z839" i="1" s="1"/>
  <c r="X839" i="1"/>
  <c r="W839" i="1"/>
  <c r="U839" i="1"/>
  <c r="V839" i="1" s="1"/>
  <c r="T839" i="1"/>
  <c r="R839" i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 s="1"/>
  <c r="AA838" i="1"/>
  <c r="Y838" i="1"/>
  <c r="X838" i="1"/>
  <c r="W838" i="1"/>
  <c r="U838" i="1"/>
  <c r="V838" i="1" s="1"/>
  <c r="T838" i="1"/>
  <c r="R838" i="1"/>
  <c r="Q838" i="1"/>
  <c r="O838" i="1"/>
  <c r="N838" i="1"/>
  <c r="L838" i="1"/>
  <c r="K838" i="1"/>
  <c r="M838" i="1" s="1"/>
  <c r="J838" i="1"/>
  <c r="I838" i="1"/>
  <c r="H838" i="1"/>
  <c r="G838" i="1"/>
  <c r="F838" i="1"/>
  <c r="E838" i="1"/>
  <c r="D838" i="1"/>
  <c r="B838" i="1"/>
  <c r="A838" i="1" s="1"/>
  <c r="AA837" i="1"/>
  <c r="Y837" i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 s="1"/>
  <c r="AA836" i="1"/>
  <c r="Y836" i="1"/>
  <c r="X836" i="1"/>
  <c r="W836" i="1"/>
  <c r="U836" i="1"/>
  <c r="T836" i="1"/>
  <c r="R836" i="1"/>
  <c r="Q836" i="1"/>
  <c r="S836" i="1" s="1"/>
  <c r="O836" i="1"/>
  <c r="N836" i="1"/>
  <c r="L836" i="1"/>
  <c r="K836" i="1"/>
  <c r="J836" i="1"/>
  <c r="I836" i="1"/>
  <c r="H836" i="1"/>
  <c r="G836" i="1"/>
  <c r="F836" i="1"/>
  <c r="E836" i="1"/>
  <c r="D836" i="1"/>
  <c r="B836" i="1"/>
  <c r="A836" i="1" s="1"/>
  <c r="AA835" i="1"/>
  <c r="Y835" i="1"/>
  <c r="X835" i="1"/>
  <c r="Z835" i="1" s="1"/>
  <c r="W835" i="1"/>
  <c r="U835" i="1"/>
  <c r="T835" i="1"/>
  <c r="V835" i="1" s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 s="1"/>
  <c r="AA834" i="1"/>
  <c r="Y834" i="1"/>
  <c r="X834" i="1"/>
  <c r="W834" i="1"/>
  <c r="U834" i="1"/>
  <c r="T834" i="1"/>
  <c r="R834" i="1"/>
  <c r="Q834" i="1"/>
  <c r="O834" i="1"/>
  <c r="N834" i="1"/>
  <c r="L834" i="1"/>
  <c r="M834" i="1" s="1"/>
  <c r="K834" i="1"/>
  <c r="J834" i="1"/>
  <c r="I834" i="1"/>
  <c r="H834" i="1"/>
  <c r="G834" i="1"/>
  <c r="F834" i="1"/>
  <c r="E834" i="1"/>
  <c r="D834" i="1"/>
  <c r="B834" i="1"/>
  <c r="A834" i="1" s="1"/>
  <c r="AA833" i="1"/>
  <c r="Y833" i="1"/>
  <c r="X833" i="1"/>
  <c r="W833" i="1"/>
  <c r="U833" i="1"/>
  <c r="T833" i="1"/>
  <c r="R833" i="1"/>
  <c r="Q833" i="1"/>
  <c r="O833" i="1"/>
  <c r="N833" i="1"/>
  <c r="L833" i="1"/>
  <c r="M833" i="1" s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W832" i="1"/>
  <c r="U832" i="1"/>
  <c r="T832" i="1"/>
  <c r="R832" i="1"/>
  <c r="Q832" i="1"/>
  <c r="S832" i="1" s="1"/>
  <c r="O832" i="1"/>
  <c r="N832" i="1"/>
  <c r="L832" i="1"/>
  <c r="K832" i="1"/>
  <c r="J832" i="1"/>
  <c r="I832" i="1"/>
  <c r="H832" i="1"/>
  <c r="G832" i="1"/>
  <c r="F832" i="1"/>
  <c r="E832" i="1"/>
  <c r="D832" i="1"/>
  <c r="B832" i="1"/>
  <c r="A832" i="1" s="1"/>
  <c r="AA831" i="1"/>
  <c r="Y831" i="1"/>
  <c r="X831" i="1"/>
  <c r="W831" i="1"/>
  <c r="U831" i="1"/>
  <c r="T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 s="1"/>
  <c r="AA830" i="1"/>
  <c r="Y830" i="1"/>
  <c r="X830" i="1"/>
  <c r="W830" i="1"/>
  <c r="U830" i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 s="1"/>
  <c r="AA829" i="1"/>
  <c r="Y829" i="1"/>
  <c r="X829" i="1"/>
  <c r="W829" i="1"/>
  <c r="U829" i="1"/>
  <c r="T829" i="1"/>
  <c r="R829" i="1"/>
  <c r="Q829" i="1"/>
  <c r="O829" i="1"/>
  <c r="N829" i="1"/>
  <c r="L829" i="1"/>
  <c r="K829" i="1"/>
  <c r="J829" i="1"/>
  <c r="I829" i="1"/>
  <c r="H829" i="1"/>
  <c r="G829" i="1"/>
  <c r="F829" i="1"/>
  <c r="E829" i="1"/>
  <c r="D829" i="1"/>
  <c r="B829" i="1"/>
  <c r="A829" i="1" s="1"/>
  <c r="AA828" i="1"/>
  <c r="Y828" i="1"/>
  <c r="X828" i="1"/>
  <c r="W828" i="1"/>
  <c r="U828" i="1"/>
  <c r="T828" i="1"/>
  <c r="R828" i="1"/>
  <c r="Q828" i="1"/>
  <c r="O828" i="1"/>
  <c r="N828" i="1"/>
  <c r="L828" i="1"/>
  <c r="K828" i="1"/>
  <c r="J828" i="1"/>
  <c r="I828" i="1"/>
  <c r="H828" i="1"/>
  <c r="G828" i="1"/>
  <c r="F828" i="1"/>
  <c r="E828" i="1"/>
  <c r="D828" i="1"/>
  <c r="B828" i="1"/>
  <c r="A828" i="1" s="1"/>
  <c r="AA827" i="1"/>
  <c r="Y827" i="1"/>
  <c r="X827" i="1"/>
  <c r="W827" i="1"/>
  <c r="U827" i="1"/>
  <c r="T827" i="1"/>
  <c r="R827" i="1"/>
  <c r="Q827" i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 s="1"/>
  <c r="AA826" i="1"/>
  <c r="Y826" i="1"/>
  <c r="X826" i="1"/>
  <c r="W826" i="1"/>
  <c r="U826" i="1"/>
  <c r="T826" i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 s="1"/>
  <c r="AA825" i="1"/>
  <c r="Y825" i="1"/>
  <c r="X825" i="1"/>
  <c r="W825" i="1"/>
  <c r="U825" i="1"/>
  <c r="T825" i="1"/>
  <c r="R825" i="1"/>
  <c r="Q825" i="1"/>
  <c r="O825" i="1"/>
  <c r="N825" i="1"/>
  <c r="P825" i="1" s="1"/>
  <c r="L825" i="1"/>
  <c r="K825" i="1"/>
  <c r="J825" i="1"/>
  <c r="I825" i="1"/>
  <c r="H825" i="1"/>
  <c r="G825" i="1"/>
  <c r="F825" i="1"/>
  <c r="E825" i="1"/>
  <c r="D825" i="1"/>
  <c r="B825" i="1"/>
  <c r="A825" i="1" s="1"/>
  <c r="AA824" i="1"/>
  <c r="Y824" i="1"/>
  <c r="X824" i="1"/>
  <c r="W824" i="1"/>
  <c r="U824" i="1"/>
  <c r="T824" i="1"/>
  <c r="V824" i="1" s="1"/>
  <c r="R824" i="1"/>
  <c r="Q824" i="1"/>
  <c r="S824" i="1" s="1"/>
  <c r="O824" i="1"/>
  <c r="N824" i="1"/>
  <c r="L824" i="1"/>
  <c r="K824" i="1"/>
  <c r="J824" i="1"/>
  <c r="I824" i="1"/>
  <c r="H824" i="1"/>
  <c r="G824" i="1"/>
  <c r="F824" i="1"/>
  <c r="E824" i="1"/>
  <c r="D824" i="1"/>
  <c r="B824" i="1"/>
  <c r="A824" i="1" s="1"/>
  <c r="AA823" i="1"/>
  <c r="Y823" i="1"/>
  <c r="X823" i="1"/>
  <c r="Z823" i="1" s="1"/>
  <c r="W823" i="1"/>
  <c r="U823" i="1"/>
  <c r="T823" i="1"/>
  <c r="V823" i="1" s="1"/>
  <c r="R823" i="1"/>
  <c r="Q823" i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 s="1"/>
  <c r="AA822" i="1"/>
  <c r="Y822" i="1"/>
  <c r="X822" i="1"/>
  <c r="W822" i="1"/>
  <c r="U822" i="1"/>
  <c r="T822" i="1"/>
  <c r="R822" i="1"/>
  <c r="Q822" i="1"/>
  <c r="O822" i="1"/>
  <c r="N822" i="1"/>
  <c r="P822" i="1" s="1"/>
  <c r="L822" i="1"/>
  <c r="M822" i="1" s="1"/>
  <c r="K822" i="1"/>
  <c r="J822" i="1"/>
  <c r="I822" i="1"/>
  <c r="H822" i="1"/>
  <c r="G822" i="1"/>
  <c r="F822" i="1"/>
  <c r="E822" i="1"/>
  <c r="D822" i="1"/>
  <c r="B822" i="1"/>
  <c r="A822" i="1" s="1"/>
  <c r="AA821" i="1"/>
  <c r="Y821" i="1"/>
  <c r="X821" i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 s="1"/>
  <c r="AA820" i="1"/>
  <c r="Y820" i="1"/>
  <c r="X820" i="1"/>
  <c r="W820" i="1"/>
  <c r="U820" i="1"/>
  <c r="T820" i="1"/>
  <c r="R820" i="1"/>
  <c r="Q820" i="1"/>
  <c r="O820" i="1"/>
  <c r="N820" i="1"/>
  <c r="L820" i="1"/>
  <c r="K820" i="1"/>
  <c r="J820" i="1"/>
  <c r="I820" i="1"/>
  <c r="H820" i="1"/>
  <c r="G820" i="1"/>
  <c r="F820" i="1"/>
  <c r="E820" i="1"/>
  <c r="D820" i="1"/>
  <c r="B820" i="1"/>
  <c r="A820" i="1" s="1"/>
  <c r="AA819" i="1"/>
  <c r="Y819" i="1"/>
  <c r="X819" i="1"/>
  <c r="Z819" i="1" s="1"/>
  <c r="W819" i="1"/>
  <c r="U819" i="1"/>
  <c r="T819" i="1"/>
  <c r="V819" i="1" s="1"/>
  <c r="R819" i="1"/>
  <c r="Q819" i="1"/>
  <c r="O819" i="1"/>
  <c r="N819" i="1"/>
  <c r="P819" i="1" s="1"/>
  <c r="L819" i="1"/>
  <c r="K819" i="1"/>
  <c r="J819" i="1"/>
  <c r="I819" i="1"/>
  <c r="H819" i="1"/>
  <c r="G819" i="1"/>
  <c r="F819" i="1"/>
  <c r="E819" i="1"/>
  <c r="D819" i="1"/>
  <c r="B819" i="1"/>
  <c r="A819" i="1" s="1"/>
  <c r="AA818" i="1"/>
  <c r="Y818" i="1"/>
  <c r="X818" i="1"/>
  <c r="W818" i="1"/>
  <c r="U818" i="1"/>
  <c r="T818" i="1"/>
  <c r="R818" i="1"/>
  <c r="Q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AA817" i="1"/>
  <c r="Y817" i="1"/>
  <c r="X817" i="1"/>
  <c r="W817" i="1"/>
  <c r="U817" i="1"/>
  <c r="T817" i="1"/>
  <c r="V817" i="1" s="1"/>
  <c r="R817" i="1"/>
  <c r="Q817" i="1"/>
  <c r="O817" i="1"/>
  <c r="N817" i="1"/>
  <c r="P817" i="1" s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R816" i="1"/>
  <c r="Q816" i="1"/>
  <c r="S816" i="1" s="1"/>
  <c r="O816" i="1"/>
  <c r="P816" i="1" s="1"/>
  <c r="N816" i="1"/>
  <c r="L816" i="1"/>
  <c r="K816" i="1"/>
  <c r="J816" i="1"/>
  <c r="I816" i="1"/>
  <c r="H816" i="1"/>
  <c r="G816" i="1"/>
  <c r="F816" i="1"/>
  <c r="E816" i="1"/>
  <c r="D816" i="1"/>
  <c r="B816" i="1"/>
  <c r="A816" i="1" s="1"/>
  <c r="AA815" i="1"/>
  <c r="Y815" i="1"/>
  <c r="X815" i="1"/>
  <c r="Z815" i="1" s="1"/>
  <c r="W815" i="1"/>
  <c r="U815" i="1"/>
  <c r="T815" i="1"/>
  <c r="R815" i="1"/>
  <c r="Q815" i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S814" i="1" s="1"/>
  <c r="O814" i="1"/>
  <c r="N814" i="1"/>
  <c r="P814" i="1" s="1"/>
  <c r="L814" i="1"/>
  <c r="K814" i="1"/>
  <c r="M814" i="1" s="1"/>
  <c r="J814" i="1"/>
  <c r="I814" i="1"/>
  <c r="H814" i="1"/>
  <c r="G814" i="1"/>
  <c r="F814" i="1"/>
  <c r="E814" i="1"/>
  <c r="D814" i="1"/>
  <c r="B814" i="1"/>
  <c r="A814" i="1" s="1"/>
  <c r="AA813" i="1"/>
  <c r="Y813" i="1"/>
  <c r="X813" i="1"/>
  <c r="Z813" i="1" s="1"/>
  <c r="W813" i="1"/>
  <c r="U813" i="1"/>
  <c r="T813" i="1"/>
  <c r="R813" i="1"/>
  <c r="Q813" i="1"/>
  <c r="O813" i="1"/>
  <c r="N813" i="1"/>
  <c r="P813" i="1" s="1"/>
  <c r="L813" i="1"/>
  <c r="K813" i="1"/>
  <c r="J813" i="1"/>
  <c r="I813" i="1"/>
  <c r="H813" i="1"/>
  <c r="G813" i="1"/>
  <c r="F813" i="1"/>
  <c r="E813" i="1"/>
  <c r="D813" i="1"/>
  <c r="B813" i="1"/>
  <c r="A813" i="1" s="1"/>
  <c r="AA812" i="1"/>
  <c r="Y812" i="1"/>
  <c r="X812" i="1"/>
  <c r="W812" i="1"/>
  <c r="U812" i="1"/>
  <c r="T812" i="1"/>
  <c r="R812" i="1"/>
  <c r="Q812" i="1"/>
  <c r="S812" i="1" s="1"/>
  <c r="O812" i="1"/>
  <c r="N812" i="1"/>
  <c r="L812" i="1"/>
  <c r="K812" i="1"/>
  <c r="M812" i="1" s="1"/>
  <c r="J812" i="1"/>
  <c r="I812" i="1"/>
  <c r="H812" i="1"/>
  <c r="G812" i="1"/>
  <c r="F812" i="1"/>
  <c r="E812" i="1"/>
  <c r="D812" i="1"/>
  <c r="B812" i="1"/>
  <c r="A812" i="1" s="1"/>
  <c r="AA811" i="1"/>
  <c r="Y811" i="1"/>
  <c r="X811" i="1"/>
  <c r="Z811" i="1" s="1"/>
  <c r="W811" i="1"/>
  <c r="U811" i="1"/>
  <c r="T811" i="1"/>
  <c r="V811" i="1" s="1"/>
  <c r="R811" i="1"/>
  <c r="Q811" i="1"/>
  <c r="O811" i="1"/>
  <c r="N811" i="1"/>
  <c r="P811" i="1" s="1"/>
  <c r="L811" i="1"/>
  <c r="K811" i="1"/>
  <c r="J811" i="1"/>
  <c r="I811" i="1"/>
  <c r="H811" i="1"/>
  <c r="G811" i="1"/>
  <c r="F811" i="1"/>
  <c r="E811" i="1"/>
  <c r="D811" i="1"/>
  <c r="B811" i="1"/>
  <c r="A811" i="1" s="1"/>
  <c r="AA810" i="1"/>
  <c r="Y810" i="1"/>
  <c r="X810" i="1"/>
  <c r="W810" i="1"/>
  <c r="U810" i="1"/>
  <c r="T810" i="1"/>
  <c r="R810" i="1"/>
  <c r="Q810" i="1"/>
  <c r="O810" i="1"/>
  <c r="N810" i="1"/>
  <c r="L810" i="1"/>
  <c r="K810" i="1"/>
  <c r="M810" i="1" s="1"/>
  <c r="J810" i="1"/>
  <c r="I810" i="1"/>
  <c r="H810" i="1"/>
  <c r="G810" i="1"/>
  <c r="F810" i="1"/>
  <c r="E810" i="1"/>
  <c r="D810" i="1"/>
  <c r="B810" i="1"/>
  <c r="A810" i="1" s="1"/>
  <c r="AA809" i="1"/>
  <c r="Y809" i="1"/>
  <c r="X809" i="1"/>
  <c r="W809" i="1"/>
  <c r="U809" i="1"/>
  <c r="T809" i="1"/>
  <c r="V809" i="1" s="1"/>
  <c r="R809" i="1"/>
  <c r="Q809" i="1"/>
  <c r="S809" i="1" s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 s="1"/>
  <c r="AA808" i="1"/>
  <c r="Y808" i="1"/>
  <c r="X808" i="1"/>
  <c r="W808" i="1"/>
  <c r="U808" i="1"/>
  <c r="T808" i="1"/>
  <c r="V808" i="1" s="1"/>
  <c r="R808" i="1"/>
  <c r="Q808" i="1"/>
  <c r="O808" i="1"/>
  <c r="N808" i="1"/>
  <c r="L808" i="1"/>
  <c r="K808" i="1"/>
  <c r="J808" i="1"/>
  <c r="I808" i="1"/>
  <c r="H808" i="1"/>
  <c r="G808" i="1"/>
  <c r="F808" i="1"/>
  <c r="E808" i="1"/>
  <c r="D808" i="1"/>
  <c r="B808" i="1"/>
  <c r="A808" i="1" s="1"/>
  <c r="AA807" i="1"/>
  <c r="Y807" i="1"/>
  <c r="X807" i="1"/>
  <c r="W807" i="1"/>
  <c r="U807" i="1"/>
  <c r="T807" i="1"/>
  <c r="R807" i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 s="1"/>
  <c r="AA806" i="1"/>
  <c r="Y806" i="1"/>
  <c r="X806" i="1"/>
  <c r="W806" i="1"/>
  <c r="U806" i="1"/>
  <c r="T806" i="1"/>
  <c r="R806" i="1"/>
  <c r="Q806" i="1"/>
  <c r="O806" i="1"/>
  <c r="N806" i="1"/>
  <c r="L806" i="1"/>
  <c r="K806" i="1"/>
  <c r="J806" i="1"/>
  <c r="I806" i="1"/>
  <c r="H806" i="1"/>
  <c r="G806" i="1"/>
  <c r="F806" i="1"/>
  <c r="E806" i="1"/>
  <c r="D806" i="1"/>
  <c r="B806" i="1"/>
  <c r="A806" i="1" s="1"/>
  <c r="AA805" i="1"/>
  <c r="Y805" i="1"/>
  <c r="X805" i="1"/>
  <c r="W805" i="1"/>
  <c r="U805" i="1"/>
  <c r="T805" i="1"/>
  <c r="R805" i="1"/>
  <c r="Q805" i="1"/>
  <c r="O805" i="1"/>
  <c r="N805" i="1"/>
  <c r="P805" i="1" s="1"/>
  <c r="L805" i="1"/>
  <c r="K805" i="1"/>
  <c r="J805" i="1"/>
  <c r="I805" i="1"/>
  <c r="H805" i="1"/>
  <c r="G805" i="1"/>
  <c r="F805" i="1"/>
  <c r="E805" i="1"/>
  <c r="D805" i="1"/>
  <c r="B805" i="1"/>
  <c r="A805" i="1" s="1"/>
  <c r="AA804" i="1"/>
  <c r="Y804" i="1"/>
  <c r="X804" i="1"/>
  <c r="W804" i="1"/>
  <c r="U804" i="1"/>
  <c r="T804" i="1"/>
  <c r="R804" i="1"/>
  <c r="Q804" i="1"/>
  <c r="S804" i="1" s="1"/>
  <c r="O804" i="1"/>
  <c r="N804" i="1"/>
  <c r="L804" i="1"/>
  <c r="K804" i="1"/>
  <c r="M804" i="1" s="1"/>
  <c r="J804" i="1"/>
  <c r="I804" i="1"/>
  <c r="H804" i="1"/>
  <c r="G804" i="1"/>
  <c r="F804" i="1"/>
  <c r="E804" i="1"/>
  <c r="D804" i="1"/>
  <c r="B804" i="1"/>
  <c r="A804" i="1" s="1"/>
  <c r="AA803" i="1"/>
  <c r="Y803" i="1"/>
  <c r="X803" i="1"/>
  <c r="W803" i="1"/>
  <c r="U803" i="1"/>
  <c r="T803" i="1"/>
  <c r="V803" i="1" s="1"/>
  <c r="R803" i="1"/>
  <c r="Q803" i="1"/>
  <c r="O803" i="1"/>
  <c r="N803" i="1"/>
  <c r="P803" i="1" s="1"/>
  <c r="L803" i="1"/>
  <c r="K803" i="1"/>
  <c r="M803" i="1" s="1"/>
  <c r="J803" i="1"/>
  <c r="I803" i="1"/>
  <c r="H803" i="1"/>
  <c r="G803" i="1"/>
  <c r="F803" i="1"/>
  <c r="E803" i="1"/>
  <c r="D803" i="1"/>
  <c r="B803" i="1"/>
  <c r="A803" i="1" s="1"/>
  <c r="AA802" i="1"/>
  <c r="Y802" i="1"/>
  <c r="X802" i="1"/>
  <c r="W802" i="1"/>
  <c r="U802" i="1"/>
  <c r="T802" i="1"/>
  <c r="R802" i="1"/>
  <c r="Q802" i="1"/>
  <c r="O802" i="1"/>
  <c r="N802" i="1"/>
  <c r="L802" i="1"/>
  <c r="K802" i="1"/>
  <c r="M802" i="1" s="1"/>
  <c r="J802" i="1"/>
  <c r="I802" i="1"/>
  <c r="H802" i="1"/>
  <c r="G802" i="1"/>
  <c r="F802" i="1"/>
  <c r="E802" i="1"/>
  <c r="D802" i="1"/>
  <c r="B802" i="1"/>
  <c r="A802" i="1" s="1"/>
  <c r="AA801" i="1"/>
  <c r="Y801" i="1"/>
  <c r="X801" i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 s="1"/>
  <c r="AA800" i="1"/>
  <c r="Y800" i="1"/>
  <c r="X800" i="1"/>
  <c r="W800" i="1"/>
  <c r="U800" i="1"/>
  <c r="T800" i="1"/>
  <c r="V800" i="1" s="1"/>
  <c r="R800" i="1"/>
  <c r="Q800" i="1"/>
  <c r="O800" i="1"/>
  <c r="N800" i="1"/>
  <c r="L800" i="1"/>
  <c r="K800" i="1"/>
  <c r="J800" i="1"/>
  <c r="I800" i="1"/>
  <c r="H800" i="1"/>
  <c r="G800" i="1"/>
  <c r="F800" i="1"/>
  <c r="E800" i="1"/>
  <c r="D800" i="1"/>
  <c r="B800" i="1"/>
  <c r="A800" i="1" s="1"/>
  <c r="AA799" i="1"/>
  <c r="Y799" i="1"/>
  <c r="X799" i="1"/>
  <c r="W799" i="1"/>
  <c r="U799" i="1"/>
  <c r="T799" i="1"/>
  <c r="V799" i="1" s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 s="1"/>
  <c r="AA798" i="1"/>
  <c r="Y798" i="1"/>
  <c r="X798" i="1"/>
  <c r="W798" i="1"/>
  <c r="U798" i="1"/>
  <c r="T798" i="1"/>
  <c r="R798" i="1"/>
  <c r="Q798" i="1"/>
  <c r="O798" i="1"/>
  <c r="N798" i="1"/>
  <c r="P798" i="1" s="1"/>
  <c r="L798" i="1"/>
  <c r="K798" i="1"/>
  <c r="J798" i="1"/>
  <c r="I798" i="1"/>
  <c r="H798" i="1"/>
  <c r="G798" i="1"/>
  <c r="F798" i="1"/>
  <c r="E798" i="1"/>
  <c r="D798" i="1"/>
  <c r="B798" i="1"/>
  <c r="A798" i="1" s="1"/>
  <c r="AA797" i="1"/>
  <c r="Y797" i="1"/>
  <c r="X797" i="1"/>
  <c r="W797" i="1"/>
  <c r="U797" i="1"/>
  <c r="T797" i="1"/>
  <c r="R797" i="1"/>
  <c r="Q797" i="1"/>
  <c r="O797" i="1"/>
  <c r="N797" i="1"/>
  <c r="P797" i="1" s="1"/>
  <c r="L797" i="1"/>
  <c r="K797" i="1"/>
  <c r="J797" i="1"/>
  <c r="I797" i="1"/>
  <c r="H797" i="1"/>
  <c r="G797" i="1"/>
  <c r="F797" i="1"/>
  <c r="E797" i="1"/>
  <c r="D797" i="1"/>
  <c r="B797" i="1"/>
  <c r="A797" i="1" s="1"/>
  <c r="AA796" i="1"/>
  <c r="Y796" i="1"/>
  <c r="X796" i="1"/>
  <c r="W796" i="1"/>
  <c r="U796" i="1"/>
  <c r="T796" i="1"/>
  <c r="R796" i="1"/>
  <c r="Q796" i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 s="1"/>
  <c r="AA795" i="1"/>
  <c r="Y795" i="1"/>
  <c r="X795" i="1"/>
  <c r="W795" i="1"/>
  <c r="U795" i="1"/>
  <c r="T795" i="1"/>
  <c r="V795" i="1" s="1"/>
  <c r="R795" i="1"/>
  <c r="Q795" i="1"/>
  <c r="O795" i="1"/>
  <c r="N795" i="1"/>
  <c r="P795" i="1" s="1"/>
  <c r="L795" i="1"/>
  <c r="K795" i="1"/>
  <c r="J795" i="1"/>
  <c r="I795" i="1"/>
  <c r="H795" i="1"/>
  <c r="G795" i="1"/>
  <c r="F795" i="1"/>
  <c r="E795" i="1"/>
  <c r="D795" i="1"/>
  <c r="B795" i="1"/>
  <c r="A795" i="1" s="1"/>
  <c r="AA794" i="1"/>
  <c r="Y794" i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 s="1"/>
  <c r="AA793" i="1"/>
  <c r="Y793" i="1"/>
  <c r="X793" i="1"/>
  <c r="W793" i="1"/>
  <c r="U793" i="1"/>
  <c r="T793" i="1"/>
  <c r="V793" i="1" s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 s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S790" i="1" s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 s="1"/>
  <c r="AA789" i="1"/>
  <c r="Y789" i="1"/>
  <c r="X789" i="1"/>
  <c r="Z789" i="1" s="1"/>
  <c r="W789" i="1"/>
  <c r="U789" i="1"/>
  <c r="T789" i="1"/>
  <c r="R789" i="1"/>
  <c r="Q789" i="1"/>
  <c r="O789" i="1"/>
  <c r="N789" i="1"/>
  <c r="P789" i="1" s="1"/>
  <c r="L789" i="1"/>
  <c r="K789" i="1"/>
  <c r="J789" i="1"/>
  <c r="I789" i="1"/>
  <c r="H789" i="1"/>
  <c r="G789" i="1"/>
  <c r="F789" i="1"/>
  <c r="E789" i="1"/>
  <c r="D789" i="1"/>
  <c r="B789" i="1"/>
  <c r="A789" i="1" s="1"/>
  <c r="AA788" i="1"/>
  <c r="Y788" i="1"/>
  <c r="X788" i="1"/>
  <c r="Z788" i="1" s="1"/>
  <c r="W788" i="1"/>
  <c r="U788" i="1"/>
  <c r="T788" i="1"/>
  <c r="R788" i="1"/>
  <c r="S788" i="1" s="1"/>
  <c r="Q788" i="1"/>
  <c r="O788" i="1"/>
  <c r="N788" i="1"/>
  <c r="P788" i="1" s="1"/>
  <c r="L788" i="1"/>
  <c r="K788" i="1"/>
  <c r="J788" i="1"/>
  <c r="I788" i="1"/>
  <c r="H788" i="1"/>
  <c r="G788" i="1"/>
  <c r="F788" i="1"/>
  <c r="E788" i="1"/>
  <c r="D788" i="1"/>
  <c r="B788" i="1"/>
  <c r="A788" i="1" s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 s="1"/>
  <c r="AA786" i="1"/>
  <c r="Y786" i="1"/>
  <c r="X786" i="1"/>
  <c r="Z786" i="1" s="1"/>
  <c r="W786" i="1"/>
  <c r="U786" i="1"/>
  <c r="T786" i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 s="1"/>
  <c r="AA785" i="1"/>
  <c r="Y785" i="1"/>
  <c r="X785" i="1"/>
  <c r="W785" i="1"/>
  <c r="U785" i="1"/>
  <c r="T785" i="1"/>
  <c r="V785" i="1" s="1"/>
  <c r="R785" i="1"/>
  <c r="Q785" i="1"/>
  <c r="O785" i="1"/>
  <c r="N785" i="1"/>
  <c r="P785" i="1" s="1"/>
  <c r="L785" i="1"/>
  <c r="K785" i="1"/>
  <c r="J785" i="1"/>
  <c r="I785" i="1"/>
  <c r="H785" i="1"/>
  <c r="G785" i="1"/>
  <c r="F785" i="1"/>
  <c r="E785" i="1"/>
  <c r="D785" i="1"/>
  <c r="B785" i="1"/>
  <c r="A785" i="1" s="1"/>
  <c r="AA784" i="1"/>
  <c r="Y784" i="1"/>
  <c r="X784" i="1"/>
  <c r="W784" i="1"/>
  <c r="U784" i="1"/>
  <c r="T784" i="1"/>
  <c r="V784" i="1" s="1"/>
  <c r="R784" i="1"/>
  <c r="Q784" i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 s="1"/>
  <c r="AA783" i="1"/>
  <c r="Y783" i="1"/>
  <c r="X783" i="1"/>
  <c r="Z783" i="1" s="1"/>
  <c r="W783" i="1"/>
  <c r="U783" i="1"/>
  <c r="T783" i="1"/>
  <c r="V783" i="1" s="1"/>
  <c r="R783" i="1"/>
  <c r="S783" i="1" s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V782" i="1" s="1"/>
  <c r="R782" i="1"/>
  <c r="Q782" i="1"/>
  <c r="S782" i="1" s="1"/>
  <c r="O782" i="1"/>
  <c r="N782" i="1"/>
  <c r="L782" i="1"/>
  <c r="K782" i="1"/>
  <c r="M782" i="1" s="1"/>
  <c r="J782" i="1"/>
  <c r="I782" i="1"/>
  <c r="H782" i="1"/>
  <c r="G782" i="1"/>
  <c r="F782" i="1"/>
  <c r="E782" i="1"/>
  <c r="D782" i="1"/>
  <c r="B782" i="1"/>
  <c r="A782" i="1" s="1"/>
  <c r="AA781" i="1"/>
  <c r="Y781" i="1"/>
  <c r="X781" i="1"/>
  <c r="W781" i="1"/>
  <c r="U781" i="1"/>
  <c r="T781" i="1"/>
  <c r="R781" i="1"/>
  <c r="Q781" i="1"/>
  <c r="O781" i="1"/>
  <c r="N781" i="1"/>
  <c r="P781" i="1" s="1"/>
  <c r="L781" i="1"/>
  <c r="K781" i="1"/>
  <c r="M781" i="1" s="1"/>
  <c r="J781" i="1"/>
  <c r="I781" i="1"/>
  <c r="H781" i="1"/>
  <c r="G781" i="1"/>
  <c r="F781" i="1"/>
  <c r="E781" i="1"/>
  <c r="D781" i="1"/>
  <c r="B781" i="1"/>
  <c r="A781" i="1" s="1"/>
  <c r="AA780" i="1"/>
  <c r="Y780" i="1"/>
  <c r="X780" i="1"/>
  <c r="W780" i="1"/>
  <c r="U780" i="1"/>
  <c r="T780" i="1"/>
  <c r="R780" i="1"/>
  <c r="Q780" i="1"/>
  <c r="S780" i="1" s="1"/>
  <c r="O780" i="1"/>
  <c r="N780" i="1"/>
  <c r="P780" i="1" s="1"/>
  <c r="L780" i="1"/>
  <c r="K780" i="1"/>
  <c r="M780" i="1" s="1"/>
  <c r="J780" i="1"/>
  <c r="I780" i="1"/>
  <c r="H780" i="1"/>
  <c r="G780" i="1"/>
  <c r="F780" i="1"/>
  <c r="E780" i="1"/>
  <c r="D780" i="1"/>
  <c r="B780" i="1"/>
  <c r="A780" i="1" s="1"/>
  <c r="AA779" i="1"/>
  <c r="Y779" i="1"/>
  <c r="X779" i="1"/>
  <c r="W779" i="1"/>
  <c r="U779" i="1"/>
  <c r="T779" i="1"/>
  <c r="V779" i="1" s="1"/>
  <c r="R779" i="1"/>
  <c r="Q779" i="1"/>
  <c r="O779" i="1"/>
  <c r="N779" i="1"/>
  <c r="P779" i="1" s="1"/>
  <c r="L779" i="1"/>
  <c r="K779" i="1"/>
  <c r="M779" i="1" s="1"/>
  <c r="J779" i="1"/>
  <c r="I779" i="1"/>
  <c r="H779" i="1"/>
  <c r="G779" i="1"/>
  <c r="F779" i="1"/>
  <c r="E779" i="1"/>
  <c r="D779" i="1"/>
  <c r="B779" i="1"/>
  <c r="A779" i="1" s="1"/>
  <c r="AA778" i="1"/>
  <c r="Y778" i="1"/>
  <c r="X778" i="1"/>
  <c r="W778" i="1"/>
  <c r="U778" i="1"/>
  <c r="T778" i="1"/>
  <c r="R778" i="1"/>
  <c r="Q778" i="1"/>
  <c r="O778" i="1"/>
  <c r="N778" i="1"/>
  <c r="L778" i="1"/>
  <c r="K778" i="1"/>
  <c r="M778" i="1" s="1"/>
  <c r="J778" i="1"/>
  <c r="I778" i="1"/>
  <c r="H778" i="1"/>
  <c r="G778" i="1"/>
  <c r="F778" i="1"/>
  <c r="E778" i="1"/>
  <c r="D778" i="1"/>
  <c r="B778" i="1"/>
  <c r="A778" i="1" s="1"/>
  <c r="AA777" i="1"/>
  <c r="Y777" i="1"/>
  <c r="X777" i="1"/>
  <c r="W777" i="1"/>
  <c r="U777" i="1"/>
  <c r="T777" i="1"/>
  <c r="V777" i="1" s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 s="1"/>
  <c r="AA776" i="1"/>
  <c r="Y776" i="1"/>
  <c r="X776" i="1"/>
  <c r="W776" i="1"/>
  <c r="U776" i="1"/>
  <c r="T776" i="1"/>
  <c r="R776" i="1"/>
  <c r="Q776" i="1"/>
  <c r="O776" i="1"/>
  <c r="N776" i="1"/>
  <c r="L776" i="1"/>
  <c r="K776" i="1"/>
  <c r="J776" i="1"/>
  <c r="I776" i="1"/>
  <c r="H776" i="1"/>
  <c r="G776" i="1"/>
  <c r="F776" i="1"/>
  <c r="E776" i="1"/>
  <c r="D776" i="1"/>
  <c r="B776" i="1"/>
  <c r="A776" i="1" s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Q774" i="1"/>
  <c r="S774" i="1" s="1"/>
  <c r="O774" i="1"/>
  <c r="N774" i="1"/>
  <c r="L774" i="1"/>
  <c r="K774" i="1"/>
  <c r="M774" i="1" s="1"/>
  <c r="J774" i="1"/>
  <c r="I774" i="1"/>
  <c r="H774" i="1"/>
  <c r="G774" i="1"/>
  <c r="F774" i="1"/>
  <c r="E774" i="1"/>
  <c r="D774" i="1"/>
  <c r="B774" i="1"/>
  <c r="A774" i="1" s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 s="1"/>
  <c r="AA772" i="1"/>
  <c r="Y772" i="1"/>
  <c r="X772" i="1"/>
  <c r="W772" i="1"/>
  <c r="U772" i="1"/>
  <c r="T772" i="1"/>
  <c r="R772" i="1"/>
  <c r="Q772" i="1"/>
  <c r="S772" i="1" s="1"/>
  <c r="O772" i="1"/>
  <c r="N772" i="1"/>
  <c r="L772" i="1"/>
  <c r="K772" i="1"/>
  <c r="M772" i="1" s="1"/>
  <c r="J772" i="1"/>
  <c r="I772" i="1"/>
  <c r="H772" i="1"/>
  <c r="G772" i="1"/>
  <c r="F772" i="1"/>
  <c r="E772" i="1"/>
  <c r="D772" i="1"/>
  <c r="B772" i="1"/>
  <c r="A772" i="1" s="1"/>
  <c r="AA771" i="1"/>
  <c r="Y771" i="1"/>
  <c r="X771" i="1"/>
  <c r="Z771" i="1" s="1"/>
  <c r="W771" i="1"/>
  <c r="U771" i="1"/>
  <c r="T771" i="1"/>
  <c r="V771" i="1" s="1"/>
  <c r="R771" i="1"/>
  <c r="Q771" i="1"/>
  <c r="O771" i="1"/>
  <c r="N771" i="1"/>
  <c r="P771" i="1" s="1"/>
  <c r="L771" i="1"/>
  <c r="K771" i="1"/>
  <c r="J771" i="1"/>
  <c r="I771" i="1"/>
  <c r="H771" i="1"/>
  <c r="G771" i="1"/>
  <c r="F771" i="1"/>
  <c r="E771" i="1"/>
  <c r="D771" i="1"/>
  <c r="B771" i="1"/>
  <c r="A771" i="1" s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M770" i="1" s="1"/>
  <c r="J770" i="1"/>
  <c r="I770" i="1"/>
  <c r="H770" i="1"/>
  <c r="G770" i="1"/>
  <c r="F770" i="1"/>
  <c r="E770" i="1"/>
  <c r="D770" i="1"/>
  <c r="B770" i="1"/>
  <c r="A770" i="1" s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 s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 s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 s="1"/>
  <c r="AA765" i="1"/>
  <c r="Y765" i="1"/>
  <c r="X765" i="1"/>
  <c r="W765" i="1"/>
  <c r="U765" i="1"/>
  <c r="T765" i="1"/>
  <c r="R765" i="1"/>
  <c r="Q765" i="1"/>
  <c r="O765" i="1"/>
  <c r="N765" i="1"/>
  <c r="P765" i="1" s="1"/>
  <c r="L765" i="1"/>
  <c r="K765" i="1"/>
  <c r="J765" i="1"/>
  <c r="I765" i="1"/>
  <c r="H765" i="1"/>
  <c r="G765" i="1"/>
  <c r="F765" i="1"/>
  <c r="E765" i="1"/>
  <c r="D765" i="1"/>
  <c r="B765" i="1"/>
  <c r="A765" i="1" s="1"/>
  <c r="AA764" i="1"/>
  <c r="Y764" i="1"/>
  <c r="X764" i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 s="1"/>
  <c r="AA763" i="1"/>
  <c r="Y763" i="1"/>
  <c r="X763" i="1"/>
  <c r="W763" i="1"/>
  <c r="U763" i="1"/>
  <c r="T763" i="1"/>
  <c r="V763" i="1" s="1"/>
  <c r="R763" i="1"/>
  <c r="Q763" i="1"/>
  <c r="O763" i="1"/>
  <c r="N763" i="1"/>
  <c r="P763" i="1" s="1"/>
  <c r="L763" i="1"/>
  <c r="K763" i="1"/>
  <c r="J763" i="1"/>
  <c r="I763" i="1"/>
  <c r="H763" i="1"/>
  <c r="G763" i="1"/>
  <c r="F763" i="1"/>
  <c r="E763" i="1"/>
  <c r="D763" i="1"/>
  <c r="B763" i="1"/>
  <c r="A763" i="1" s="1"/>
  <c r="AA762" i="1"/>
  <c r="Y762" i="1"/>
  <c r="X762" i="1"/>
  <c r="W762" i="1"/>
  <c r="U762" i="1"/>
  <c r="T762" i="1"/>
  <c r="R762" i="1"/>
  <c r="Q762" i="1"/>
  <c r="O762" i="1"/>
  <c r="N762" i="1"/>
  <c r="L762" i="1"/>
  <c r="K762" i="1"/>
  <c r="J762" i="1"/>
  <c r="I762" i="1"/>
  <c r="H762" i="1"/>
  <c r="G762" i="1"/>
  <c r="F762" i="1"/>
  <c r="E762" i="1"/>
  <c r="D762" i="1"/>
  <c r="B762" i="1"/>
  <c r="A762" i="1" s="1"/>
  <c r="AA761" i="1"/>
  <c r="Y761" i="1"/>
  <c r="X761" i="1"/>
  <c r="W761" i="1"/>
  <c r="U761" i="1"/>
  <c r="T761" i="1"/>
  <c r="V761" i="1" s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 s="1"/>
  <c r="AA760" i="1"/>
  <c r="Y760" i="1"/>
  <c r="X760" i="1"/>
  <c r="W760" i="1"/>
  <c r="U760" i="1"/>
  <c r="T760" i="1"/>
  <c r="R760" i="1"/>
  <c r="S760" i="1" s="1"/>
  <c r="Q760" i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 s="1"/>
  <c r="AA759" i="1"/>
  <c r="Y759" i="1"/>
  <c r="X759" i="1"/>
  <c r="Z759" i="1" s="1"/>
  <c r="W759" i="1"/>
  <c r="U759" i="1"/>
  <c r="T759" i="1"/>
  <c r="R759" i="1"/>
  <c r="S759" i="1" s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Z758" i="1" s="1"/>
  <c r="X758" i="1"/>
  <c r="W758" i="1"/>
  <c r="U758" i="1"/>
  <c r="T758" i="1"/>
  <c r="R758" i="1"/>
  <c r="Q758" i="1"/>
  <c r="S758" i="1" s="1"/>
  <c r="O758" i="1"/>
  <c r="N758" i="1"/>
  <c r="P758" i="1" s="1"/>
  <c r="L758" i="1"/>
  <c r="K758" i="1"/>
  <c r="M758" i="1" s="1"/>
  <c r="J758" i="1"/>
  <c r="I758" i="1"/>
  <c r="H758" i="1"/>
  <c r="G758" i="1"/>
  <c r="F758" i="1"/>
  <c r="E758" i="1"/>
  <c r="D758" i="1"/>
  <c r="B758" i="1"/>
  <c r="A758" i="1" s="1"/>
  <c r="AA757" i="1"/>
  <c r="Y757" i="1"/>
  <c r="X757" i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 s="1"/>
  <c r="AA756" i="1"/>
  <c r="Y756" i="1"/>
  <c r="X756" i="1"/>
  <c r="W756" i="1"/>
  <c r="U756" i="1"/>
  <c r="T756" i="1"/>
  <c r="R756" i="1"/>
  <c r="Q756" i="1"/>
  <c r="S756" i="1" s="1"/>
  <c r="O756" i="1"/>
  <c r="N756" i="1"/>
  <c r="L756" i="1"/>
  <c r="K756" i="1"/>
  <c r="M756" i="1" s="1"/>
  <c r="J756" i="1"/>
  <c r="I756" i="1"/>
  <c r="H756" i="1"/>
  <c r="G756" i="1"/>
  <c r="F756" i="1"/>
  <c r="E756" i="1"/>
  <c r="D756" i="1"/>
  <c r="B756" i="1"/>
  <c r="A756" i="1" s="1"/>
  <c r="AA755" i="1"/>
  <c r="Y755" i="1"/>
  <c r="X755" i="1"/>
  <c r="W755" i="1"/>
  <c r="U755" i="1"/>
  <c r="T755" i="1"/>
  <c r="V755" i="1" s="1"/>
  <c r="R755" i="1"/>
  <c r="Q755" i="1"/>
  <c r="O755" i="1"/>
  <c r="N755" i="1"/>
  <c r="P755" i="1" s="1"/>
  <c r="L755" i="1"/>
  <c r="K755" i="1"/>
  <c r="M755" i="1" s="1"/>
  <c r="J755" i="1"/>
  <c r="I755" i="1"/>
  <c r="H755" i="1"/>
  <c r="G755" i="1"/>
  <c r="F755" i="1"/>
  <c r="E755" i="1"/>
  <c r="D755" i="1"/>
  <c r="B755" i="1"/>
  <c r="A755" i="1" s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 s="1"/>
  <c r="AA753" i="1"/>
  <c r="Y753" i="1"/>
  <c r="X753" i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R752" i="1"/>
  <c r="Q752" i="1"/>
  <c r="O752" i="1"/>
  <c r="N752" i="1"/>
  <c r="L752" i="1"/>
  <c r="K752" i="1"/>
  <c r="J752" i="1"/>
  <c r="I752" i="1"/>
  <c r="H752" i="1"/>
  <c r="G752" i="1"/>
  <c r="F752" i="1"/>
  <c r="E752" i="1"/>
  <c r="D752" i="1"/>
  <c r="B752" i="1"/>
  <c r="A752" i="1" s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 s="1"/>
  <c r="AA750" i="1"/>
  <c r="Y750" i="1"/>
  <c r="X750" i="1"/>
  <c r="W750" i="1"/>
  <c r="U750" i="1"/>
  <c r="T750" i="1"/>
  <c r="R750" i="1"/>
  <c r="Q750" i="1"/>
  <c r="O750" i="1"/>
  <c r="N750" i="1"/>
  <c r="L750" i="1"/>
  <c r="K750" i="1"/>
  <c r="J750" i="1"/>
  <c r="I750" i="1"/>
  <c r="H750" i="1"/>
  <c r="G750" i="1"/>
  <c r="F750" i="1"/>
  <c r="E750" i="1"/>
  <c r="D750" i="1"/>
  <c r="B750" i="1"/>
  <c r="A750" i="1" s="1"/>
  <c r="AA749" i="1"/>
  <c r="Y749" i="1"/>
  <c r="X749" i="1"/>
  <c r="Z749" i="1" s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 s="1"/>
  <c r="AA748" i="1"/>
  <c r="Y748" i="1"/>
  <c r="X748" i="1"/>
  <c r="Z748" i="1" s="1"/>
  <c r="W748" i="1"/>
  <c r="U748" i="1"/>
  <c r="T748" i="1"/>
  <c r="R748" i="1"/>
  <c r="Q748" i="1"/>
  <c r="O748" i="1"/>
  <c r="N748" i="1"/>
  <c r="L748" i="1"/>
  <c r="K748" i="1"/>
  <c r="J748" i="1"/>
  <c r="I748" i="1"/>
  <c r="H748" i="1"/>
  <c r="G748" i="1"/>
  <c r="F748" i="1"/>
  <c r="E748" i="1"/>
  <c r="D748" i="1"/>
  <c r="B748" i="1"/>
  <c r="A748" i="1" s="1"/>
  <c r="AA747" i="1"/>
  <c r="Y747" i="1"/>
  <c r="X747" i="1"/>
  <c r="Z747" i="1" s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 s="1"/>
  <c r="AA746" i="1"/>
  <c r="Y746" i="1"/>
  <c r="X746" i="1"/>
  <c r="Z746" i="1" s="1"/>
  <c r="W746" i="1"/>
  <c r="U746" i="1"/>
  <c r="T746" i="1"/>
  <c r="R746" i="1"/>
  <c r="Q746" i="1"/>
  <c r="O746" i="1"/>
  <c r="P746" i="1" s="1"/>
  <c r="N746" i="1"/>
  <c r="L746" i="1"/>
  <c r="K746" i="1"/>
  <c r="J746" i="1"/>
  <c r="I746" i="1"/>
  <c r="H746" i="1"/>
  <c r="G746" i="1"/>
  <c r="F746" i="1"/>
  <c r="E746" i="1"/>
  <c r="D746" i="1"/>
  <c r="B746" i="1"/>
  <c r="A746" i="1" s="1"/>
  <c r="AA745" i="1"/>
  <c r="Y745" i="1"/>
  <c r="X745" i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R744" i="1"/>
  <c r="Q744" i="1"/>
  <c r="S744" i="1" s="1"/>
  <c r="O744" i="1"/>
  <c r="N744" i="1"/>
  <c r="L744" i="1"/>
  <c r="K744" i="1"/>
  <c r="J744" i="1"/>
  <c r="I744" i="1"/>
  <c r="H744" i="1"/>
  <c r="G744" i="1"/>
  <c r="F744" i="1"/>
  <c r="E744" i="1"/>
  <c r="D744" i="1"/>
  <c r="B744" i="1"/>
  <c r="A744" i="1" s="1"/>
  <c r="AA743" i="1"/>
  <c r="Y743" i="1"/>
  <c r="X743" i="1"/>
  <c r="W743" i="1"/>
  <c r="U743" i="1"/>
  <c r="T743" i="1"/>
  <c r="V743" i="1" s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 s="1"/>
  <c r="AA742" i="1"/>
  <c r="Y742" i="1"/>
  <c r="X742" i="1"/>
  <c r="W742" i="1"/>
  <c r="U742" i="1"/>
  <c r="T742" i="1"/>
  <c r="R742" i="1"/>
  <c r="Q742" i="1"/>
  <c r="O742" i="1"/>
  <c r="N742" i="1"/>
  <c r="L742" i="1"/>
  <c r="K742" i="1"/>
  <c r="J742" i="1"/>
  <c r="I742" i="1"/>
  <c r="H742" i="1"/>
  <c r="G742" i="1"/>
  <c r="F742" i="1"/>
  <c r="E742" i="1"/>
  <c r="D742" i="1"/>
  <c r="B742" i="1"/>
  <c r="A742" i="1" s="1"/>
  <c r="AA741" i="1"/>
  <c r="Y741" i="1"/>
  <c r="X741" i="1"/>
  <c r="Z741" i="1" s="1"/>
  <c r="W741" i="1"/>
  <c r="U741" i="1"/>
  <c r="T741" i="1"/>
  <c r="R741" i="1"/>
  <c r="Q741" i="1"/>
  <c r="O741" i="1"/>
  <c r="N741" i="1"/>
  <c r="P741" i="1" s="1"/>
  <c r="L741" i="1"/>
  <c r="K741" i="1"/>
  <c r="J741" i="1"/>
  <c r="I741" i="1"/>
  <c r="H741" i="1"/>
  <c r="G741" i="1"/>
  <c r="F741" i="1"/>
  <c r="E741" i="1"/>
  <c r="D741" i="1"/>
  <c r="B741" i="1"/>
  <c r="A741" i="1" s="1"/>
  <c r="AA740" i="1"/>
  <c r="Y740" i="1"/>
  <c r="X740" i="1"/>
  <c r="W740" i="1"/>
  <c r="U740" i="1"/>
  <c r="T740" i="1"/>
  <c r="R740" i="1"/>
  <c r="Q740" i="1"/>
  <c r="O740" i="1"/>
  <c r="N740" i="1"/>
  <c r="L740" i="1"/>
  <c r="K740" i="1"/>
  <c r="J740" i="1"/>
  <c r="I740" i="1"/>
  <c r="H740" i="1"/>
  <c r="G740" i="1"/>
  <c r="F740" i="1"/>
  <c r="E740" i="1"/>
  <c r="D740" i="1"/>
  <c r="B740" i="1"/>
  <c r="A740" i="1" s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 s="1"/>
  <c r="AA738" i="1"/>
  <c r="Y738" i="1"/>
  <c r="X738" i="1"/>
  <c r="Z738" i="1" s="1"/>
  <c r="W738" i="1"/>
  <c r="U738" i="1"/>
  <c r="T738" i="1"/>
  <c r="R738" i="1"/>
  <c r="Q738" i="1"/>
  <c r="O738" i="1"/>
  <c r="N738" i="1"/>
  <c r="L738" i="1"/>
  <c r="K738" i="1"/>
  <c r="J738" i="1"/>
  <c r="I738" i="1"/>
  <c r="H738" i="1"/>
  <c r="G738" i="1"/>
  <c r="F738" i="1"/>
  <c r="E738" i="1"/>
  <c r="D738" i="1"/>
  <c r="B738" i="1"/>
  <c r="A738" i="1" s="1"/>
  <c r="AA737" i="1"/>
  <c r="Y737" i="1"/>
  <c r="X737" i="1"/>
  <c r="W737" i="1"/>
  <c r="U737" i="1"/>
  <c r="T737" i="1"/>
  <c r="V737" i="1" s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 s="1"/>
  <c r="AA736" i="1"/>
  <c r="Y736" i="1"/>
  <c r="X736" i="1"/>
  <c r="W736" i="1"/>
  <c r="U736" i="1"/>
  <c r="T736" i="1"/>
  <c r="R736" i="1"/>
  <c r="S736" i="1" s="1"/>
  <c r="Q736" i="1"/>
  <c r="O736" i="1"/>
  <c r="N736" i="1"/>
  <c r="L736" i="1"/>
  <c r="K736" i="1"/>
  <c r="J736" i="1"/>
  <c r="I736" i="1"/>
  <c r="H736" i="1"/>
  <c r="G736" i="1"/>
  <c r="F736" i="1"/>
  <c r="E736" i="1"/>
  <c r="D736" i="1"/>
  <c r="B736" i="1"/>
  <c r="A736" i="1" s="1"/>
  <c r="AA735" i="1"/>
  <c r="Y735" i="1"/>
  <c r="X735" i="1"/>
  <c r="W735" i="1"/>
  <c r="U735" i="1"/>
  <c r="T735" i="1"/>
  <c r="R735" i="1"/>
  <c r="Q735" i="1"/>
  <c r="O735" i="1"/>
  <c r="N735" i="1"/>
  <c r="L735" i="1"/>
  <c r="M735" i="1" s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V734" i="1" s="1"/>
  <c r="R734" i="1"/>
  <c r="Q734" i="1"/>
  <c r="S734" i="1" s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 s="1"/>
  <c r="AA733" i="1"/>
  <c r="Y733" i="1"/>
  <c r="X733" i="1"/>
  <c r="W733" i="1"/>
  <c r="U733" i="1"/>
  <c r="T733" i="1"/>
  <c r="R733" i="1"/>
  <c r="Q733" i="1"/>
  <c r="O733" i="1"/>
  <c r="N733" i="1"/>
  <c r="P733" i="1" s="1"/>
  <c r="L733" i="1"/>
  <c r="K733" i="1"/>
  <c r="M733" i="1" s="1"/>
  <c r="J733" i="1"/>
  <c r="I733" i="1"/>
  <c r="H733" i="1"/>
  <c r="G733" i="1"/>
  <c r="F733" i="1"/>
  <c r="E733" i="1"/>
  <c r="D733" i="1"/>
  <c r="B733" i="1"/>
  <c r="A733" i="1" s="1"/>
  <c r="AA732" i="1"/>
  <c r="Y732" i="1"/>
  <c r="X732" i="1"/>
  <c r="W732" i="1"/>
  <c r="U732" i="1"/>
  <c r="T732" i="1"/>
  <c r="R732" i="1"/>
  <c r="Q732" i="1"/>
  <c r="S732" i="1" s="1"/>
  <c r="O732" i="1"/>
  <c r="N732" i="1"/>
  <c r="P732" i="1" s="1"/>
  <c r="L732" i="1"/>
  <c r="K732" i="1"/>
  <c r="M732" i="1" s="1"/>
  <c r="J732" i="1"/>
  <c r="I732" i="1"/>
  <c r="H732" i="1"/>
  <c r="G732" i="1"/>
  <c r="F732" i="1"/>
  <c r="E732" i="1"/>
  <c r="D732" i="1"/>
  <c r="B732" i="1"/>
  <c r="A732" i="1" s="1"/>
  <c r="AA731" i="1"/>
  <c r="Y731" i="1"/>
  <c r="X731" i="1"/>
  <c r="W731" i="1"/>
  <c r="U731" i="1"/>
  <c r="T731" i="1"/>
  <c r="V731" i="1" s="1"/>
  <c r="R731" i="1"/>
  <c r="Q731" i="1"/>
  <c r="S731" i="1" s="1"/>
  <c r="O731" i="1"/>
  <c r="N731" i="1"/>
  <c r="P731" i="1" s="1"/>
  <c r="L731" i="1"/>
  <c r="K731" i="1"/>
  <c r="M731" i="1" s="1"/>
  <c r="J731" i="1"/>
  <c r="I731" i="1"/>
  <c r="H731" i="1"/>
  <c r="G731" i="1"/>
  <c r="F731" i="1"/>
  <c r="E731" i="1"/>
  <c r="D731" i="1"/>
  <c r="B731" i="1"/>
  <c r="A731" i="1" s="1"/>
  <c r="AA730" i="1"/>
  <c r="Y730" i="1"/>
  <c r="X730" i="1"/>
  <c r="W730" i="1"/>
  <c r="U730" i="1"/>
  <c r="T730" i="1"/>
  <c r="R730" i="1"/>
  <c r="Q730" i="1"/>
  <c r="O730" i="1"/>
  <c r="N730" i="1"/>
  <c r="L730" i="1"/>
  <c r="K730" i="1"/>
  <c r="M730" i="1" s="1"/>
  <c r="J730" i="1"/>
  <c r="I730" i="1"/>
  <c r="H730" i="1"/>
  <c r="G730" i="1"/>
  <c r="F730" i="1"/>
  <c r="E730" i="1"/>
  <c r="D730" i="1"/>
  <c r="B730" i="1"/>
  <c r="A730" i="1" s="1"/>
  <c r="AA729" i="1"/>
  <c r="Y729" i="1"/>
  <c r="X729" i="1"/>
  <c r="W729" i="1"/>
  <c r="U729" i="1"/>
  <c r="T729" i="1"/>
  <c r="V729" i="1" s="1"/>
  <c r="R729" i="1"/>
  <c r="Q729" i="1"/>
  <c r="O729" i="1"/>
  <c r="N729" i="1"/>
  <c r="P729" i="1" s="1"/>
  <c r="L729" i="1"/>
  <c r="K729" i="1"/>
  <c r="J729" i="1"/>
  <c r="I729" i="1"/>
  <c r="H729" i="1"/>
  <c r="G729" i="1"/>
  <c r="F729" i="1"/>
  <c r="E729" i="1"/>
  <c r="D729" i="1"/>
  <c r="B729" i="1"/>
  <c r="A729" i="1" s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 s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S726" i="1" s="1"/>
  <c r="O726" i="1"/>
  <c r="N726" i="1"/>
  <c r="L726" i="1"/>
  <c r="K726" i="1"/>
  <c r="M726" i="1" s="1"/>
  <c r="J726" i="1"/>
  <c r="I726" i="1"/>
  <c r="H726" i="1"/>
  <c r="G726" i="1"/>
  <c r="F726" i="1"/>
  <c r="E726" i="1"/>
  <c r="D726" i="1"/>
  <c r="B726" i="1"/>
  <c r="A726" i="1" s="1"/>
  <c r="AA725" i="1"/>
  <c r="Y725" i="1"/>
  <c r="X725" i="1"/>
  <c r="W725" i="1"/>
  <c r="U725" i="1"/>
  <c r="T725" i="1"/>
  <c r="R725" i="1"/>
  <c r="Q725" i="1"/>
  <c r="O725" i="1"/>
  <c r="P725" i="1" s="1"/>
  <c r="N725" i="1"/>
  <c r="L725" i="1"/>
  <c r="K725" i="1"/>
  <c r="J725" i="1"/>
  <c r="I725" i="1"/>
  <c r="H725" i="1"/>
  <c r="G725" i="1"/>
  <c r="F725" i="1"/>
  <c r="E725" i="1"/>
  <c r="D725" i="1"/>
  <c r="B725" i="1"/>
  <c r="A725" i="1" s="1"/>
  <c r="AA724" i="1"/>
  <c r="Y724" i="1"/>
  <c r="X724" i="1"/>
  <c r="Z724" i="1" s="1"/>
  <c r="W724" i="1"/>
  <c r="U724" i="1"/>
  <c r="T724" i="1"/>
  <c r="R724" i="1"/>
  <c r="Q724" i="1"/>
  <c r="S724" i="1" s="1"/>
  <c r="O724" i="1"/>
  <c r="N724" i="1"/>
  <c r="L724" i="1"/>
  <c r="K724" i="1"/>
  <c r="M724" i="1" s="1"/>
  <c r="J724" i="1"/>
  <c r="I724" i="1"/>
  <c r="H724" i="1"/>
  <c r="G724" i="1"/>
  <c r="F724" i="1"/>
  <c r="E724" i="1"/>
  <c r="D724" i="1"/>
  <c r="B724" i="1"/>
  <c r="A724" i="1" s="1"/>
  <c r="AA723" i="1"/>
  <c r="Y723" i="1"/>
  <c r="X723" i="1"/>
  <c r="W723" i="1"/>
  <c r="U723" i="1"/>
  <c r="T723" i="1"/>
  <c r="V723" i="1" s="1"/>
  <c r="R723" i="1"/>
  <c r="Q723" i="1"/>
  <c r="O723" i="1"/>
  <c r="N723" i="1"/>
  <c r="P723" i="1" s="1"/>
  <c r="L723" i="1"/>
  <c r="K723" i="1"/>
  <c r="M723" i="1" s="1"/>
  <c r="J723" i="1"/>
  <c r="I723" i="1"/>
  <c r="H723" i="1"/>
  <c r="G723" i="1"/>
  <c r="F723" i="1"/>
  <c r="E723" i="1"/>
  <c r="D723" i="1"/>
  <c r="B723" i="1"/>
  <c r="A723" i="1" s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M722" i="1" s="1"/>
  <c r="J722" i="1"/>
  <c r="I722" i="1"/>
  <c r="H722" i="1"/>
  <c r="G722" i="1"/>
  <c r="F722" i="1"/>
  <c r="E722" i="1"/>
  <c r="D722" i="1"/>
  <c r="B722" i="1"/>
  <c r="A722" i="1" s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 s="1"/>
  <c r="AA720" i="1"/>
  <c r="Y720" i="1"/>
  <c r="X720" i="1"/>
  <c r="W720" i="1"/>
  <c r="U720" i="1"/>
  <c r="T720" i="1"/>
  <c r="R720" i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 s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 s="1"/>
  <c r="AA718" i="1"/>
  <c r="Y718" i="1"/>
  <c r="X718" i="1"/>
  <c r="W718" i="1"/>
  <c r="U718" i="1"/>
  <c r="T718" i="1"/>
  <c r="R718" i="1"/>
  <c r="Q718" i="1"/>
  <c r="O718" i="1"/>
  <c r="N718" i="1"/>
  <c r="L718" i="1"/>
  <c r="M718" i="1" s="1"/>
  <c r="K718" i="1"/>
  <c r="J718" i="1"/>
  <c r="I718" i="1"/>
  <c r="H718" i="1"/>
  <c r="G718" i="1"/>
  <c r="F718" i="1"/>
  <c r="E718" i="1"/>
  <c r="D718" i="1"/>
  <c r="B718" i="1"/>
  <c r="A718" i="1" s="1"/>
  <c r="AA717" i="1"/>
  <c r="Y717" i="1"/>
  <c r="X717" i="1"/>
  <c r="Z717" i="1" s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 s="1"/>
  <c r="AA716" i="1"/>
  <c r="Y716" i="1"/>
  <c r="X716" i="1"/>
  <c r="Z716" i="1" s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 s="1"/>
  <c r="AA715" i="1"/>
  <c r="Y715" i="1"/>
  <c r="X715" i="1"/>
  <c r="Z715" i="1" s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 s="1"/>
  <c r="AA714" i="1"/>
  <c r="Y714" i="1"/>
  <c r="X714" i="1"/>
  <c r="Z714" i="1" s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 s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V712" i="1" s="1"/>
  <c r="R712" i="1"/>
  <c r="Q712" i="1"/>
  <c r="S712" i="1" s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 s="1"/>
  <c r="AA711" i="1"/>
  <c r="Y711" i="1"/>
  <c r="X711" i="1"/>
  <c r="W711" i="1"/>
  <c r="U711" i="1"/>
  <c r="T711" i="1"/>
  <c r="V711" i="1" s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 s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 s="1"/>
  <c r="AA709" i="1"/>
  <c r="Y709" i="1"/>
  <c r="X709" i="1"/>
  <c r="Z709" i="1" s="1"/>
  <c r="W709" i="1"/>
  <c r="U709" i="1"/>
  <c r="T709" i="1"/>
  <c r="R709" i="1"/>
  <c r="Q709" i="1"/>
  <c r="O709" i="1"/>
  <c r="N709" i="1"/>
  <c r="P709" i="1" s="1"/>
  <c r="L709" i="1"/>
  <c r="K709" i="1"/>
  <c r="M709" i="1" s="1"/>
  <c r="J709" i="1"/>
  <c r="I709" i="1"/>
  <c r="H709" i="1"/>
  <c r="G709" i="1"/>
  <c r="F709" i="1"/>
  <c r="E709" i="1"/>
  <c r="D709" i="1"/>
  <c r="B709" i="1"/>
  <c r="A709" i="1" s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 s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 s="1"/>
  <c r="AA706" i="1"/>
  <c r="Y706" i="1"/>
  <c r="X706" i="1"/>
  <c r="Z706" i="1" s="1"/>
  <c r="W706" i="1"/>
  <c r="U706" i="1"/>
  <c r="T706" i="1"/>
  <c r="R706" i="1"/>
  <c r="Q706" i="1"/>
  <c r="O706" i="1"/>
  <c r="N706" i="1"/>
  <c r="L706" i="1"/>
  <c r="M706" i="1" s="1"/>
  <c r="K706" i="1"/>
  <c r="J706" i="1"/>
  <c r="I706" i="1"/>
  <c r="H706" i="1"/>
  <c r="G706" i="1"/>
  <c r="F706" i="1"/>
  <c r="E706" i="1"/>
  <c r="D706" i="1"/>
  <c r="B706" i="1"/>
  <c r="A706" i="1" s="1"/>
  <c r="AA705" i="1"/>
  <c r="Y705" i="1"/>
  <c r="X705" i="1"/>
  <c r="W705" i="1"/>
  <c r="U705" i="1"/>
  <c r="T705" i="1"/>
  <c r="V705" i="1" s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 s="1"/>
  <c r="AA704" i="1"/>
  <c r="Y704" i="1"/>
  <c r="X704" i="1"/>
  <c r="W704" i="1"/>
  <c r="U704" i="1"/>
  <c r="T704" i="1"/>
  <c r="R704" i="1"/>
  <c r="S704" i="1" s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 s="1"/>
  <c r="AA703" i="1"/>
  <c r="Y703" i="1"/>
  <c r="X703" i="1"/>
  <c r="W703" i="1"/>
  <c r="U703" i="1"/>
  <c r="T703" i="1"/>
  <c r="R703" i="1"/>
  <c r="S703" i="1" s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Z702" i="1" s="1"/>
  <c r="X702" i="1"/>
  <c r="W702" i="1"/>
  <c r="U702" i="1"/>
  <c r="T702" i="1"/>
  <c r="R702" i="1"/>
  <c r="Q702" i="1"/>
  <c r="S702" i="1" s="1"/>
  <c r="O702" i="1"/>
  <c r="N702" i="1"/>
  <c r="P702" i="1" s="1"/>
  <c r="L702" i="1"/>
  <c r="K702" i="1"/>
  <c r="J702" i="1"/>
  <c r="I702" i="1"/>
  <c r="H702" i="1"/>
  <c r="G702" i="1"/>
  <c r="F702" i="1"/>
  <c r="E702" i="1"/>
  <c r="D702" i="1"/>
  <c r="B702" i="1"/>
  <c r="A702" i="1" s="1"/>
  <c r="AA701" i="1"/>
  <c r="Y701" i="1"/>
  <c r="X701" i="1"/>
  <c r="W701" i="1"/>
  <c r="U701" i="1"/>
  <c r="T701" i="1"/>
  <c r="R701" i="1"/>
  <c r="Q701" i="1"/>
  <c r="O701" i="1"/>
  <c r="N701" i="1"/>
  <c r="P701" i="1" s="1"/>
  <c r="L701" i="1"/>
  <c r="K701" i="1"/>
  <c r="M701" i="1" s="1"/>
  <c r="J701" i="1"/>
  <c r="I701" i="1"/>
  <c r="H701" i="1"/>
  <c r="G701" i="1"/>
  <c r="F701" i="1"/>
  <c r="E701" i="1"/>
  <c r="D701" i="1"/>
  <c r="B701" i="1"/>
  <c r="A701" i="1" s="1"/>
  <c r="AA700" i="1"/>
  <c r="Y700" i="1"/>
  <c r="X700" i="1"/>
  <c r="W700" i="1"/>
  <c r="U700" i="1"/>
  <c r="T700" i="1"/>
  <c r="R700" i="1"/>
  <c r="Q700" i="1"/>
  <c r="S700" i="1" s="1"/>
  <c r="O700" i="1"/>
  <c r="N700" i="1"/>
  <c r="L700" i="1"/>
  <c r="K700" i="1"/>
  <c r="M700" i="1" s="1"/>
  <c r="J700" i="1"/>
  <c r="I700" i="1"/>
  <c r="H700" i="1"/>
  <c r="G700" i="1"/>
  <c r="F700" i="1"/>
  <c r="E700" i="1"/>
  <c r="D700" i="1"/>
  <c r="B700" i="1"/>
  <c r="A700" i="1" s="1"/>
  <c r="AA699" i="1"/>
  <c r="Y699" i="1"/>
  <c r="X699" i="1"/>
  <c r="W699" i="1"/>
  <c r="U699" i="1"/>
  <c r="T699" i="1"/>
  <c r="V699" i="1" s="1"/>
  <c r="R699" i="1"/>
  <c r="Q699" i="1"/>
  <c r="O699" i="1"/>
  <c r="N699" i="1"/>
  <c r="P699" i="1" s="1"/>
  <c r="L699" i="1"/>
  <c r="K699" i="1"/>
  <c r="M699" i="1" s="1"/>
  <c r="J699" i="1"/>
  <c r="I699" i="1"/>
  <c r="H699" i="1"/>
  <c r="G699" i="1"/>
  <c r="F699" i="1"/>
  <c r="E699" i="1"/>
  <c r="D699" i="1"/>
  <c r="B699" i="1"/>
  <c r="A699" i="1" s="1"/>
  <c r="AA698" i="1"/>
  <c r="Y698" i="1"/>
  <c r="X698" i="1"/>
  <c r="W698" i="1"/>
  <c r="U698" i="1"/>
  <c r="T698" i="1"/>
  <c r="R698" i="1"/>
  <c r="Q698" i="1"/>
  <c r="O698" i="1"/>
  <c r="N698" i="1"/>
  <c r="L698" i="1"/>
  <c r="K698" i="1"/>
  <c r="M698" i="1" s="1"/>
  <c r="J698" i="1"/>
  <c r="I698" i="1"/>
  <c r="H698" i="1"/>
  <c r="G698" i="1"/>
  <c r="F698" i="1"/>
  <c r="E698" i="1"/>
  <c r="D698" i="1"/>
  <c r="B698" i="1"/>
  <c r="A698" i="1" s="1"/>
  <c r="AA697" i="1"/>
  <c r="Y697" i="1"/>
  <c r="X697" i="1"/>
  <c r="W697" i="1"/>
  <c r="U697" i="1"/>
  <c r="T697" i="1"/>
  <c r="V697" i="1" s="1"/>
  <c r="R697" i="1"/>
  <c r="Q697" i="1"/>
  <c r="O697" i="1"/>
  <c r="N697" i="1"/>
  <c r="P697" i="1" s="1"/>
  <c r="L697" i="1"/>
  <c r="K697" i="1"/>
  <c r="J697" i="1"/>
  <c r="I697" i="1"/>
  <c r="H697" i="1"/>
  <c r="G697" i="1"/>
  <c r="F697" i="1"/>
  <c r="E697" i="1"/>
  <c r="D697" i="1"/>
  <c r="B697" i="1"/>
  <c r="A697" i="1" s="1"/>
  <c r="AA696" i="1"/>
  <c r="Y696" i="1"/>
  <c r="X696" i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 s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 s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 s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 s="1"/>
  <c r="AA692" i="1"/>
  <c r="Y692" i="1"/>
  <c r="X692" i="1"/>
  <c r="Z692" i="1" s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 s="1"/>
  <c r="AA691" i="1"/>
  <c r="Y691" i="1"/>
  <c r="X691" i="1"/>
  <c r="Z691" i="1" s="1"/>
  <c r="W691" i="1"/>
  <c r="U691" i="1"/>
  <c r="T691" i="1"/>
  <c r="R691" i="1"/>
  <c r="Q691" i="1"/>
  <c r="O691" i="1"/>
  <c r="N691" i="1"/>
  <c r="L691" i="1"/>
  <c r="K691" i="1"/>
  <c r="M691" i="1" s="1"/>
  <c r="J691" i="1"/>
  <c r="I691" i="1"/>
  <c r="H691" i="1"/>
  <c r="G691" i="1"/>
  <c r="F691" i="1"/>
  <c r="E691" i="1"/>
  <c r="D691" i="1"/>
  <c r="B691" i="1"/>
  <c r="A691" i="1" s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 s="1"/>
  <c r="AA689" i="1"/>
  <c r="Y689" i="1"/>
  <c r="X689" i="1"/>
  <c r="W689" i="1"/>
  <c r="U689" i="1"/>
  <c r="T689" i="1"/>
  <c r="R689" i="1"/>
  <c r="Q689" i="1"/>
  <c r="O689" i="1"/>
  <c r="P689" i="1" s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V688" i="1" s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 s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 s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 s="1"/>
  <c r="AA685" i="1"/>
  <c r="Y685" i="1"/>
  <c r="X685" i="1"/>
  <c r="Z685" i="1" s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 s="1"/>
  <c r="AA684" i="1"/>
  <c r="Y684" i="1"/>
  <c r="X684" i="1"/>
  <c r="Z684" i="1" s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 s="1"/>
  <c r="AA683" i="1"/>
  <c r="Y683" i="1"/>
  <c r="X683" i="1"/>
  <c r="Z683" i="1" s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 s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 s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 s="1"/>
  <c r="AA680" i="1"/>
  <c r="Y680" i="1"/>
  <c r="X680" i="1"/>
  <c r="W680" i="1"/>
  <c r="U680" i="1"/>
  <c r="T680" i="1"/>
  <c r="V680" i="1" s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 s="1"/>
  <c r="AA679" i="1"/>
  <c r="Y679" i="1"/>
  <c r="X679" i="1"/>
  <c r="W679" i="1"/>
  <c r="U679" i="1"/>
  <c r="T679" i="1"/>
  <c r="V679" i="1" s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 s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 s="1"/>
  <c r="AA677" i="1"/>
  <c r="Y677" i="1"/>
  <c r="X677" i="1"/>
  <c r="Z677" i="1" s="1"/>
  <c r="W677" i="1"/>
  <c r="U677" i="1"/>
  <c r="T677" i="1"/>
  <c r="R677" i="1"/>
  <c r="S677" i="1" s="1"/>
  <c r="Q677" i="1"/>
  <c r="O677" i="1"/>
  <c r="N677" i="1"/>
  <c r="P677" i="1" s="1"/>
  <c r="L677" i="1"/>
  <c r="K677" i="1"/>
  <c r="M677" i="1" s="1"/>
  <c r="J677" i="1"/>
  <c r="I677" i="1"/>
  <c r="H677" i="1"/>
  <c r="G677" i="1"/>
  <c r="F677" i="1"/>
  <c r="E677" i="1"/>
  <c r="D677" i="1"/>
  <c r="B677" i="1"/>
  <c r="A677" i="1" s="1"/>
  <c r="AA676" i="1"/>
  <c r="Y676" i="1"/>
  <c r="X676" i="1"/>
  <c r="W676" i="1"/>
  <c r="U676" i="1"/>
  <c r="T676" i="1"/>
  <c r="R676" i="1"/>
  <c r="Q676" i="1"/>
  <c r="S676" i="1" s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 s="1"/>
  <c r="AA675" i="1"/>
  <c r="Y675" i="1"/>
  <c r="X675" i="1"/>
  <c r="W675" i="1"/>
  <c r="U675" i="1"/>
  <c r="T675" i="1"/>
  <c r="V675" i="1" s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 s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M674" i="1" s="1"/>
  <c r="J674" i="1"/>
  <c r="I674" i="1"/>
  <c r="H674" i="1"/>
  <c r="G674" i="1"/>
  <c r="F674" i="1"/>
  <c r="E674" i="1"/>
  <c r="D674" i="1"/>
  <c r="B674" i="1"/>
  <c r="A674" i="1" s="1"/>
  <c r="AA673" i="1"/>
  <c r="Y673" i="1"/>
  <c r="X673" i="1"/>
  <c r="W673" i="1"/>
  <c r="U673" i="1"/>
  <c r="T673" i="1"/>
  <c r="V673" i="1" s="1"/>
  <c r="R673" i="1"/>
  <c r="Q673" i="1"/>
  <c r="S673" i="1" s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 s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 s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S670" i="1" s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 s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M669" i="1" s="1"/>
  <c r="J669" i="1"/>
  <c r="I669" i="1"/>
  <c r="H669" i="1"/>
  <c r="G669" i="1"/>
  <c r="F669" i="1"/>
  <c r="E669" i="1"/>
  <c r="D669" i="1"/>
  <c r="B669" i="1"/>
  <c r="A669" i="1" s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 s="1"/>
  <c r="AA667" i="1"/>
  <c r="Y667" i="1"/>
  <c r="X667" i="1"/>
  <c r="W667" i="1"/>
  <c r="U667" i="1"/>
  <c r="V667" i="1" s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 s="1"/>
  <c r="AA666" i="1"/>
  <c r="Y666" i="1"/>
  <c r="X666" i="1"/>
  <c r="Z666" i="1" s="1"/>
  <c r="W666" i="1"/>
  <c r="U666" i="1"/>
  <c r="T666" i="1"/>
  <c r="R666" i="1"/>
  <c r="Q666" i="1"/>
  <c r="O666" i="1"/>
  <c r="P666" i="1" s="1"/>
  <c r="N666" i="1"/>
  <c r="L666" i="1"/>
  <c r="K666" i="1"/>
  <c r="J666" i="1"/>
  <c r="I666" i="1"/>
  <c r="H666" i="1"/>
  <c r="G666" i="1"/>
  <c r="F666" i="1"/>
  <c r="E666" i="1"/>
  <c r="D666" i="1"/>
  <c r="B666" i="1"/>
  <c r="A666" i="1" s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 s="1"/>
  <c r="AA664" i="1"/>
  <c r="Y664" i="1"/>
  <c r="X664" i="1"/>
  <c r="W664" i="1"/>
  <c r="U664" i="1"/>
  <c r="T664" i="1"/>
  <c r="V664" i="1" s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 s="1"/>
  <c r="AA663" i="1"/>
  <c r="Y663" i="1"/>
  <c r="X663" i="1"/>
  <c r="W663" i="1"/>
  <c r="U663" i="1"/>
  <c r="T663" i="1"/>
  <c r="V663" i="1" s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 s="1"/>
  <c r="AA662" i="1"/>
  <c r="Y662" i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 s="1"/>
  <c r="AA661" i="1"/>
  <c r="Y661" i="1"/>
  <c r="X661" i="1"/>
  <c r="Z661" i="1" s="1"/>
  <c r="W661" i="1"/>
  <c r="U661" i="1"/>
  <c r="T661" i="1"/>
  <c r="R661" i="1"/>
  <c r="S661" i="1" s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 s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 s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 s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 s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 s="1"/>
  <c r="AA656" i="1"/>
  <c r="Y656" i="1"/>
  <c r="X656" i="1"/>
  <c r="W656" i="1"/>
  <c r="U656" i="1"/>
  <c r="T656" i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 s="1"/>
  <c r="AA655" i="1"/>
  <c r="Y655" i="1"/>
  <c r="X655" i="1"/>
  <c r="Z655" i="1" s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 s="1"/>
  <c r="AA654" i="1"/>
  <c r="Y654" i="1"/>
  <c r="X654" i="1"/>
  <c r="Z654" i="1" s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 s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 s="1"/>
  <c r="AA652" i="1"/>
  <c r="Y652" i="1"/>
  <c r="X652" i="1"/>
  <c r="Z652" i="1" s="1"/>
  <c r="W652" i="1"/>
  <c r="U652" i="1"/>
  <c r="T652" i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 s="1"/>
  <c r="AA651" i="1"/>
  <c r="Y651" i="1"/>
  <c r="X651" i="1"/>
  <c r="Z651" i="1" s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R650" i="1"/>
  <c r="Q650" i="1"/>
  <c r="S650" i="1" s="1"/>
  <c r="O650" i="1"/>
  <c r="N650" i="1"/>
  <c r="L650" i="1"/>
  <c r="K650" i="1"/>
  <c r="M650" i="1" s="1"/>
  <c r="J650" i="1"/>
  <c r="I650" i="1"/>
  <c r="H650" i="1"/>
  <c r="G650" i="1"/>
  <c r="F650" i="1"/>
  <c r="E650" i="1"/>
  <c r="D650" i="1"/>
  <c r="B650" i="1"/>
  <c r="A650" i="1" s="1"/>
  <c r="AA649" i="1"/>
  <c r="Y649" i="1"/>
  <c r="X649" i="1"/>
  <c r="W649" i="1"/>
  <c r="U649" i="1"/>
  <c r="T649" i="1"/>
  <c r="V649" i="1" s="1"/>
  <c r="R649" i="1"/>
  <c r="Q649" i="1"/>
  <c r="O649" i="1"/>
  <c r="N649" i="1"/>
  <c r="P649" i="1" s="1"/>
  <c r="L649" i="1"/>
  <c r="K649" i="1"/>
  <c r="J649" i="1"/>
  <c r="I649" i="1"/>
  <c r="H649" i="1"/>
  <c r="G649" i="1"/>
  <c r="F649" i="1"/>
  <c r="E649" i="1"/>
  <c r="D649" i="1"/>
  <c r="B649" i="1"/>
  <c r="A649" i="1" s="1"/>
  <c r="AA648" i="1"/>
  <c r="Y648" i="1"/>
  <c r="X648" i="1"/>
  <c r="W648" i="1"/>
  <c r="U648" i="1"/>
  <c r="T648" i="1"/>
  <c r="R648" i="1"/>
  <c r="Q648" i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 s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 s="1"/>
  <c r="AA646" i="1"/>
  <c r="Y646" i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 s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 s="1"/>
  <c r="AA644" i="1"/>
  <c r="Y644" i="1"/>
  <c r="X644" i="1"/>
  <c r="W644" i="1"/>
  <c r="U644" i="1"/>
  <c r="T644" i="1"/>
  <c r="S644" i="1"/>
  <c r="R644" i="1"/>
  <c r="Q644" i="1"/>
  <c r="O644" i="1"/>
  <c r="N644" i="1"/>
  <c r="L644" i="1"/>
  <c r="K644" i="1"/>
  <c r="M644" i="1" s="1"/>
  <c r="J644" i="1"/>
  <c r="I644" i="1"/>
  <c r="H644" i="1"/>
  <c r="G644" i="1"/>
  <c r="F644" i="1"/>
  <c r="E644" i="1"/>
  <c r="D644" i="1"/>
  <c r="B644" i="1"/>
  <c r="A644" i="1" s="1"/>
  <c r="AA643" i="1"/>
  <c r="Z643" i="1"/>
  <c r="Y643" i="1"/>
  <c r="X643" i="1"/>
  <c r="W643" i="1"/>
  <c r="V643" i="1"/>
  <c r="U643" i="1"/>
  <c r="T643" i="1"/>
  <c r="R643" i="1"/>
  <c r="Q643" i="1"/>
  <c r="O643" i="1"/>
  <c r="N643" i="1"/>
  <c r="P643" i="1" s="1"/>
  <c r="L643" i="1"/>
  <c r="K643" i="1"/>
  <c r="J643" i="1"/>
  <c r="I643" i="1"/>
  <c r="H643" i="1"/>
  <c r="G643" i="1"/>
  <c r="F643" i="1"/>
  <c r="E643" i="1"/>
  <c r="D643" i="1"/>
  <c r="B643" i="1"/>
  <c r="A643" i="1" s="1"/>
  <c r="AA642" i="1"/>
  <c r="Y642" i="1"/>
  <c r="X642" i="1"/>
  <c r="W642" i="1"/>
  <c r="U642" i="1"/>
  <c r="T642" i="1"/>
  <c r="R642" i="1"/>
  <c r="Q642" i="1"/>
  <c r="O642" i="1"/>
  <c r="N642" i="1"/>
  <c r="P642" i="1" s="1"/>
  <c r="L642" i="1"/>
  <c r="K642" i="1"/>
  <c r="M642" i="1" s="1"/>
  <c r="J642" i="1"/>
  <c r="I642" i="1"/>
  <c r="H642" i="1"/>
  <c r="G642" i="1"/>
  <c r="F642" i="1"/>
  <c r="E642" i="1"/>
  <c r="D642" i="1"/>
  <c r="B642" i="1"/>
  <c r="A642" i="1" s="1"/>
  <c r="AA641" i="1"/>
  <c r="Y641" i="1"/>
  <c r="X641" i="1"/>
  <c r="W641" i="1"/>
  <c r="U641" i="1"/>
  <c r="T641" i="1"/>
  <c r="R641" i="1"/>
  <c r="Q641" i="1"/>
  <c r="O641" i="1"/>
  <c r="N641" i="1"/>
  <c r="P641" i="1" s="1"/>
  <c r="L641" i="1"/>
  <c r="K641" i="1"/>
  <c r="M641" i="1" s="1"/>
  <c r="J641" i="1"/>
  <c r="I641" i="1"/>
  <c r="H641" i="1"/>
  <c r="G641" i="1"/>
  <c r="F641" i="1"/>
  <c r="E641" i="1"/>
  <c r="D641" i="1"/>
  <c r="B641" i="1"/>
  <c r="A641" i="1" s="1"/>
  <c r="AA640" i="1"/>
  <c r="Y640" i="1"/>
  <c r="X640" i="1"/>
  <c r="W640" i="1"/>
  <c r="U640" i="1"/>
  <c r="T640" i="1"/>
  <c r="V640" i="1" s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 s="1"/>
  <c r="AA639" i="1"/>
  <c r="Y639" i="1"/>
  <c r="Z639" i="1" s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 s="1"/>
  <c r="AA638" i="1"/>
  <c r="Y638" i="1"/>
  <c r="X638" i="1"/>
  <c r="W638" i="1"/>
  <c r="U638" i="1"/>
  <c r="T638" i="1"/>
  <c r="R638" i="1"/>
  <c r="Q638" i="1"/>
  <c r="O638" i="1"/>
  <c r="N638" i="1"/>
  <c r="L638" i="1"/>
  <c r="K638" i="1"/>
  <c r="M638" i="1" s="1"/>
  <c r="J638" i="1"/>
  <c r="I638" i="1"/>
  <c r="H638" i="1"/>
  <c r="G638" i="1"/>
  <c r="F638" i="1"/>
  <c r="E638" i="1"/>
  <c r="D638" i="1"/>
  <c r="B638" i="1"/>
  <c r="A638" i="1" s="1"/>
  <c r="AA637" i="1"/>
  <c r="Y637" i="1"/>
  <c r="X637" i="1"/>
  <c r="W637" i="1"/>
  <c r="U637" i="1"/>
  <c r="T637" i="1"/>
  <c r="R637" i="1"/>
  <c r="Q637" i="1"/>
  <c r="O637" i="1"/>
  <c r="N637" i="1"/>
  <c r="P637" i="1" s="1"/>
  <c r="L637" i="1"/>
  <c r="K637" i="1"/>
  <c r="M637" i="1" s="1"/>
  <c r="J637" i="1"/>
  <c r="I637" i="1"/>
  <c r="H637" i="1"/>
  <c r="G637" i="1"/>
  <c r="F637" i="1"/>
  <c r="E637" i="1"/>
  <c r="D637" i="1"/>
  <c r="B637" i="1"/>
  <c r="A637" i="1" s="1"/>
  <c r="AA636" i="1"/>
  <c r="Y636" i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 s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 s="1"/>
  <c r="AA634" i="1"/>
  <c r="Y634" i="1"/>
  <c r="X634" i="1"/>
  <c r="W634" i="1"/>
  <c r="U634" i="1"/>
  <c r="T634" i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 s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 s="1"/>
  <c r="AA632" i="1"/>
  <c r="Y632" i="1"/>
  <c r="X632" i="1"/>
  <c r="W632" i="1"/>
  <c r="U632" i="1"/>
  <c r="V632" i="1" s="1"/>
  <c r="T632" i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 s="1"/>
  <c r="AA631" i="1"/>
  <c r="Y631" i="1"/>
  <c r="X631" i="1"/>
  <c r="Z631" i="1" s="1"/>
  <c r="W631" i="1"/>
  <c r="U631" i="1"/>
  <c r="T631" i="1"/>
  <c r="R631" i="1"/>
  <c r="S631" i="1" s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S630" i="1" s="1"/>
  <c r="O630" i="1"/>
  <c r="N630" i="1"/>
  <c r="L630" i="1"/>
  <c r="K630" i="1"/>
  <c r="M630" i="1" s="1"/>
  <c r="J630" i="1"/>
  <c r="I630" i="1"/>
  <c r="H630" i="1"/>
  <c r="G630" i="1"/>
  <c r="F630" i="1"/>
  <c r="E630" i="1"/>
  <c r="D630" i="1"/>
  <c r="B630" i="1"/>
  <c r="A630" i="1" s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 s="1"/>
  <c r="AA628" i="1"/>
  <c r="Y628" i="1"/>
  <c r="X628" i="1"/>
  <c r="W628" i="1"/>
  <c r="U628" i="1"/>
  <c r="T628" i="1"/>
  <c r="R628" i="1"/>
  <c r="Q628" i="1"/>
  <c r="S628" i="1" s="1"/>
  <c r="O628" i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 s="1"/>
  <c r="AA627" i="1"/>
  <c r="Y627" i="1"/>
  <c r="X627" i="1"/>
  <c r="W627" i="1"/>
  <c r="U627" i="1"/>
  <c r="T627" i="1"/>
  <c r="V627" i="1" s="1"/>
  <c r="R627" i="1"/>
  <c r="Q627" i="1"/>
  <c r="O627" i="1"/>
  <c r="N627" i="1"/>
  <c r="P627" i="1" s="1"/>
  <c r="L627" i="1"/>
  <c r="K627" i="1"/>
  <c r="J627" i="1"/>
  <c r="I627" i="1"/>
  <c r="H627" i="1"/>
  <c r="G627" i="1"/>
  <c r="F627" i="1"/>
  <c r="E627" i="1"/>
  <c r="D627" i="1"/>
  <c r="B627" i="1"/>
  <c r="A627" i="1" s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 s="1"/>
  <c r="AA625" i="1"/>
  <c r="Y625" i="1"/>
  <c r="X625" i="1"/>
  <c r="W625" i="1"/>
  <c r="U625" i="1"/>
  <c r="T625" i="1"/>
  <c r="R625" i="1"/>
  <c r="Q625" i="1"/>
  <c r="O625" i="1"/>
  <c r="P625" i="1" s="1"/>
  <c r="N625" i="1"/>
  <c r="L625" i="1"/>
  <c r="K625" i="1"/>
  <c r="J625" i="1"/>
  <c r="I625" i="1"/>
  <c r="H625" i="1"/>
  <c r="G625" i="1"/>
  <c r="F625" i="1"/>
  <c r="E625" i="1"/>
  <c r="D625" i="1"/>
  <c r="B625" i="1"/>
  <c r="A625" i="1" s="1"/>
  <c r="AA624" i="1"/>
  <c r="Y624" i="1"/>
  <c r="X624" i="1"/>
  <c r="W624" i="1"/>
  <c r="U624" i="1"/>
  <c r="T624" i="1"/>
  <c r="R624" i="1"/>
  <c r="Q624" i="1"/>
  <c r="O624" i="1"/>
  <c r="N624" i="1"/>
  <c r="L624" i="1"/>
  <c r="K624" i="1"/>
  <c r="J624" i="1"/>
  <c r="I624" i="1"/>
  <c r="H624" i="1"/>
  <c r="G624" i="1"/>
  <c r="F624" i="1"/>
  <c r="E624" i="1"/>
  <c r="D624" i="1"/>
  <c r="B624" i="1"/>
  <c r="A624" i="1" s="1"/>
  <c r="AA623" i="1"/>
  <c r="Y623" i="1"/>
  <c r="X623" i="1"/>
  <c r="Z623" i="1" s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 s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 s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 s="1"/>
  <c r="AA620" i="1"/>
  <c r="Y620" i="1"/>
  <c r="X620" i="1"/>
  <c r="W620" i="1"/>
  <c r="U620" i="1"/>
  <c r="T620" i="1"/>
  <c r="R620" i="1"/>
  <c r="S620" i="1" s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 s="1"/>
  <c r="AA619" i="1"/>
  <c r="Y619" i="1"/>
  <c r="X619" i="1"/>
  <c r="W619" i="1"/>
  <c r="U619" i="1"/>
  <c r="V619" i="1" s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 s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M618" i="1" s="1"/>
  <c r="J618" i="1"/>
  <c r="I618" i="1"/>
  <c r="H618" i="1"/>
  <c r="G618" i="1"/>
  <c r="F618" i="1"/>
  <c r="E618" i="1"/>
  <c r="D618" i="1"/>
  <c r="B618" i="1"/>
  <c r="A618" i="1" s="1"/>
  <c r="AA617" i="1"/>
  <c r="Y617" i="1"/>
  <c r="X617" i="1"/>
  <c r="W617" i="1"/>
  <c r="U617" i="1"/>
  <c r="T617" i="1"/>
  <c r="R617" i="1"/>
  <c r="Q617" i="1"/>
  <c r="O617" i="1"/>
  <c r="N617" i="1"/>
  <c r="P617" i="1" s="1"/>
  <c r="L617" i="1"/>
  <c r="K617" i="1"/>
  <c r="J617" i="1"/>
  <c r="I617" i="1"/>
  <c r="H617" i="1"/>
  <c r="G617" i="1"/>
  <c r="F617" i="1"/>
  <c r="E617" i="1"/>
  <c r="D617" i="1"/>
  <c r="B617" i="1"/>
  <c r="A617" i="1" s="1"/>
  <c r="AA616" i="1"/>
  <c r="Y616" i="1"/>
  <c r="X616" i="1"/>
  <c r="W616" i="1"/>
  <c r="U616" i="1"/>
  <c r="T616" i="1"/>
  <c r="R616" i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 s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 s="1"/>
  <c r="AA614" i="1"/>
  <c r="Y614" i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 s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 s="1"/>
  <c r="AA612" i="1"/>
  <c r="Y612" i="1"/>
  <c r="X612" i="1"/>
  <c r="W612" i="1"/>
  <c r="U612" i="1"/>
  <c r="T612" i="1"/>
  <c r="R612" i="1"/>
  <c r="S612" i="1" s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 s="1"/>
  <c r="AA611" i="1"/>
  <c r="Y611" i="1"/>
  <c r="X611" i="1"/>
  <c r="W611" i="1"/>
  <c r="U611" i="1"/>
  <c r="V611" i="1" s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 s="1"/>
  <c r="AA610" i="1"/>
  <c r="Y610" i="1"/>
  <c r="X610" i="1"/>
  <c r="W610" i="1"/>
  <c r="U610" i="1"/>
  <c r="T610" i="1"/>
  <c r="R610" i="1"/>
  <c r="Q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AA609" i="1"/>
  <c r="Y609" i="1"/>
  <c r="X609" i="1"/>
  <c r="W609" i="1"/>
  <c r="U609" i="1"/>
  <c r="T609" i="1"/>
  <c r="R609" i="1"/>
  <c r="Q609" i="1"/>
  <c r="O609" i="1"/>
  <c r="P609" i="1" s="1"/>
  <c r="N609" i="1"/>
  <c r="L609" i="1"/>
  <c r="K609" i="1"/>
  <c r="J609" i="1"/>
  <c r="I609" i="1"/>
  <c r="H609" i="1"/>
  <c r="G609" i="1"/>
  <c r="F609" i="1"/>
  <c r="E609" i="1"/>
  <c r="D609" i="1"/>
  <c r="B609" i="1"/>
  <c r="A609" i="1" s="1"/>
  <c r="AA608" i="1"/>
  <c r="Y608" i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 s="1"/>
  <c r="AA607" i="1"/>
  <c r="Y607" i="1"/>
  <c r="X607" i="1"/>
  <c r="Z607" i="1" s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 s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 s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 s="1"/>
  <c r="AA604" i="1"/>
  <c r="Y604" i="1"/>
  <c r="X604" i="1"/>
  <c r="W604" i="1"/>
  <c r="U604" i="1"/>
  <c r="T604" i="1"/>
  <c r="R604" i="1"/>
  <c r="S604" i="1" s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 s="1"/>
  <c r="AA603" i="1"/>
  <c r="Y603" i="1"/>
  <c r="X603" i="1"/>
  <c r="W603" i="1"/>
  <c r="U603" i="1"/>
  <c r="V603" i="1" s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 s="1"/>
  <c r="AA602" i="1"/>
  <c r="Y602" i="1"/>
  <c r="X602" i="1"/>
  <c r="W602" i="1"/>
  <c r="U602" i="1"/>
  <c r="T602" i="1"/>
  <c r="R602" i="1"/>
  <c r="Q602" i="1"/>
  <c r="O602" i="1"/>
  <c r="N602" i="1"/>
  <c r="L602" i="1"/>
  <c r="K602" i="1"/>
  <c r="M602" i="1" s="1"/>
  <c r="J602" i="1"/>
  <c r="I602" i="1"/>
  <c r="H602" i="1"/>
  <c r="G602" i="1"/>
  <c r="F602" i="1"/>
  <c r="E602" i="1"/>
  <c r="D602" i="1"/>
  <c r="B602" i="1"/>
  <c r="A602" i="1" s="1"/>
  <c r="AA601" i="1"/>
  <c r="Y601" i="1"/>
  <c r="X601" i="1"/>
  <c r="W601" i="1"/>
  <c r="U601" i="1"/>
  <c r="T601" i="1"/>
  <c r="R601" i="1"/>
  <c r="Q601" i="1"/>
  <c r="O601" i="1"/>
  <c r="N601" i="1"/>
  <c r="P601" i="1" s="1"/>
  <c r="L601" i="1"/>
  <c r="K601" i="1"/>
  <c r="J601" i="1"/>
  <c r="I601" i="1"/>
  <c r="H601" i="1"/>
  <c r="G601" i="1"/>
  <c r="F601" i="1"/>
  <c r="E601" i="1"/>
  <c r="D601" i="1"/>
  <c r="B601" i="1"/>
  <c r="A601" i="1" s="1"/>
  <c r="AA600" i="1"/>
  <c r="Y600" i="1"/>
  <c r="X600" i="1"/>
  <c r="W600" i="1"/>
  <c r="U600" i="1"/>
  <c r="T600" i="1"/>
  <c r="V600" i="1" s="1"/>
  <c r="R600" i="1"/>
  <c r="Q600" i="1"/>
  <c r="O600" i="1"/>
  <c r="N600" i="1"/>
  <c r="L600" i="1"/>
  <c r="K600" i="1"/>
  <c r="J600" i="1"/>
  <c r="I600" i="1"/>
  <c r="H600" i="1"/>
  <c r="G600" i="1"/>
  <c r="F600" i="1"/>
  <c r="E600" i="1"/>
  <c r="D600" i="1"/>
  <c r="B600" i="1"/>
  <c r="A600" i="1" s="1"/>
  <c r="AA599" i="1"/>
  <c r="Y599" i="1"/>
  <c r="X599" i="1"/>
  <c r="W599" i="1"/>
  <c r="U599" i="1"/>
  <c r="T599" i="1"/>
  <c r="V599" i="1" s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 s="1"/>
  <c r="AA598" i="1"/>
  <c r="Y598" i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 s="1"/>
  <c r="AA597" i="1"/>
  <c r="Y597" i="1"/>
  <c r="X597" i="1"/>
  <c r="W597" i="1"/>
  <c r="U597" i="1"/>
  <c r="T597" i="1"/>
  <c r="R597" i="1"/>
  <c r="Q597" i="1"/>
  <c r="O597" i="1"/>
  <c r="N597" i="1"/>
  <c r="P597" i="1" s="1"/>
  <c r="L597" i="1"/>
  <c r="K597" i="1"/>
  <c r="J597" i="1"/>
  <c r="I597" i="1"/>
  <c r="H597" i="1"/>
  <c r="G597" i="1"/>
  <c r="F597" i="1"/>
  <c r="E597" i="1"/>
  <c r="D597" i="1"/>
  <c r="B597" i="1"/>
  <c r="A597" i="1" s="1"/>
  <c r="AA596" i="1"/>
  <c r="Y596" i="1"/>
  <c r="X596" i="1"/>
  <c r="W596" i="1"/>
  <c r="U596" i="1"/>
  <c r="T596" i="1"/>
  <c r="V596" i="1" s="1"/>
  <c r="R596" i="1"/>
  <c r="S596" i="1" s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 s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 s="1"/>
  <c r="AA594" i="1"/>
  <c r="Y594" i="1"/>
  <c r="X594" i="1"/>
  <c r="W594" i="1"/>
  <c r="U594" i="1"/>
  <c r="T594" i="1"/>
  <c r="R594" i="1"/>
  <c r="Q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 s="1"/>
  <c r="AA592" i="1"/>
  <c r="Y592" i="1"/>
  <c r="X592" i="1"/>
  <c r="W592" i="1"/>
  <c r="U592" i="1"/>
  <c r="T592" i="1"/>
  <c r="R592" i="1"/>
  <c r="Q592" i="1"/>
  <c r="S592" i="1" s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 s="1"/>
  <c r="AA591" i="1"/>
  <c r="Y591" i="1"/>
  <c r="X591" i="1"/>
  <c r="W591" i="1"/>
  <c r="U591" i="1"/>
  <c r="T591" i="1"/>
  <c r="V591" i="1" s="1"/>
  <c r="R591" i="1"/>
  <c r="Q591" i="1"/>
  <c r="O591" i="1"/>
  <c r="N591" i="1"/>
  <c r="P591" i="1" s="1"/>
  <c r="L591" i="1"/>
  <c r="K591" i="1"/>
  <c r="M591" i="1" s="1"/>
  <c r="J591" i="1"/>
  <c r="I591" i="1"/>
  <c r="H591" i="1"/>
  <c r="G591" i="1"/>
  <c r="F591" i="1"/>
  <c r="E591" i="1"/>
  <c r="D591" i="1"/>
  <c r="B591" i="1"/>
  <c r="A591" i="1" s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 s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 s="1"/>
  <c r="AA588" i="1"/>
  <c r="Y588" i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 s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 s="1"/>
  <c r="AA586" i="1"/>
  <c r="Y586" i="1"/>
  <c r="X586" i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 s="1"/>
  <c r="AA585" i="1"/>
  <c r="Y585" i="1"/>
  <c r="X585" i="1"/>
  <c r="Z585" i="1" s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 s="1"/>
  <c r="AA584" i="1"/>
  <c r="Y584" i="1"/>
  <c r="X584" i="1"/>
  <c r="W584" i="1"/>
  <c r="U584" i="1"/>
  <c r="T584" i="1"/>
  <c r="R584" i="1"/>
  <c r="Q584" i="1"/>
  <c r="O584" i="1"/>
  <c r="P584" i="1" s="1"/>
  <c r="N584" i="1"/>
  <c r="L584" i="1"/>
  <c r="K584" i="1"/>
  <c r="J584" i="1"/>
  <c r="I584" i="1"/>
  <c r="H584" i="1"/>
  <c r="G584" i="1"/>
  <c r="F584" i="1"/>
  <c r="E584" i="1"/>
  <c r="D584" i="1"/>
  <c r="B584" i="1"/>
  <c r="A584" i="1" s="1"/>
  <c r="AA583" i="1"/>
  <c r="Y583" i="1"/>
  <c r="X583" i="1"/>
  <c r="Z583" i="1" s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 s="1"/>
  <c r="AA582" i="1"/>
  <c r="Y582" i="1"/>
  <c r="X582" i="1"/>
  <c r="W582" i="1"/>
  <c r="U582" i="1"/>
  <c r="V582" i="1" s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 s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 s="1"/>
  <c r="AA580" i="1"/>
  <c r="Y580" i="1"/>
  <c r="X580" i="1"/>
  <c r="W580" i="1"/>
  <c r="U580" i="1"/>
  <c r="T580" i="1"/>
  <c r="R580" i="1"/>
  <c r="Q580" i="1"/>
  <c r="O580" i="1"/>
  <c r="P580" i="1" s="1"/>
  <c r="N580" i="1"/>
  <c r="L580" i="1"/>
  <c r="K580" i="1"/>
  <c r="J580" i="1"/>
  <c r="I580" i="1"/>
  <c r="H580" i="1"/>
  <c r="G580" i="1"/>
  <c r="F580" i="1"/>
  <c r="E580" i="1"/>
  <c r="D580" i="1"/>
  <c r="B580" i="1"/>
  <c r="A580" i="1" s="1"/>
  <c r="AA579" i="1"/>
  <c r="Y579" i="1"/>
  <c r="X579" i="1"/>
  <c r="W579" i="1"/>
  <c r="U579" i="1"/>
  <c r="V579" i="1" s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 s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M578" i="1" s="1"/>
  <c r="J578" i="1"/>
  <c r="I578" i="1"/>
  <c r="H578" i="1"/>
  <c r="G578" i="1"/>
  <c r="F578" i="1"/>
  <c r="E578" i="1"/>
  <c r="D578" i="1"/>
  <c r="B578" i="1"/>
  <c r="A578" i="1" s="1"/>
  <c r="AA577" i="1"/>
  <c r="Y577" i="1"/>
  <c r="X577" i="1"/>
  <c r="W577" i="1"/>
  <c r="U577" i="1"/>
  <c r="T577" i="1"/>
  <c r="R577" i="1"/>
  <c r="Q577" i="1"/>
  <c r="O577" i="1"/>
  <c r="N577" i="1"/>
  <c r="P577" i="1" s="1"/>
  <c r="L577" i="1"/>
  <c r="K577" i="1"/>
  <c r="J577" i="1"/>
  <c r="I577" i="1"/>
  <c r="H577" i="1"/>
  <c r="G577" i="1"/>
  <c r="F577" i="1"/>
  <c r="E577" i="1"/>
  <c r="D577" i="1"/>
  <c r="B577" i="1"/>
  <c r="A577" i="1" s="1"/>
  <c r="AA576" i="1"/>
  <c r="Y576" i="1"/>
  <c r="X576" i="1"/>
  <c r="Z576" i="1" s="1"/>
  <c r="W576" i="1"/>
  <c r="U576" i="1"/>
  <c r="T576" i="1"/>
  <c r="R576" i="1"/>
  <c r="Q576" i="1"/>
  <c r="S576" i="1" s="1"/>
  <c r="O576" i="1"/>
  <c r="N576" i="1"/>
  <c r="P576" i="1" s="1"/>
  <c r="L576" i="1"/>
  <c r="K576" i="1"/>
  <c r="J576" i="1"/>
  <c r="I576" i="1"/>
  <c r="H576" i="1"/>
  <c r="G576" i="1"/>
  <c r="F576" i="1"/>
  <c r="E576" i="1"/>
  <c r="D576" i="1"/>
  <c r="B576" i="1"/>
  <c r="A576" i="1" s="1"/>
  <c r="AA575" i="1"/>
  <c r="Y575" i="1"/>
  <c r="X575" i="1"/>
  <c r="Z575" i="1" s="1"/>
  <c r="W575" i="1"/>
  <c r="U575" i="1"/>
  <c r="T575" i="1"/>
  <c r="V575" i="1" s="1"/>
  <c r="R575" i="1"/>
  <c r="Q575" i="1"/>
  <c r="O575" i="1"/>
  <c r="N575" i="1"/>
  <c r="P575" i="1" s="1"/>
  <c r="L575" i="1"/>
  <c r="K575" i="1"/>
  <c r="M575" i="1" s="1"/>
  <c r="J575" i="1"/>
  <c r="I575" i="1"/>
  <c r="H575" i="1"/>
  <c r="G575" i="1"/>
  <c r="F575" i="1"/>
  <c r="E575" i="1"/>
  <c r="D575" i="1"/>
  <c r="B575" i="1"/>
  <c r="A575" i="1" s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 s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 s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 s="1"/>
  <c r="AA571" i="1"/>
  <c r="Y571" i="1"/>
  <c r="X571" i="1"/>
  <c r="W571" i="1"/>
  <c r="U571" i="1"/>
  <c r="T571" i="1"/>
  <c r="V571" i="1" s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 s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 s="1"/>
  <c r="AA569" i="1"/>
  <c r="Y569" i="1"/>
  <c r="X569" i="1"/>
  <c r="Z569" i="1" s="1"/>
  <c r="W569" i="1"/>
  <c r="U569" i="1"/>
  <c r="T569" i="1"/>
  <c r="R569" i="1"/>
  <c r="S569" i="1" s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 s="1"/>
  <c r="AA568" i="1"/>
  <c r="Y568" i="1"/>
  <c r="X568" i="1"/>
  <c r="W568" i="1"/>
  <c r="U568" i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 s="1"/>
  <c r="AA567" i="1"/>
  <c r="Y567" i="1"/>
  <c r="X567" i="1"/>
  <c r="Z567" i="1" s="1"/>
  <c r="W567" i="1"/>
  <c r="U567" i="1"/>
  <c r="T567" i="1"/>
  <c r="R567" i="1"/>
  <c r="S567" i="1" s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 s="1"/>
  <c r="AA566" i="1"/>
  <c r="Y566" i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 s="1"/>
  <c r="AA565" i="1"/>
  <c r="Y565" i="1"/>
  <c r="X565" i="1"/>
  <c r="W565" i="1"/>
  <c r="U565" i="1"/>
  <c r="T565" i="1"/>
  <c r="R565" i="1"/>
  <c r="Q565" i="1"/>
  <c r="O565" i="1"/>
  <c r="N565" i="1"/>
  <c r="P565" i="1" s="1"/>
  <c r="L565" i="1"/>
  <c r="K565" i="1"/>
  <c r="J565" i="1"/>
  <c r="I565" i="1"/>
  <c r="H565" i="1"/>
  <c r="G565" i="1"/>
  <c r="F565" i="1"/>
  <c r="E565" i="1"/>
  <c r="D565" i="1"/>
  <c r="B565" i="1"/>
  <c r="A565" i="1" s="1"/>
  <c r="AA564" i="1"/>
  <c r="Y564" i="1"/>
  <c r="X564" i="1"/>
  <c r="W564" i="1"/>
  <c r="U564" i="1"/>
  <c r="T564" i="1"/>
  <c r="V564" i="1" s="1"/>
  <c r="R564" i="1"/>
  <c r="S564" i="1" s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 s="1"/>
  <c r="AA563" i="1"/>
  <c r="Y563" i="1"/>
  <c r="X563" i="1"/>
  <c r="W563" i="1"/>
  <c r="U563" i="1"/>
  <c r="T563" i="1"/>
  <c r="R563" i="1"/>
  <c r="S563" i="1" s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 s="1"/>
  <c r="AA562" i="1"/>
  <c r="Y562" i="1"/>
  <c r="X562" i="1"/>
  <c r="W562" i="1"/>
  <c r="U562" i="1"/>
  <c r="T562" i="1"/>
  <c r="R562" i="1"/>
  <c r="Q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 s="1"/>
  <c r="AA560" i="1"/>
  <c r="Y560" i="1"/>
  <c r="X560" i="1"/>
  <c r="W560" i="1"/>
  <c r="U560" i="1"/>
  <c r="T560" i="1"/>
  <c r="R560" i="1"/>
  <c r="Q560" i="1"/>
  <c r="S560" i="1" s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 s="1"/>
  <c r="AA559" i="1"/>
  <c r="Y559" i="1"/>
  <c r="X559" i="1"/>
  <c r="W559" i="1"/>
  <c r="U559" i="1"/>
  <c r="T559" i="1"/>
  <c r="V559" i="1" s="1"/>
  <c r="R559" i="1"/>
  <c r="Q559" i="1"/>
  <c r="O559" i="1"/>
  <c r="N559" i="1"/>
  <c r="P559" i="1" s="1"/>
  <c r="L559" i="1"/>
  <c r="K559" i="1"/>
  <c r="M559" i="1" s="1"/>
  <c r="J559" i="1"/>
  <c r="I559" i="1"/>
  <c r="H559" i="1"/>
  <c r="G559" i="1"/>
  <c r="F559" i="1"/>
  <c r="E559" i="1"/>
  <c r="D559" i="1"/>
  <c r="B559" i="1"/>
  <c r="A559" i="1" s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 s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S556" i="1" s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 s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 s="1"/>
  <c r="AA554" i="1"/>
  <c r="Y554" i="1"/>
  <c r="X554" i="1"/>
  <c r="W554" i="1"/>
  <c r="U554" i="1"/>
  <c r="T554" i="1"/>
  <c r="R554" i="1"/>
  <c r="Q554" i="1"/>
  <c r="O554" i="1"/>
  <c r="P554" i="1" s="1"/>
  <c r="N554" i="1"/>
  <c r="L554" i="1"/>
  <c r="K554" i="1"/>
  <c r="J554" i="1"/>
  <c r="I554" i="1"/>
  <c r="H554" i="1"/>
  <c r="G554" i="1"/>
  <c r="F554" i="1"/>
  <c r="E554" i="1"/>
  <c r="D554" i="1"/>
  <c r="B554" i="1"/>
  <c r="A554" i="1" s="1"/>
  <c r="AA553" i="1"/>
  <c r="Y553" i="1"/>
  <c r="X553" i="1"/>
  <c r="Z553" i="1" s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 s="1"/>
  <c r="AA552" i="1"/>
  <c r="Y552" i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 s="1"/>
  <c r="AA551" i="1"/>
  <c r="Y551" i="1"/>
  <c r="X551" i="1"/>
  <c r="Z551" i="1" s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 s="1"/>
  <c r="AA550" i="1"/>
  <c r="Y550" i="1"/>
  <c r="X550" i="1"/>
  <c r="W550" i="1"/>
  <c r="U550" i="1"/>
  <c r="T550" i="1"/>
  <c r="R550" i="1"/>
  <c r="Q550" i="1"/>
  <c r="O550" i="1"/>
  <c r="P550" i="1" s="1"/>
  <c r="N550" i="1"/>
  <c r="L550" i="1"/>
  <c r="K550" i="1"/>
  <c r="J550" i="1"/>
  <c r="I550" i="1"/>
  <c r="H550" i="1"/>
  <c r="G550" i="1"/>
  <c r="F550" i="1"/>
  <c r="E550" i="1"/>
  <c r="D550" i="1"/>
  <c r="B550" i="1"/>
  <c r="A550" i="1" s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 s="1"/>
  <c r="AA548" i="1"/>
  <c r="Y548" i="1"/>
  <c r="X548" i="1"/>
  <c r="W548" i="1"/>
  <c r="U548" i="1"/>
  <c r="T548" i="1"/>
  <c r="R548" i="1"/>
  <c r="Q548" i="1"/>
  <c r="O548" i="1"/>
  <c r="P548" i="1" s="1"/>
  <c r="N548" i="1"/>
  <c r="L548" i="1"/>
  <c r="K548" i="1"/>
  <c r="J548" i="1"/>
  <c r="I548" i="1"/>
  <c r="H548" i="1"/>
  <c r="G548" i="1"/>
  <c r="F548" i="1"/>
  <c r="E548" i="1"/>
  <c r="D548" i="1"/>
  <c r="B548" i="1"/>
  <c r="A548" i="1" s="1"/>
  <c r="AA547" i="1"/>
  <c r="Y547" i="1"/>
  <c r="X547" i="1"/>
  <c r="W547" i="1"/>
  <c r="U547" i="1"/>
  <c r="V547" i="1" s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 s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M546" i="1" s="1"/>
  <c r="J546" i="1"/>
  <c r="I546" i="1"/>
  <c r="H546" i="1"/>
  <c r="G546" i="1"/>
  <c r="F546" i="1"/>
  <c r="E546" i="1"/>
  <c r="D546" i="1"/>
  <c r="B546" i="1"/>
  <c r="A546" i="1" s="1"/>
  <c r="AA545" i="1"/>
  <c r="Y545" i="1"/>
  <c r="X545" i="1"/>
  <c r="W545" i="1"/>
  <c r="U545" i="1"/>
  <c r="T545" i="1"/>
  <c r="R545" i="1"/>
  <c r="Q545" i="1"/>
  <c r="O545" i="1"/>
  <c r="N545" i="1"/>
  <c r="P545" i="1" s="1"/>
  <c r="L545" i="1"/>
  <c r="K545" i="1"/>
  <c r="J545" i="1"/>
  <c r="I545" i="1"/>
  <c r="H545" i="1"/>
  <c r="G545" i="1"/>
  <c r="F545" i="1"/>
  <c r="E545" i="1"/>
  <c r="D545" i="1"/>
  <c r="B545" i="1"/>
  <c r="A545" i="1" s="1"/>
  <c r="AA544" i="1"/>
  <c r="Y544" i="1"/>
  <c r="X544" i="1"/>
  <c r="Z544" i="1" s="1"/>
  <c r="W544" i="1"/>
  <c r="U544" i="1"/>
  <c r="T544" i="1"/>
  <c r="R544" i="1"/>
  <c r="Q544" i="1"/>
  <c r="S544" i="1" s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 s="1"/>
  <c r="AA543" i="1"/>
  <c r="Y543" i="1"/>
  <c r="X543" i="1"/>
  <c r="Z543" i="1" s="1"/>
  <c r="W543" i="1"/>
  <c r="U543" i="1"/>
  <c r="T543" i="1"/>
  <c r="V543" i="1" s="1"/>
  <c r="R543" i="1"/>
  <c r="Q543" i="1"/>
  <c r="O543" i="1"/>
  <c r="N543" i="1"/>
  <c r="L543" i="1"/>
  <c r="K543" i="1"/>
  <c r="M543" i="1" s="1"/>
  <c r="J543" i="1"/>
  <c r="I543" i="1"/>
  <c r="H543" i="1"/>
  <c r="G543" i="1"/>
  <c r="F543" i="1"/>
  <c r="E543" i="1"/>
  <c r="D543" i="1"/>
  <c r="B543" i="1"/>
  <c r="A543" i="1" s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 s="1"/>
  <c r="AA541" i="1"/>
  <c r="Y541" i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 s="1"/>
  <c r="AA540" i="1"/>
  <c r="Y540" i="1"/>
  <c r="X540" i="1"/>
  <c r="W540" i="1"/>
  <c r="U540" i="1"/>
  <c r="T540" i="1"/>
  <c r="V540" i="1" s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 s="1"/>
  <c r="AA539" i="1"/>
  <c r="Y539" i="1"/>
  <c r="X539" i="1"/>
  <c r="W539" i="1"/>
  <c r="U539" i="1"/>
  <c r="T539" i="1"/>
  <c r="V539" i="1" s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 s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 s="1"/>
  <c r="AA537" i="1"/>
  <c r="Y537" i="1"/>
  <c r="X537" i="1"/>
  <c r="Z537" i="1" s="1"/>
  <c r="W537" i="1"/>
  <c r="U537" i="1"/>
  <c r="T537" i="1"/>
  <c r="R537" i="1"/>
  <c r="S537" i="1" s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 s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 s="1"/>
  <c r="AA535" i="1"/>
  <c r="Y535" i="1"/>
  <c r="X535" i="1"/>
  <c r="Z535" i="1" s="1"/>
  <c r="W535" i="1"/>
  <c r="U535" i="1"/>
  <c r="T535" i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 s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 s="1"/>
  <c r="AA533" i="1"/>
  <c r="Y533" i="1"/>
  <c r="X533" i="1"/>
  <c r="W533" i="1"/>
  <c r="U533" i="1"/>
  <c r="T533" i="1"/>
  <c r="R533" i="1"/>
  <c r="Q533" i="1"/>
  <c r="O533" i="1"/>
  <c r="N533" i="1"/>
  <c r="P533" i="1" s="1"/>
  <c r="L533" i="1"/>
  <c r="K533" i="1"/>
  <c r="J533" i="1"/>
  <c r="I533" i="1"/>
  <c r="H533" i="1"/>
  <c r="G533" i="1"/>
  <c r="F533" i="1"/>
  <c r="E533" i="1"/>
  <c r="D533" i="1"/>
  <c r="B533" i="1"/>
  <c r="A533" i="1" s="1"/>
  <c r="AA532" i="1"/>
  <c r="Y532" i="1"/>
  <c r="X532" i="1"/>
  <c r="W532" i="1"/>
  <c r="U532" i="1"/>
  <c r="T532" i="1"/>
  <c r="V532" i="1" s="1"/>
  <c r="R532" i="1"/>
  <c r="S532" i="1" s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 s="1"/>
  <c r="AA531" i="1"/>
  <c r="Y531" i="1"/>
  <c r="X531" i="1"/>
  <c r="W531" i="1"/>
  <c r="U531" i="1"/>
  <c r="T531" i="1"/>
  <c r="R531" i="1"/>
  <c r="S531" i="1" s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 s="1"/>
  <c r="AA530" i="1"/>
  <c r="Y530" i="1"/>
  <c r="X530" i="1"/>
  <c r="W530" i="1"/>
  <c r="U530" i="1"/>
  <c r="T530" i="1"/>
  <c r="R530" i="1"/>
  <c r="Q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 s="1"/>
  <c r="AA528" i="1"/>
  <c r="Y528" i="1"/>
  <c r="X528" i="1"/>
  <c r="W528" i="1"/>
  <c r="U528" i="1"/>
  <c r="T528" i="1"/>
  <c r="R528" i="1"/>
  <c r="Q528" i="1"/>
  <c r="S528" i="1" s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 s="1"/>
  <c r="AA527" i="1"/>
  <c r="Y527" i="1"/>
  <c r="X527" i="1"/>
  <c r="W527" i="1"/>
  <c r="U527" i="1"/>
  <c r="T527" i="1"/>
  <c r="V527" i="1" s="1"/>
  <c r="R527" i="1"/>
  <c r="Q527" i="1"/>
  <c r="O527" i="1"/>
  <c r="N527" i="1"/>
  <c r="P527" i="1" s="1"/>
  <c r="L527" i="1"/>
  <c r="K527" i="1"/>
  <c r="M527" i="1" s="1"/>
  <c r="J527" i="1"/>
  <c r="I527" i="1"/>
  <c r="H527" i="1"/>
  <c r="G527" i="1"/>
  <c r="F527" i="1"/>
  <c r="E527" i="1"/>
  <c r="D527" i="1"/>
  <c r="B527" i="1"/>
  <c r="A527" i="1" s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 s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S524" i="1" s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 s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 s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 s="1"/>
  <c r="AA521" i="1"/>
  <c r="Y521" i="1"/>
  <c r="X521" i="1"/>
  <c r="Z521" i="1" s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 s="1"/>
  <c r="AA520" i="1"/>
  <c r="Y520" i="1"/>
  <c r="X520" i="1"/>
  <c r="W520" i="1"/>
  <c r="U520" i="1"/>
  <c r="T520" i="1"/>
  <c r="R520" i="1"/>
  <c r="Q520" i="1"/>
  <c r="O520" i="1"/>
  <c r="P520" i="1" s="1"/>
  <c r="N520" i="1"/>
  <c r="L520" i="1"/>
  <c r="K520" i="1"/>
  <c r="J520" i="1"/>
  <c r="I520" i="1"/>
  <c r="H520" i="1"/>
  <c r="G520" i="1"/>
  <c r="F520" i="1"/>
  <c r="E520" i="1"/>
  <c r="D520" i="1"/>
  <c r="B520" i="1"/>
  <c r="A520" i="1" s="1"/>
  <c r="AA519" i="1"/>
  <c r="Y519" i="1"/>
  <c r="X519" i="1"/>
  <c r="Z519" i="1" s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 s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 s="1"/>
  <c r="AA517" i="1"/>
  <c r="Y517" i="1"/>
  <c r="X517" i="1"/>
  <c r="W517" i="1"/>
  <c r="U517" i="1"/>
  <c r="T517" i="1"/>
  <c r="R517" i="1"/>
  <c r="Q517" i="1"/>
  <c r="P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 s="1"/>
  <c r="AA516" i="1"/>
  <c r="Y516" i="1"/>
  <c r="X516" i="1"/>
  <c r="W516" i="1"/>
  <c r="U516" i="1"/>
  <c r="T516" i="1"/>
  <c r="V516" i="1" s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 s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 s="1"/>
  <c r="AA514" i="1"/>
  <c r="Y514" i="1"/>
  <c r="X514" i="1"/>
  <c r="W514" i="1"/>
  <c r="U514" i="1"/>
  <c r="T514" i="1"/>
  <c r="R514" i="1"/>
  <c r="Q514" i="1"/>
  <c r="O514" i="1"/>
  <c r="N514" i="1"/>
  <c r="L514" i="1"/>
  <c r="M514" i="1" s="1"/>
  <c r="K514" i="1"/>
  <c r="J514" i="1"/>
  <c r="I514" i="1"/>
  <c r="H514" i="1"/>
  <c r="G514" i="1"/>
  <c r="F514" i="1"/>
  <c r="E514" i="1"/>
  <c r="D514" i="1"/>
  <c r="B514" i="1"/>
  <c r="A514" i="1" s="1"/>
  <c r="AA513" i="1"/>
  <c r="Y513" i="1"/>
  <c r="X513" i="1"/>
  <c r="W513" i="1"/>
  <c r="U513" i="1"/>
  <c r="T513" i="1"/>
  <c r="R513" i="1"/>
  <c r="Q513" i="1"/>
  <c r="O513" i="1"/>
  <c r="N513" i="1"/>
  <c r="P513" i="1" s="1"/>
  <c r="L513" i="1"/>
  <c r="K513" i="1"/>
  <c r="J513" i="1"/>
  <c r="I513" i="1"/>
  <c r="H513" i="1"/>
  <c r="G513" i="1"/>
  <c r="F513" i="1"/>
  <c r="E513" i="1"/>
  <c r="D513" i="1"/>
  <c r="B513" i="1"/>
  <c r="A513" i="1" s="1"/>
  <c r="AA512" i="1"/>
  <c r="Y512" i="1"/>
  <c r="X512" i="1"/>
  <c r="Z512" i="1" s="1"/>
  <c r="W512" i="1"/>
  <c r="U512" i="1"/>
  <c r="T512" i="1"/>
  <c r="S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 s="1"/>
  <c r="AA511" i="1"/>
  <c r="Z511" i="1"/>
  <c r="Y511" i="1"/>
  <c r="X511" i="1"/>
  <c r="W511" i="1"/>
  <c r="V511" i="1"/>
  <c r="U511" i="1"/>
  <c r="T511" i="1"/>
  <c r="R511" i="1"/>
  <c r="Q511" i="1"/>
  <c r="O511" i="1"/>
  <c r="N511" i="1"/>
  <c r="P511" i="1" s="1"/>
  <c r="L511" i="1"/>
  <c r="K511" i="1"/>
  <c r="M511" i="1" s="1"/>
  <c r="J511" i="1"/>
  <c r="I511" i="1"/>
  <c r="H511" i="1"/>
  <c r="G511" i="1"/>
  <c r="F511" i="1"/>
  <c r="E511" i="1"/>
  <c r="D511" i="1"/>
  <c r="B511" i="1"/>
  <c r="A511" i="1" s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 s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 s="1"/>
  <c r="AA508" i="1"/>
  <c r="Y508" i="1"/>
  <c r="X508" i="1"/>
  <c r="W508" i="1"/>
  <c r="U508" i="1"/>
  <c r="T508" i="1"/>
  <c r="V508" i="1" s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 s="1"/>
  <c r="AA507" i="1"/>
  <c r="Y507" i="1"/>
  <c r="X507" i="1"/>
  <c r="W507" i="1"/>
  <c r="U507" i="1"/>
  <c r="T507" i="1"/>
  <c r="V507" i="1" s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 s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 s="1"/>
  <c r="AA505" i="1"/>
  <c r="Y505" i="1"/>
  <c r="X505" i="1"/>
  <c r="Z505" i="1" s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 s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 s="1"/>
  <c r="AA503" i="1"/>
  <c r="Y503" i="1"/>
  <c r="X503" i="1"/>
  <c r="Z503" i="1" s="1"/>
  <c r="W503" i="1"/>
  <c r="U503" i="1"/>
  <c r="T503" i="1"/>
  <c r="R503" i="1"/>
  <c r="S503" i="1" s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 s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 s="1"/>
  <c r="AA501" i="1"/>
  <c r="Y501" i="1"/>
  <c r="X501" i="1"/>
  <c r="W501" i="1"/>
  <c r="U501" i="1"/>
  <c r="T501" i="1"/>
  <c r="R501" i="1"/>
  <c r="Q501" i="1"/>
  <c r="O501" i="1"/>
  <c r="N501" i="1"/>
  <c r="P501" i="1" s="1"/>
  <c r="L501" i="1"/>
  <c r="K501" i="1"/>
  <c r="J501" i="1"/>
  <c r="I501" i="1"/>
  <c r="H501" i="1"/>
  <c r="G501" i="1"/>
  <c r="F501" i="1"/>
  <c r="E501" i="1"/>
  <c r="D501" i="1"/>
  <c r="B501" i="1"/>
  <c r="A501" i="1" s="1"/>
  <c r="AA500" i="1"/>
  <c r="Y500" i="1"/>
  <c r="X500" i="1"/>
  <c r="W500" i="1"/>
  <c r="U500" i="1"/>
  <c r="T500" i="1"/>
  <c r="V500" i="1" s="1"/>
  <c r="R500" i="1"/>
  <c r="S500" i="1" s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 s="1"/>
  <c r="AA499" i="1"/>
  <c r="Y499" i="1"/>
  <c r="X499" i="1"/>
  <c r="W499" i="1"/>
  <c r="U499" i="1"/>
  <c r="T499" i="1"/>
  <c r="R499" i="1"/>
  <c r="S499" i="1" s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 s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 s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 s="1"/>
  <c r="AA496" i="1"/>
  <c r="Y496" i="1"/>
  <c r="X496" i="1"/>
  <c r="Z496" i="1" s="1"/>
  <c r="W496" i="1"/>
  <c r="U496" i="1"/>
  <c r="T496" i="1"/>
  <c r="R496" i="1"/>
  <c r="Q496" i="1"/>
  <c r="O496" i="1"/>
  <c r="N496" i="1"/>
  <c r="P496" i="1" s="1"/>
  <c r="L496" i="1"/>
  <c r="K496" i="1"/>
  <c r="J496" i="1"/>
  <c r="I496" i="1"/>
  <c r="H496" i="1"/>
  <c r="G496" i="1"/>
  <c r="F496" i="1"/>
  <c r="E496" i="1"/>
  <c r="D496" i="1"/>
  <c r="B496" i="1"/>
  <c r="A496" i="1" s="1"/>
  <c r="AA495" i="1"/>
  <c r="Y495" i="1"/>
  <c r="X495" i="1"/>
  <c r="Z495" i="1" s="1"/>
  <c r="W495" i="1"/>
  <c r="U495" i="1"/>
  <c r="T495" i="1"/>
  <c r="V495" i="1" s="1"/>
  <c r="R495" i="1"/>
  <c r="Q495" i="1"/>
  <c r="O495" i="1"/>
  <c r="N495" i="1"/>
  <c r="P495" i="1" s="1"/>
  <c r="L495" i="1"/>
  <c r="K495" i="1"/>
  <c r="J495" i="1"/>
  <c r="I495" i="1"/>
  <c r="H495" i="1"/>
  <c r="G495" i="1"/>
  <c r="F495" i="1"/>
  <c r="E495" i="1"/>
  <c r="D495" i="1"/>
  <c r="B495" i="1"/>
  <c r="A495" i="1" s="1"/>
  <c r="AA494" i="1"/>
  <c r="Y494" i="1"/>
  <c r="X494" i="1"/>
  <c r="W494" i="1"/>
  <c r="U494" i="1"/>
  <c r="T494" i="1"/>
  <c r="R494" i="1"/>
  <c r="Q494" i="1"/>
  <c r="O494" i="1"/>
  <c r="N494" i="1"/>
  <c r="L494" i="1"/>
  <c r="M494" i="1" s="1"/>
  <c r="K494" i="1"/>
  <c r="J494" i="1"/>
  <c r="I494" i="1"/>
  <c r="H494" i="1"/>
  <c r="G494" i="1"/>
  <c r="F494" i="1"/>
  <c r="E494" i="1"/>
  <c r="D494" i="1"/>
  <c r="B494" i="1"/>
  <c r="A494" i="1" s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 s="1"/>
  <c r="AA492" i="1"/>
  <c r="Y492" i="1"/>
  <c r="Z492" i="1" s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 s="1"/>
  <c r="AA491" i="1"/>
  <c r="Y491" i="1"/>
  <c r="X491" i="1"/>
  <c r="W491" i="1"/>
  <c r="U491" i="1"/>
  <c r="T491" i="1"/>
  <c r="V491" i="1" s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 s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 s="1"/>
  <c r="AA489" i="1"/>
  <c r="Y489" i="1"/>
  <c r="X489" i="1"/>
  <c r="W489" i="1"/>
  <c r="U489" i="1"/>
  <c r="T489" i="1"/>
  <c r="R489" i="1"/>
  <c r="S489" i="1" s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 s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 s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 s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 s="1"/>
  <c r="AA485" i="1"/>
  <c r="Y485" i="1"/>
  <c r="X485" i="1"/>
  <c r="W485" i="1"/>
  <c r="U485" i="1"/>
  <c r="T485" i="1"/>
  <c r="R485" i="1"/>
  <c r="Q485" i="1"/>
  <c r="O485" i="1"/>
  <c r="P485" i="1" s="1"/>
  <c r="N485" i="1"/>
  <c r="L485" i="1"/>
  <c r="K485" i="1"/>
  <c r="J485" i="1"/>
  <c r="I485" i="1"/>
  <c r="H485" i="1"/>
  <c r="G485" i="1"/>
  <c r="F485" i="1"/>
  <c r="E485" i="1"/>
  <c r="D485" i="1"/>
  <c r="B485" i="1"/>
  <c r="A485" i="1" s="1"/>
  <c r="AA484" i="1"/>
  <c r="Y484" i="1"/>
  <c r="X484" i="1"/>
  <c r="W484" i="1"/>
  <c r="U484" i="1"/>
  <c r="T484" i="1"/>
  <c r="R484" i="1"/>
  <c r="Q484" i="1"/>
  <c r="O484" i="1"/>
  <c r="P484" i="1" s="1"/>
  <c r="N484" i="1"/>
  <c r="L484" i="1"/>
  <c r="K484" i="1"/>
  <c r="J484" i="1"/>
  <c r="I484" i="1"/>
  <c r="H484" i="1"/>
  <c r="G484" i="1"/>
  <c r="F484" i="1"/>
  <c r="E484" i="1"/>
  <c r="D484" i="1"/>
  <c r="B484" i="1"/>
  <c r="A484" i="1" s="1"/>
  <c r="AA483" i="1"/>
  <c r="Y483" i="1"/>
  <c r="X483" i="1"/>
  <c r="W483" i="1"/>
  <c r="U483" i="1"/>
  <c r="V483" i="1" s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 s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M482" i="1" s="1"/>
  <c r="J482" i="1"/>
  <c r="I482" i="1"/>
  <c r="H482" i="1"/>
  <c r="G482" i="1"/>
  <c r="F482" i="1"/>
  <c r="E482" i="1"/>
  <c r="D482" i="1"/>
  <c r="B482" i="1"/>
  <c r="A482" i="1" s="1"/>
  <c r="AA481" i="1"/>
  <c r="Y481" i="1"/>
  <c r="X481" i="1"/>
  <c r="W481" i="1"/>
  <c r="U481" i="1"/>
  <c r="T481" i="1"/>
  <c r="R481" i="1"/>
  <c r="Q481" i="1"/>
  <c r="O481" i="1"/>
  <c r="N481" i="1"/>
  <c r="P481" i="1" s="1"/>
  <c r="L481" i="1"/>
  <c r="K481" i="1"/>
  <c r="J481" i="1"/>
  <c r="I481" i="1"/>
  <c r="H481" i="1"/>
  <c r="G481" i="1"/>
  <c r="F481" i="1"/>
  <c r="E481" i="1"/>
  <c r="D481" i="1"/>
  <c r="B481" i="1"/>
  <c r="A481" i="1" s="1"/>
  <c r="AA480" i="1"/>
  <c r="Y480" i="1"/>
  <c r="X480" i="1"/>
  <c r="Z480" i="1" s="1"/>
  <c r="W480" i="1"/>
  <c r="U480" i="1"/>
  <c r="T480" i="1"/>
  <c r="R480" i="1"/>
  <c r="S480" i="1" s="1"/>
  <c r="Q480" i="1"/>
  <c r="O480" i="1"/>
  <c r="N480" i="1"/>
  <c r="P480" i="1" s="1"/>
  <c r="L480" i="1"/>
  <c r="K480" i="1"/>
  <c r="J480" i="1"/>
  <c r="I480" i="1"/>
  <c r="H480" i="1"/>
  <c r="G480" i="1"/>
  <c r="F480" i="1"/>
  <c r="E480" i="1"/>
  <c r="D480" i="1"/>
  <c r="B480" i="1"/>
  <c r="A480" i="1" s="1"/>
  <c r="AA479" i="1"/>
  <c r="Y479" i="1"/>
  <c r="Z479" i="1" s="1"/>
  <c r="X479" i="1"/>
  <c r="W479" i="1"/>
  <c r="U479" i="1"/>
  <c r="V479" i="1" s="1"/>
  <c r="T479" i="1"/>
  <c r="R479" i="1"/>
  <c r="Q479" i="1"/>
  <c r="O479" i="1"/>
  <c r="N479" i="1"/>
  <c r="L479" i="1"/>
  <c r="K479" i="1"/>
  <c r="M479" i="1" s="1"/>
  <c r="J479" i="1"/>
  <c r="I479" i="1"/>
  <c r="H479" i="1"/>
  <c r="G479" i="1"/>
  <c r="F479" i="1"/>
  <c r="E479" i="1"/>
  <c r="D479" i="1"/>
  <c r="B479" i="1"/>
  <c r="A479" i="1" s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 s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V476" i="1" s="1"/>
  <c r="R476" i="1"/>
  <c r="Q476" i="1"/>
  <c r="S476" i="1" s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 s="1"/>
  <c r="AA475" i="1"/>
  <c r="Y475" i="1"/>
  <c r="X475" i="1"/>
  <c r="W475" i="1"/>
  <c r="U475" i="1"/>
  <c r="T475" i="1"/>
  <c r="V475" i="1" s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 s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 s="1"/>
  <c r="AA473" i="1"/>
  <c r="Y473" i="1"/>
  <c r="X473" i="1"/>
  <c r="Z473" i="1" s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 s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 s="1"/>
  <c r="AA471" i="1"/>
  <c r="Y471" i="1"/>
  <c r="X471" i="1"/>
  <c r="Z471" i="1" s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 s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 s="1"/>
  <c r="AA469" i="1"/>
  <c r="Y469" i="1"/>
  <c r="X469" i="1"/>
  <c r="W469" i="1"/>
  <c r="U469" i="1"/>
  <c r="T469" i="1"/>
  <c r="R469" i="1"/>
  <c r="Q469" i="1"/>
  <c r="O469" i="1"/>
  <c r="N469" i="1"/>
  <c r="P469" i="1" s="1"/>
  <c r="L469" i="1"/>
  <c r="K469" i="1"/>
  <c r="J469" i="1"/>
  <c r="I469" i="1"/>
  <c r="H469" i="1"/>
  <c r="G469" i="1"/>
  <c r="F469" i="1"/>
  <c r="E469" i="1"/>
  <c r="D469" i="1"/>
  <c r="B469" i="1"/>
  <c r="A469" i="1" s="1"/>
  <c r="AA468" i="1"/>
  <c r="Y468" i="1"/>
  <c r="X468" i="1"/>
  <c r="W468" i="1"/>
  <c r="U468" i="1"/>
  <c r="T468" i="1"/>
  <c r="V468" i="1" s="1"/>
  <c r="R468" i="1"/>
  <c r="S468" i="1" s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 s="1"/>
  <c r="AA467" i="1"/>
  <c r="Y467" i="1"/>
  <c r="Z467" i="1" s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 s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M466" i="1" s="1"/>
  <c r="J466" i="1"/>
  <c r="I466" i="1"/>
  <c r="H466" i="1"/>
  <c r="G466" i="1"/>
  <c r="F466" i="1"/>
  <c r="E466" i="1"/>
  <c r="D466" i="1"/>
  <c r="B466" i="1"/>
  <c r="A466" i="1" s="1"/>
  <c r="AA465" i="1"/>
  <c r="Y465" i="1"/>
  <c r="X465" i="1"/>
  <c r="W465" i="1"/>
  <c r="U465" i="1"/>
  <c r="T465" i="1"/>
  <c r="R465" i="1"/>
  <c r="Q465" i="1"/>
  <c r="O465" i="1"/>
  <c r="N465" i="1"/>
  <c r="P465" i="1" s="1"/>
  <c r="L465" i="1"/>
  <c r="K465" i="1"/>
  <c r="J465" i="1"/>
  <c r="I465" i="1"/>
  <c r="H465" i="1"/>
  <c r="G465" i="1"/>
  <c r="F465" i="1"/>
  <c r="E465" i="1"/>
  <c r="D465" i="1"/>
  <c r="B465" i="1"/>
  <c r="A465" i="1" s="1"/>
  <c r="AA464" i="1"/>
  <c r="Y464" i="1"/>
  <c r="X464" i="1"/>
  <c r="W464" i="1"/>
  <c r="U464" i="1"/>
  <c r="T464" i="1"/>
  <c r="V464" i="1" s="1"/>
  <c r="R464" i="1"/>
  <c r="S464" i="1" s="1"/>
  <c r="Q464" i="1"/>
  <c r="O464" i="1"/>
  <c r="N464" i="1"/>
  <c r="P464" i="1" s="1"/>
  <c r="L464" i="1"/>
  <c r="K464" i="1"/>
  <c r="J464" i="1"/>
  <c r="I464" i="1"/>
  <c r="H464" i="1"/>
  <c r="G464" i="1"/>
  <c r="F464" i="1"/>
  <c r="E464" i="1"/>
  <c r="D464" i="1"/>
  <c r="B464" i="1"/>
  <c r="A464" i="1" s="1"/>
  <c r="AA463" i="1"/>
  <c r="Y463" i="1"/>
  <c r="Z463" i="1" s="1"/>
  <c r="X463" i="1"/>
  <c r="W463" i="1"/>
  <c r="U463" i="1"/>
  <c r="V463" i="1" s="1"/>
  <c r="T463" i="1"/>
  <c r="R463" i="1"/>
  <c r="Q463" i="1"/>
  <c r="O463" i="1"/>
  <c r="N463" i="1"/>
  <c r="L463" i="1"/>
  <c r="K463" i="1"/>
  <c r="M463" i="1" s="1"/>
  <c r="J463" i="1"/>
  <c r="I463" i="1"/>
  <c r="H463" i="1"/>
  <c r="G463" i="1"/>
  <c r="F463" i="1"/>
  <c r="E463" i="1"/>
  <c r="D463" i="1"/>
  <c r="B463" i="1"/>
  <c r="A463" i="1" s="1"/>
  <c r="AA462" i="1"/>
  <c r="Y462" i="1"/>
  <c r="X462" i="1"/>
  <c r="Z462" i="1" s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 s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 s="1"/>
  <c r="AA460" i="1"/>
  <c r="Y460" i="1"/>
  <c r="X460" i="1"/>
  <c r="Z460" i="1" s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 s="1"/>
  <c r="AA459" i="1"/>
  <c r="Y459" i="1"/>
  <c r="X459" i="1"/>
  <c r="Z459" i="1" s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 s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 s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 s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 s="1"/>
  <c r="AA455" i="1"/>
  <c r="Y455" i="1"/>
  <c r="X455" i="1"/>
  <c r="Z455" i="1" s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 s="1"/>
  <c r="AA454" i="1"/>
  <c r="Y454" i="1"/>
  <c r="X454" i="1"/>
  <c r="W454" i="1"/>
  <c r="U454" i="1"/>
  <c r="T454" i="1"/>
  <c r="V454" i="1" s="1"/>
  <c r="R454" i="1"/>
  <c r="Q454" i="1"/>
  <c r="O454" i="1"/>
  <c r="N454" i="1"/>
  <c r="P454" i="1" s="1"/>
  <c r="L454" i="1"/>
  <c r="K454" i="1"/>
  <c r="J454" i="1"/>
  <c r="I454" i="1"/>
  <c r="H454" i="1"/>
  <c r="G454" i="1"/>
  <c r="F454" i="1"/>
  <c r="E454" i="1"/>
  <c r="D454" i="1"/>
  <c r="B454" i="1"/>
  <c r="A454" i="1" s="1"/>
  <c r="AA453" i="1"/>
  <c r="Y453" i="1"/>
  <c r="X453" i="1"/>
  <c r="W453" i="1"/>
  <c r="U453" i="1"/>
  <c r="T453" i="1"/>
  <c r="R453" i="1"/>
  <c r="Q453" i="1"/>
  <c r="S453" i="1" s="1"/>
  <c r="O453" i="1"/>
  <c r="N453" i="1"/>
  <c r="P453" i="1" s="1"/>
  <c r="L453" i="1"/>
  <c r="K453" i="1"/>
  <c r="J453" i="1"/>
  <c r="I453" i="1"/>
  <c r="H453" i="1"/>
  <c r="G453" i="1"/>
  <c r="F453" i="1"/>
  <c r="E453" i="1"/>
  <c r="D453" i="1"/>
  <c r="B453" i="1"/>
  <c r="A453" i="1" s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 s="1"/>
  <c r="AA451" i="1"/>
  <c r="Y451" i="1"/>
  <c r="X451" i="1"/>
  <c r="Z451" i="1" s="1"/>
  <c r="W451" i="1"/>
  <c r="U451" i="1"/>
  <c r="T451" i="1"/>
  <c r="V451" i="1" s="1"/>
  <c r="R451" i="1"/>
  <c r="Q451" i="1"/>
  <c r="O451" i="1"/>
  <c r="N451" i="1"/>
  <c r="P451" i="1" s="1"/>
  <c r="L451" i="1"/>
  <c r="K451" i="1"/>
  <c r="J451" i="1"/>
  <c r="I451" i="1"/>
  <c r="H451" i="1"/>
  <c r="G451" i="1"/>
  <c r="F451" i="1"/>
  <c r="E451" i="1"/>
  <c r="D451" i="1"/>
  <c r="B451" i="1"/>
  <c r="A451" i="1" s="1"/>
  <c r="AA450" i="1"/>
  <c r="Y450" i="1"/>
  <c r="X450" i="1"/>
  <c r="W450" i="1"/>
  <c r="U450" i="1"/>
  <c r="T450" i="1"/>
  <c r="R450" i="1"/>
  <c r="Q450" i="1"/>
  <c r="O450" i="1"/>
  <c r="N450" i="1"/>
  <c r="L450" i="1"/>
  <c r="M450" i="1" s="1"/>
  <c r="K450" i="1"/>
  <c r="J450" i="1"/>
  <c r="I450" i="1"/>
  <c r="H450" i="1"/>
  <c r="G450" i="1"/>
  <c r="F450" i="1"/>
  <c r="E450" i="1"/>
  <c r="D450" i="1"/>
  <c r="B450" i="1"/>
  <c r="A450" i="1" s="1"/>
  <c r="AA449" i="1"/>
  <c r="Y449" i="1"/>
  <c r="X449" i="1"/>
  <c r="W449" i="1"/>
  <c r="U449" i="1"/>
  <c r="T449" i="1"/>
  <c r="V449" i="1" s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 s="1"/>
  <c r="AA448" i="1"/>
  <c r="Y448" i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 s="1"/>
  <c r="AA447" i="1"/>
  <c r="Y447" i="1"/>
  <c r="X447" i="1"/>
  <c r="Z447" i="1" s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 s="1"/>
  <c r="AA446" i="1"/>
  <c r="Y446" i="1"/>
  <c r="X446" i="1"/>
  <c r="W446" i="1"/>
  <c r="U446" i="1"/>
  <c r="T446" i="1"/>
  <c r="V446" i="1" s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 s="1"/>
  <c r="AA445" i="1"/>
  <c r="Y445" i="1"/>
  <c r="X445" i="1"/>
  <c r="W445" i="1"/>
  <c r="U445" i="1"/>
  <c r="T445" i="1"/>
  <c r="R445" i="1"/>
  <c r="S445" i="1" s="1"/>
  <c r="Q445" i="1"/>
  <c r="O445" i="1"/>
  <c r="N445" i="1"/>
  <c r="P445" i="1" s="1"/>
  <c r="L445" i="1"/>
  <c r="K445" i="1"/>
  <c r="J445" i="1"/>
  <c r="I445" i="1"/>
  <c r="H445" i="1"/>
  <c r="G445" i="1"/>
  <c r="F445" i="1"/>
  <c r="E445" i="1"/>
  <c r="D445" i="1"/>
  <c r="B445" i="1"/>
  <c r="A445" i="1" s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 s="1"/>
  <c r="AA443" i="1"/>
  <c r="Y443" i="1"/>
  <c r="X443" i="1"/>
  <c r="W443" i="1"/>
  <c r="U443" i="1"/>
  <c r="T443" i="1"/>
  <c r="V443" i="1" s="1"/>
  <c r="R443" i="1"/>
  <c r="Q443" i="1"/>
  <c r="O443" i="1"/>
  <c r="N443" i="1"/>
  <c r="P443" i="1" s="1"/>
  <c r="L443" i="1"/>
  <c r="K443" i="1"/>
  <c r="J443" i="1"/>
  <c r="I443" i="1"/>
  <c r="H443" i="1"/>
  <c r="G443" i="1"/>
  <c r="F443" i="1"/>
  <c r="E443" i="1"/>
  <c r="D443" i="1"/>
  <c r="B443" i="1"/>
  <c r="A443" i="1" s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 s="1"/>
  <c r="AA441" i="1"/>
  <c r="Y441" i="1"/>
  <c r="X441" i="1"/>
  <c r="W441" i="1"/>
  <c r="U441" i="1"/>
  <c r="T441" i="1"/>
  <c r="V441" i="1" s="1"/>
  <c r="R441" i="1"/>
  <c r="Q441" i="1"/>
  <c r="O441" i="1"/>
  <c r="N441" i="1"/>
  <c r="P441" i="1" s="1"/>
  <c r="L441" i="1"/>
  <c r="K441" i="1"/>
  <c r="J441" i="1"/>
  <c r="I441" i="1"/>
  <c r="H441" i="1"/>
  <c r="G441" i="1"/>
  <c r="F441" i="1"/>
  <c r="E441" i="1"/>
  <c r="D441" i="1"/>
  <c r="B441" i="1"/>
  <c r="A441" i="1" s="1"/>
  <c r="AA440" i="1"/>
  <c r="Y440" i="1"/>
  <c r="Z440" i="1" s="1"/>
  <c r="X440" i="1"/>
  <c r="W440" i="1"/>
  <c r="U440" i="1"/>
  <c r="T440" i="1"/>
  <c r="R440" i="1"/>
  <c r="Q440" i="1"/>
  <c r="S440" i="1" s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 s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S438" i="1" s="1"/>
  <c r="O438" i="1"/>
  <c r="N438" i="1"/>
  <c r="L438" i="1"/>
  <c r="K438" i="1"/>
  <c r="M438" i="1" s="1"/>
  <c r="J438" i="1"/>
  <c r="I438" i="1"/>
  <c r="H438" i="1"/>
  <c r="G438" i="1"/>
  <c r="F438" i="1"/>
  <c r="E438" i="1"/>
  <c r="D438" i="1"/>
  <c r="B438" i="1"/>
  <c r="A438" i="1" s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M437" i="1" s="1"/>
  <c r="J437" i="1"/>
  <c r="I437" i="1"/>
  <c r="H437" i="1"/>
  <c r="G437" i="1"/>
  <c r="F437" i="1"/>
  <c r="E437" i="1"/>
  <c r="D437" i="1"/>
  <c r="B437" i="1"/>
  <c r="A437" i="1" s="1"/>
  <c r="AA436" i="1"/>
  <c r="Y436" i="1"/>
  <c r="X436" i="1"/>
  <c r="W436" i="1"/>
  <c r="U436" i="1"/>
  <c r="T436" i="1"/>
  <c r="R436" i="1"/>
  <c r="Q436" i="1"/>
  <c r="S436" i="1" s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 s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 s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 s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 s="1"/>
  <c r="AA432" i="1"/>
  <c r="Y432" i="1"/>
  <c r="X432" i="1"/>
  <c r="W432" i="1"/>
  <c r="U432" i="1"/>
  <c r="T432" i="1"/>
  <c r="R432" i="1"/>
  <c r="Q432" i="1"/>
  <c r="S432" i="1" s="1"/>
  <c r="O432" i="1"/>
  <c r="N432" i="1"/>
  <c r="L432" i="1"/>
  <c r="K432" i="1"/>
  <c r="M432" i="1" s="1"/>
  <c r="J432" i="1"/>
  <c r="I432" i="1"/>
  <c r="H432" i="1"/>
  <c r="G432" i="1"/>
  <c r="F432" i="1"/>
  <c r="E432" i="1"/>
  <c r="D432" i="1"/>
  <c r="B432" i="1"/>
  <c r="A432" i="1" s="1"/>
  <c r="AA431" i="1"/>
  <c r="Y431" i="1"/>
  <c r="X431" i="1"/>
  <c r="Z431" i="1" s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 s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M430" i="1" s="1"/>
  <c r="J430" i="1"/>
  <c r="I430" i="1"/>
  <c r="H430" i="1"/>
  <c r="G430" i="1"/>
  <c r="F430" i="1"/>
  <c r="E430" i="1"/>
  <c r="D430" i="1"/>
  <c r="B430" i="1"/>
  <c r="A430" i="1" s="1"/>
  <c r="AA429" i="1"/>
  <c r="Y429" i="1"/>
  <c r="X429" i="1"/>
  <c r="Z429" i="1" s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 s="1"/>
  <c r="AA428" i="1"/>
  <c r="Y428" i="1"/>
  <c r="X428" i="1"/>
  <c r="W428" i="1"/>
  <c r="U428" i="1"/>
  <c r="T428" i="1"/>
  <c r="R428" i="1"/>
  <c r="Q428" i="1"/>
  <c r="S428" i="1" s="1"/>
  <c r="O428" i="1"/>
  <c r="N428" i="1"/>
  <c r="L428" i="1"/>
  <c r="K428" i="1"/>
  <c r="M428" i="1" s="1"/>
  <c r="J428" i="1"/>
  <c r="I428" i="1"/>
  <c r="H428" i="1"/>
  <c r="G428" i="1"/>
  <c r="F428" i="1"/>
  <c r="E428" i="1"/>
  <c r="D428" i="1"/>
  <c r="B428" i="1"/>
  <c r="A428" i="1" s="1"/>
  <c r="AA427" i="1"/>
  <c r="Y427" i="1"/>
  <c r="X427" i="1"/>
  <c r="Z427" i="1" s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 s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M426" i="1" s="1"/>
  <c r="J426" i="1"/>
  <c r="I426" i="1"/>
  <c r="H426" i="1"/>
  <c r="G426" i="1"/>
  <c r="F426" i="1"/>
  <c r="E426" i="1"/>
  <c r="D426" i="1"/>
  <c r="B426" i="1"/>
  <c r="A426" i="1" s="1"/>
  <c r="AA425" i="1"/>
  <c r="Y425" i="1"/>
  <c r="X425" i="1"/>
  <c r="Z425" i="1" s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 s="1"/>
  <c r="AA424" i="1"/>
  <c r="Y424" i="1"/>
  <c r="X424" i="1"/>
  <c r="W424" i="1"/>
  <c r="U424" i="1"/>
  <c r="T424" i="1"/>
  <c r="R424" i="1"/>
  <c r="Q424" i="1"/>
  <c r="S424" i="1" s="1"/>
  <c r="O424" i="1"/>
  <c r="N424" i="1"/>
  <c r="L424" i="1"/>
  <c r="K424" i="1"/>
  <c r="M424" i="1" s="1"/>
  <c r="J424" i="1"/>
  <c r="I424" i="1"/>
  <c r="H424" i="1"/>
  <c r="G424" i="1"/>
  <c r="F424" i="1"/>
  <c r="E424" i="1"/>
  <c r="D424" i="1"/>
  <c r="B424" i="1"/>
  <c r="A424" i="1" s="1"/>
  <c r="AA423" i="1"/>
  <c r="Y423" i="1"/>
  <c r="X423" i="1"/>
  <c r="Z423" i="1" s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 s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M422" i="1" s="1"/>
  <c r="J422" i="1"/>
  <c r="I422" i="1"/>
  <c r="H422" i="1"/>
  <c r="G422" i="1"/>
  <c r="F422" i="1"/>
  <c r="E422" i="1"/>
  <c r="D422" i="1"/>
  <c r="B422" i="1"/>
  <c r="A422" i="1" s="1"/>
  <c r="AA421" i="1"/>
  <c r="Y421" i="1"/>
  <c r="X421" i="1"/>
  <c r="Z421" i="1" s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 s="1"/>
  <c r="AA420" i="1"/>
  <c r="Y420" i="1"/>
  <c r="X420" i="1"/>
  <c r="W420" i="1"/>
  <c r="U420" i="1"/>
  <c r="T420" i="1"/>
  <c r="R420" i="1"/>
  <c r="Q420" i="1"/>
  <c r="S420" i="1" s="1"/>
  <c r="O420" i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 s="1"/>
  <c r="AA419" i="1"/>
  <c r="Y419" i="1"/>
  <c r="X419" i="1"/>
  <c r="Z419" i="1" s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 s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M418" i="1" s="1"/>
  <c r="J418" i="1"/>
  <c r="I418" i="1"/>
  <c r="H418" i="1"/>
  <c r="G418" i="1"/>
  <c r="F418" i="1"/>
  <c r="E418" i="1"/>
  <c r="D418" i="1"/>
  <c r="B418" i="1"/>
  <c r="A418" i="1" s="1"/>
  <c r="AA417" i="1"/>
  <c r="Y417" i="1"/>
  <c r="X417" i="1"/>
  <c r="Z417" i="1" s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 s="1"/>
  <c r="AA416" i="1"/>
  <c r="Y416" i="1"/>
  <c r="X416" i="1"/>
  <c r="W416" i="1"/>
  <c r="U416" i="1"/>
  <c r="T416" i="1"/>
  <c r="R416" i="1"/>
  <c r="Q416" i="1"/>
  <c r="S416" i="1" s="1"/>
  <c r="O416" i="1"/>
  <c r="N416" i="1"/>
  <c r="L416" i="1"/>
  <c r="K416" i="1"/>
  <c r="M416" i="1" s="1"/>
  <c r="J416" i="1"/>
  <c r="I416" i="1"/>
  <c r="H416" i="1"/>
  <c r="G416" i="1"/>
  <c r="F416" i="1"/>
  <c r="E416" i="1"/>
  <c r="D416" i="1"/>
  <c r="B416" i="1"/>
  <c r="A416" i="1" s="1"/>
  <c r="AA415" i="1"/>
  <c r="Y415" i="1"/>
  <c r="X415" i="1"/>
  <c r="Z415" i="1" s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 s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M414" i="1" s="1"/>
  <c r="J414" i="1"/>
  <c r="I414" i="1"/>
  <c r="H414" i="1"/>
  <c r="G414" i="1"/>
  <c r="F414" i="1"/>
  <c r="E414" i="1"/>
  <c r="D414" i="1"/>
  <c r="B414" i="1"/>
  <c r="A414" i="1" s="1"/>
  <c r="AA413" i="1"/>
  <c r="Y413" i="1"/>
  <c r="X413" i="1"/>
  <c r="Z413" i="1" s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 s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M412" i="1" s="1"/>
  <c r="J412" i="1"/>
  <c r="I412" i="1"/>
  <c r="H412" i="1"/>
  <c r="G412" i="1"/>
  <c r="F412" i="1"/>
  <c r="E412" i="1"/>
  <c r="D412" i="1"/>
  <c r="B412" i="1"/>
  <c r="A412" i="1" s="1"/>
  <c r="AA411" i="1"/>
  <c r="Y411" i="1"/>
  <c r="X411" i="1"/>
  <c r="Z411" i="1" s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 s="1"/>
  <c r="AA410" i="1"/>
  <c r="Y410" i="1"/>
  <c r="X410" i="1"/>
  <c r="W410" i="1"/>
  <c r="U410" i="1"/>
  <c r="T410" i="1"/>
  <c r="R410" i="1"/>
  <c r="Q410" i="1"/>
  <c r="O410" i="1"/>
  <c r="N410" i="1"/>
  <c r="L410" i="1"/>
  <c r="K410" i="1"/>
  <c r="M410" i="1" s="1"/>
  <c r="J410" i="1"/>
  <c r="I410" i="1"/>
  <c r="H410" i="1"/>
  <c r="G410" i="1"/>
  <c r="F410" i="1"/>
  <c r="E410" i="1"/>
  <c r="D410" i="1"/>
  <c r="B410" i="1"/>
  <c r="A410" i="1" s="1"/>
  <c r="AA409" i="1"/>
  <c r="Y409" i="1"/>
  <c r="X409" i="1"/>
  <c r="Z409" i="1" s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 s="1"/>
  <c r="AA408" i="1"/>
  <c r="Y408" i="1"/>
  <c r="X408" i="1"/>
  <c r="W408" i="1"/>
  <c r="U408" i="1"/>
  <c r="T408" i="1"/>
  <c r="R408" i="1"/>
  <c r="Q408" i="1"/>
  <c r="S408" i="1" s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 s="1"/>
  <c r="AA407" i="1"/>
  <c r="Y407" i="1"/>
  <c r="X407" i="1"/>
  <c r="Z407" i="1" s="1"/>
  <c r="W407" i="1"/>
  <c r="U407" i="1"/>
  <c r="T407" i="1"/>
  <c r="V407" i="1" s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 s="1"/>
  <c r="AA406" i="1"/>
  <c r="Y406" i="1"/>
  <c r="X406" i="1"/>
  <c r="W406" i="1"/>
  <c r="U406" i="1"/>
  <c r="T406" i="1"/>
  <c r="R406" i="1"/>
  <c r="Q406" i="1"/>
  <c r="O406" i="1"/>
  <c r="N406" i="1"/>
  <c r="P406" i="1" s="1"/>
  <c r="L406" i="1"/>
  <c r="K406" i="1"/>
  <c r="M406" i="1" s="1"/>
  <c r="J406" i="1"/>
  <c r="I406" i="1"/>
  <c r="H406" i="1"/>
  <c r="G406" i="1"/>
  <c r="F406" i="1"/>
  <c r="E406" i="1"/>
  <c r="D406" i="1"/>
  <c r="B406" i="1"/>
  <c r="A406" i="1" s="1"/>
  <c r="AA405" i="1"/>
  <c r="Y405" i="1"/>
  <c r="X405" i="1"/>
  <c r="W405" i="1"/>
  <c r="U405" i="1"/>
  <c r="T405" i="1"/>
  <c r="R405" i="1"/>
  <c r="Q405" i="1"/>
  <c r="O405" i="1"/>
  <c r="N405" i="1"/>
  <c r="L405" i="1"/>
  <c r="M405" i="1" s="1"/>
  <c r="K405" i="1"/>
  <c r="J405" i="1"/>
  <c r="I405" i="1"/>
  <c r="H405" i="1"/>
  <c r="G405" i="1"/>
  <c r="F405" i="1"/>
  <c r="E405" i="1"/>
  <c r="D405" i="1"/>
  <c r="B405" i="1"/>
  <c r="A405" i="1" s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 s="1"/>
  <c r="AA403" i="1"/>
  <c r="Y403" i="1"/>
  <c r="X403" i="1"/>
  <c r="Z403" i="1" s="1"/>
  <c r="W403" i="1"/>
  <c r="U403" i="1"/>
  <c r="T403" i="1"/>
  <c r="V403" i="1" s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 s="1"/>
  <c r="AA402" i="1"/>
  <c r="Y402" i="1"/>
  <c r="X402" i="1"/>
  <c r="W402" i="1"/>
  <c r="U402" i="1"/>
  <c r="T402" i="1"/>
  <c r="R402" i="1"/>
  <c r="Q402" i="1"/>
  <c r="O402" i="1"/>
  <c r="N402" i="1"/>
  <c r="P402" i="1" s="1"/>
  <c r="L402" i="1"/>
  <c r="M402" i="1" s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S401" i="1" s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 s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 s="1"/>
  <c r="AA399" i="1"/>
  <c r="Y399" i="1"/>
  <c r="X399" i="1"/>
  <c r="Z399" i="1" s="1"/>
  <c r="W399" i="1"/>
  <c r="U399" i="1"/>
  <c r="T399" i="1"/>
  <c r="V399" i="1" s="1"/>
  <c r="R399" i="1"/>
  <c r="Q399" i="1"/>
  <c r="O399" i="1"/>
  <c r="N399" i="1"/>
  <c r="P399" i="1" s="1"/>
  <c r="L399" i="1"/>
  <c r="K399" i="1"/>
  <c r="J399" i="1"/>
  <c r="I399" i="1"/>
  <c r="H399" i="1"/>
  <c r="G399" i="1"/>
  <c r="F399" i="1"/>
  <c r="E399" i="1"/>
  <c r="D399" i="1"/>
  <c r="B399" i="1"/>
  <c r="A399" i="1" s="1"/>
  <c r="AA398" i="1"/>
  <c r="Y398" i="1"/>
  <c r="X398" i="1"/>
  <c r="W398" i="1"/>
  <c r="U398" i="1"/>
  <c r="T398" i="1"/>
  <c r="R398" i="1"/>
  <c r="Q398" i="1"/>
  <c r="O398" i="1"/>
  <c r="N398" i="1"/>
  <c r="P398" i="1" s="1"/>
  <c r="L398" i="1"/>
  <c r="K398" i="1"/>
  <c r="J398" i="1"/>
  <c r="I398" i="1"/>
  <c r="H398" i="1"/>
  <c r="G398" i="1"/>
  <c r="F398" i="1"/>
  <c r="E398" i="1"/>
  <c r="D398" i="1"/>
  <c r="B398" i="1"/>
  <c r="A398" i="1" s="1"/>
  <c r="AA397" i="1"/>
  <c r="Y397" i="1"/>
  <c r="X397" i="1"/>
  <c r="Z397" i="1" s="1"/>
  <c r="W397" i="1"/>
  <c r="U397" i="1"/>
  <c r="T397" i="1"/>
  <c r="R397" i="1"/>
  <c r="Q397" i="1"/>
  <c r="O397" i="1"/>
  <c r="N397" i="1"/>
  <c r="P397" i="1" s="1"/>
  <c r="L397" i="1"/>
  <c r="M397" i="1" s="1"/>
  <c r="K397" i="1"/>
  <c r="J397" i="1"/>
  <c r="I397" i="1"/>
  <c r="H397" i="1"/>
  <c r="G397" i="1"/>
  <c r="F397" i="1"/>
  <c r="E397" i="1"/>
  <c r="D397" i="1"/>
  <c r="B397" i="1"/>
  <c r="A397" i="1" s="1"/>
  <c r="AA396" i="1"/>
  <c r="Y396" i="1"/>
  <c r="X396" i="1"/>
  <c r="W396" i="1"/>
  <c r="U396" i="1"/>
  <c r="T396" i="1"/>
  <c r="V396" i="1" s="1"/>
  <c r="S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 s="1"/>
  <c r="AA395" i="1"/>
  <c r="Y395" i="1"/>
  <c r="X395" i="1"/>
  <c r="W395" i="1"/>
  <c r="U395" i="1"/>
  <c r="T395" i="1"/>
  <c r="V395" i="1" s="1"/>
  <c r="R395" i="1"/>
  <c r="Q395" i="1"/>
  <c r="O395" i="1"/>
  <c r="N395" i="1"/>
  <c r="P395" i="1" s="1"/>
  <c r="L395" i="1"/>
  <c r="K395" i="1"/>
  <c r="J395" i="1"/>
  <c r="I395" i="1"/>
  <c r="H395" i="1"/>
  <c r="G395" i="1"/>
  <c r="F395" i="1"/>
  <c r="E395" i="1"/>
  <c r="D395" i="1"/>
  <c r="B395" i="1"/>
  <c r="A395" i="1" s="1"/>
  <c r="AA394" i="1"/>
  <c r="Y394" i="1"/>
  <c r="Z394" i="1" s="1"/>
  <c r="X394" i="1"/>
  <c r="W394" i="1"/>
  <c r="U394" i="1"/>
  <c r="T394" i="1"/>
  <c r="R394" i="1"/>
  <c r="Q394" i="1"/>
  <c r="O394" i="1"/>
  <c r="N394" i="1"/>
  <c r="P394" i="1" s="1"/>
  <c r="L394" i="1"/>
  <c r="K394" i="1"/>
  <c r="M394" i="1" s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Z393" i="1" s="1"/>
  <c r="W393" i="1"/>
  <c r="U393" i="1"/>
  <c r="T393" i="1"/>
  <c r="R393" i="1"/>
  <c r="Q393" i="1"/>
  <c r="S393" i="1" s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 s="1"/>
  <c r="AA392" i="1"/>
  <c r="Y392" i="1"/>
  <c r="X392" i="1"/>
  <c r="W392" i="1"/>
  <c r="U392" i="1"/>
  <c r="T392" i="1"/>
  <c r="R392" i="1"/>
  <c r="Q392" i="1"/>
  <c r="S392" i="1" s="1"/>
  <c r="O392" i="1"/>
  <c r="P392" i="1" s="1"/>
  <c r="N392" i="1"/>
  <c r="L392" i="1"/>
  <c r="K392" i="1"/>
  <c r="M392" i="1" s="1"/>
  <c r="J392" i="1"/>
  <c r="I392" i="1"/>
  <c r="H392" i="1"/>
  <c r="G392" i="1"/>
  <c r="F392" i="1"/>
  <c r="E392" i="1"/>
  <c r="D392" i="1"/>
  <c r="B392" i="1"/>
  <c r="A392" i="1" s="1"/>
  <c r="AA391" i="1"/>
  <c r="Y391" i="1"/>
  <c r="X391" i="1"/>
  <c r="Z391" i="1" s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 s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M390" i="1" s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Z389" i="1" s="1"/>
  <c r="W389" i="1"/>
  <c r="U389" i="1"/>
  <c r="T389" i="1"/>
  <c r="R389" i="1"/>
  <c r="Q389" i="1"/>
  <c r="S389" i="1" s="1"/>
  <c r="O389" i="1"/>
  <c r="N389" i="1"/>
  <c r="P389" i="1" s="1"/>
  <c r="L389" i="1"/>
  <c r="K389" i="1"/>
  <c r="J389" i="1"/>
  <c r="I389" i="1"/>
  <c r="H389" i="1"/>
  <c r="G389" i="1"/>
  <c r="F389" i="1"/>
  <c r="E389" i="1"/>
  <c r="D389" i="1"/>
  <c r="B389" i="1"/>
  <c r="A389" i="1" s="1"/>
  <c r="AA388" i="1"/>
  <c r="Y388" i="1"/>
  <c r="X388" i="1"/>
  <c r="Z388" i="1" s="1"/>
  <c r="W388" i="1"/>
  <c r="U388" i="1"/>
  <c r="T388" i="1"/>
  <c r="V388" i="1" s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 s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M387" i="1" s="1"/>
  <c r="J387" i="1"/>
  <c r="I387" i="1"/>
  <c r="H387" i="1"/>
  <c r="G387" i="1"/>
  <c r="F387" i="1"/>
  <c r="E387" i="1"/>
  <c r="D387" i="1"/>
  <c r="B387" i="1"/>
  <c r="A387" i="1" s="1"/>
  <c r="AA386" i="1"/>
  <c r="Y386" i="1"/>
  <c r="X386" i="1"/>
  <c r="W386" i="1"/>
  <c r="U386" i="1"/>
  <c r="T386" i="1"/>
  <c r="R386" i="1"/>
  <c r="Q386" i="1"/>
  <c r="O386" i="1"/>
  <c r="N386" i="1"/>
  <c r="L386" i="1"/>
  <c r="K386" i="1"/>
  <c r="M386" i="1" s="1"/>
  <c r="J386" i="1"/>
  <c r="I386" i="1"/>
  <c r="H386" i="1"/>
  <c r="G386" i="1"/>
  <c r="F386" i="1"/>
  <c r="E386" i="1"/>
  <c r="D386" i="1"/>
  <c r="B386" i="1"/>
  <c r="A386" i="1" s="1"/>
  <c r="AA385" i="1"/>
  <c r="Y385" i="1"/>
  <c r="X385" i="1"/>
  <c r="W385" i="1"/>
  <c r="U385" i="1"/>
  <c r="T385" i="1"/>
  <c r="R385" i="1"/>
  <c r="Q385" i="1"/>
  <c r="O385" i="1"/>
  <c r="N385" i="1"/>
  <c r="P385" i="1" s="1"/>
  <c r="L385" i="1"/>
  <c r="K385" i="1"/>
  <c r="J385" i="1"/>
  <c r="I385" i="1"/>
  <c r="H385" i="1"/>
  <c r="G385" i="1"/>
  <c r="F385" i="1"/>
  <c r="E385" i="1"/>
  <c r="D385" i="1"/>
  <c r="B385" i="1"/>
  <c r="A385" i="1" s="1"/>
  <c r="AA384" i="1"/>
  <c r="Y384" i="1"/>
  <c r="X384" i="1"/>
  <c r="W384" i="1"/>
  <c r="U384" i="1"/>
  <c r="T384" i="1"/>
  <c r="V384" i="1" s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 s="1"/>
  <c r="AA383" i="1"/>
  <c r="Y383" i="1"/>
  <c r="X383" i="1"/>
  <c r="Z383" i="1" s="1"/>
  <c r="W383" i="1"/>
  <c r="U383" i="1"/>
  <c r="T383" i="1"/>
  <c r="V383" i="1" s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 s="1"/>
  <c r="AA382" i="1"/>
  <c r="Y382" i="1"/>
  <c r="X382" i="1"/>
  <c r="W382" i="1"/>
  <c r="U382" i="1"/>
  <c r="T382" i="1"/>
  <c r="R382" i="1"/>
  <c r="Q382" i="1"/>
  <c r="O382" i="1"/>
  <c r="N382" i="1"/>
  <c r="P382" i="1" s="1"/>
  <c r="L382" i="1"/>
  <c r="M382" i="1" s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S381" i="1" s="1"/>
  <c r="O381" i="1"/>
  <c r="P381" i="1" s="1"/>
  <c r="N381" i="1"/>
  <c r="L381" i="1"/>
  <c r="K381" i="1"/>
  <c r="J381" i="1"/>
  <c r="I381" i="1"/>
  <c r="H381" i="1"/>
  <c r="G381" i="1"/>
  <c r="F381" i="1"/>
  <c r="E381" i="1"/>
  <c r="D381" i="1"/>
  <c r="B381" i="1"/>
  <c r="A381" i="1" s="1"/>
  <c r="AA380" i="1"/>
  <c r="Y380" i="1"/>
  <c r="X380" i="1"/>
  <c r="Z380" i="1" s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 s="1"/>
  <c r="AA379" i="1"/>
  <c r="Y379" i="1"/>
  <c r="X379" i="1"/>
  <c r="W379" i="1"/>
  <c r="U379" i="1"/>
  <c r="V379" i="1" s="1"/>
  <c r="T379" i="1"/>
  <c r="R379" i="1"/>
  <c r="Q379" i="1"/>
  <c r="O379" i="1"/>
  <c r="N379" i="1"/>
  <c r="L379" i="1"/>
  <c r="K379" i="1"/>
  <c r="M379" i="1" s="1"/>
  <c r="J379" i="1"/>
  <c r="I379" i="1"/>
  <c r="H379" i="1"/>
  <c r="G379" i="1"/>
  <c r="F379" i="1"/>
  <c r="E379" i="1"/>
  <c r="D379" i="1"/>
  <c r="B379" i="1"/>
  <c r="A379" i="1" s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M378" i="1" s="1"/>
  <c r="J378" i="1"/>
  <c r="I378" i="1"/>
  <c r="H378" i="1"/>
  <c r="G378" i="1"/>
  <c r="F378" i="1"/>
  <c r="E378" i="1"/>
  <c r="D378" i="1"/>
  <c r="B378" i="1"/>
  <c r="A378" i="1" s="1"/>
  <c r="AA377" i="1"/>
  <c r="Y377" i="1"/>
  <c r="X377" i="1"/>
  <c r="Z377" i="1" s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 s="1"/>
  <c r="AA376" i="1"/>
  <c r="Y376" i="1"/>
  <c r="X376" i="1"/>
  <c r="W376" i="1"/>
  <c r="U376" i="1"/>
  <c r="T376" i="1"/>
  <c r="R376" i="1"/>
  <c r="Q376" i="1"/>
  <c r="S376" i="1" s="1"/>
  <c r="O376" i="1"/>
  <c r="N376" i="1"/>
  <c r="L376" i="1"/>
  <c r="K376" i="1"/>
  <c r="M376" i="1" s="1"/>
  <c r="J376" i="1"/>
  <c r="I376" i="1"/>
  <c r="H376" i="1"/>
  <c r="G376" i="1"/>
  <c r="F376" i="1"/>
  <c r="E376" i="1"/>
  <c r="D376" i="1"/>
  <c r="B376" i="1"/>
  <c r="A376" i="1" s="1"/>
  <c r="AA375" i="1"/>
  <c r="Y375" i="1"/>
  <c r="X375" i="1"/>
  <c r="Z375" i="1" s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 s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M374" i="1" s="1"/>
  <c r="J374" i="1"/>
  <c r="I374" i="1"/>
  <c r="H374" i="1"/>
  <c r="G374" i="1"/>
  <c r="F374" i="1"/>
  <c r="E374" i="1"/>
  <c r="D374" i="1"/>
  <c r="B374" i="1"/>
  <c r="A374" i="1" s="1"/>
  <c r="AA373" i="1"/>
  <c r="Y373" i="1"/>
  <c r="X373" i="1"/>
  <c r="Z373" i="1" s="1"/>
  <c r="W373" i="1"/>
  <c r="U373" i="1"/>
  <c r="T373" i="1"/>
  <c r="R373" i="1"/>
  <c r="Q373" i="1"/>
  <c r="O373" i="1"/>
  <c r="N373" i="1"/>
  <c r="P373" i="1" s="1"/>
  <c r="L373" i="1"/>
  <c r="K373" i="1"/>
  <c r="J373" i="1"/>
  <c r="I373" i="1"/>
  <c r="H373" i="1"/>
  <c r="G373" i="1"/>
  <c r="F373" i="1"/>
  <c r="E373" i="1"/>
  <c r="D373" i="1"/>
  <c r="B373" i="1"/>
  <c r="A373" i="1" s="1"/>
  <c r="AA372" i="1"/>
  <c r="Y372" i="1"/>
  <c r="X372" i="1"/>
  <c r="W372" i="1"/>
  <c r="U372" i="1"/>
  <c r="T372" i="1"/>
  <c r="V372" i="1" s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 s="1"/>
  <c r="AA371" i="1"/>
  <c r="Y371" i="1"/>
  <c r="X371" i="1"/>
  <c r="W371" i="1"/>
  <c r="U371" i="1"/>
  <c r="T371" i="1"/>
  <c r="V371" i="1" s="1"/>
  <c r="R371" i="1"/>
  <c r="Q371" i="1"/>
  <c r="S371" i="1" s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Z370" i="1" s="1"/>
  <c r="W370" i="1"/>
  <c r="U370" i="1"/>
  <c r="T370" i="1"/>
  <c r="R370" i="1"/>
  <c r="Q370" i="1"/>
  <c r="S370" i="1" s="1"/>
  <c r="O370" i="1"/>
  <c r="N370" i="1"/>
  <c r="L370" i="1"/>
  <c r="K370" i="1"/>
  <c r="M370" i="1" s="1"/>
  <c r="J370" i="1"/>
  <c r="I370" i="1"/>
  <c r="H370" i="1"/>
  <c r="G370" i="1"/>
  <c r="F370" i="1"/>
  <c r="E370" i="1"/>
  <c r="D370" i="1"/>
  <c r="B370" i="1"/>
  <c r="A370" i="1" s="1"/>
  <c r="AA369" i="1"/>
  <c r="Y369" i="1"/>
  <c r="X369" i="1"/>
  <c r="Z369" i="1" s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 s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 s="1"/>
  <c r="AA367" i="1"/>
  <c r="Y367" i="1"/>
  <c r="X367" i="1"/>
  <c r="Z367" i="1" s="1"/>
  <c r="W367" i="1"/>
  <c r="U367" i="1"/>
  <c r="T367" i="1"/>
  <c r="V367" i="1" s="1"/>
  <c r="R367" i="1"/>
  <c r="Q367" i="1"/>
  <c r="O367" i="1"/>
  <c r="N367" i="1"/>
  <c r="P367" i="1" s="1"/>
  <c r="L367" i="1"/>
  <c r="K367" i="1"/>
  <c r="J367" i="1"/>
  <c r="I367" i="1"/>
  <c r="H367" i="1"/>
  <c r="G367" i="1"/>
  <c r="F367" i="1"/>
  <c r="E367" i="1"/>
  <c r="D367" i="1"/>
  <c r="B367" i="1"/>
  <c r="A367" i="1" s="1"/>
  <c r="AA366" i="1"/>
  <c r="Y366" i="1"/>
  <c r="X366" i="1"/>
  <c r="W366" i="1"/>
  <c r="U366" i="1"/>
  <c r="T366" i="1"/>
  <c r="V366" i="1" s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 s="1"/>
  <c r="AA365" i="1"/>
  <c r="Y365" i="1"/>
  <c r="X365" i="1"/>
  <c r="Z365" i="1" s="1"/>
  <c r="W365" i="1"/>
  <c r="U365" i="1"/>
  <c r="T365" i="1"/>
  <c r="R365" i="1"/>
  <c r="S365" i="1" s="1"/>
  <c r="Q365" i="1"/>
  <c r="O365" i="1"/>
  <c r="N365" i="1"/>
  <c r="P365" i="1" s="1"/>
  <c r="L365" i="1"/>
  <c r="K365" i="1"/>
  <c r="J365" i="1"/>
  <c r="I365" i="1"/>
  <c r="H365" i="1"/>
  <c r="G365" i="1"/>
  <c r="F365" i="1"/>
  <c r="E365" i="1"/>
  <c r="D365" i="1"/>
  <c r="B365" i="1"/>
  <c r="A365" i="1" s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 s="1"/>
  <c r="AA363" i="1"/>
  <c r="Y363" i="1"/>
  <c r="X363" i="1"/>
  <c r="Z363" i="1" s="1"/>
  <c r="W363" i="1"/>
  <c r="U363" i="1"/>
  <c r="T363" i="1"/>
  <c r="V363" i="1" s="1"/>
  <c r="R363" i="1"/>
  <c r="Q363" i="1"/>
  <c r="O363" i="1"/>
  <c r="N363" i="1"/>
  <c r="P363" i="1" s="1"/>
  <c r="L363" i="1"/>
  <c r="M363" i="1" s="1"/>
  <c r="K363" i="1"/>
  <c r="J363" i="1"/>
  <c r="I363" i="1"/>
  <c r="H363" i="1"/>
  <c r="G363" i="1"/>
  <c r="F363" i="1"/>
  <c r="E363" i="1"/>
  <c r="D363" i="1"/>
  <c r="B363" i="1"/>
  <c r="A363" i="1" s="1"/>
  <c r="AA362" i="1"/>
  <c r="Y362" i="1"/>
  <c r="X362" i="1"/>
  <c r="W362" i="1"/>
  <c r="U362" i="1"/>
  <c r="T362" i="1"/>
  <c r="V362" i="1" s="1"/>
  <c r="R362" i="1"/>
  <c r="Q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 s="1"/>
  <c r="AA360" i="1"/>
  <c r="Y360" i="1"/>
  <c r="X360" i="1"/>
  <c r="W360" i="1"/>
  <c r="U360" i="1"/>
  <c r="T360" i="1"/>
  <c r="R360" i="1"/>
  <c r="Q360" i="1"/>
  <c r="O360" i="1"/>
  <c r="N360" i="1"/>
  <c r="P360" i="1" s="1"/>
  <c r="L360" i="1"/>
  <c r="K360" i="1"/>
  <c r="J360" i="1"/>
  <c r="I360" i="1"/>
  <c r="H360" i="1"/>
  <c r="G360" i="1"/>
  <c r="F360" i="1"/>
  <c r="E360" i="1"/>
  <c r="D360" i="1"/>
  <c r="B360" i="1"/>
  <c r="A360" i="1" s="1"/>
  <c r="AA359" i="1"/>
  <c r="Y359" i="1"/>
  <c r="X359" i="1"/>
  <c r="W359" i="1"/>
  <c r="U359" i="1"/>
  <c r="T359" i="1"/>
  <c r="V359" i="1" s="1"/>
  <c r="R359" i="1"/>
  <c r="Q359" i="1"/>
  <c r="S359" i="1" s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 s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M358" i="1" s="1"/>
  <c r="J358" i="1"/>
  <c r="I358" i="1"/>
  <c r="H358" i="1"/>
  <c r="G358" i="1"/>
  <c r="F358" i="1"/>
  <c r="E358" i="1"/>
  <c r="D358" i="1"/>
  <c r="B358" i="1"/>
  <c r="A358" i="1" s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S356" i="1" s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 s="1"/>
  <c r="AA355" i="1"/>
  <c r="Y355" i="1"/>
  <c r="X355" i="1"/>
  <c r="Z355" i="1" s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 s="1"/>
  <c r="AA354" i="1"/>
  <c r="Y354" i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 s="1"/>
  <c r="AA353" i="1"/>
  <c r="Y353" i="1"/>
  <c r="X353" i="1"/>
  <c r="Z353" i="1" s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 s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 s="1"/>
  <c r="AA351" i="1"/>
  <c r="Y351" i="1"/>
  <c r="X351" i="1"/>
  <c r="Z351" i="1" s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 s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 s="1"/>
  <c r="AA349" i="1"/>
  <c r="Y349" i="1"/>
  <c r="X349" i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 s="1"/>
  <c r="AA348" i="1"/>
  <c r="Y348" i="1"/>
  <c r="X348" i="1"/>
  <c r="W348" i="1"/>
  <c r="U348" i="1"/>
  <c r="T348" i="1"/>
  <c r="R348" i="1"/>
  <c r="Q348" i="1"/>
  <c r="S348" i="1" s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 s="1"/>
  <c r="AA347" i="1"/>
  <c r="Y347" i="1"/>
  <c r="X347" i="1"/>
  <c r="Z347" i="1" s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 s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M346" i="1" s="1"/>
  <c r="J346" i="1"/>
  <c r="I346" i="1"/>
  <c r="H346" i="1"/>
  <c r="G346" i="1"/>
  <c r="F346" i="1"/>
  <c r="E346" i="1"/>
  <c r="D346" i="1"/>
  <c r="B346" i="1"/>
  <c r="A346" i="1" s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M345" i="1" s="1"/>
  <c r="J345" i="1"/>
  <c r="I345" i="1"/>
  <c r="H345" i="1"/>
  <c r="G345" i="1"/>
  <c r="F345" i="1"/>
  <c r="E345" i="1"/>
  <c r="D345" i="1"/>
  <c r="B345" i="1"/>
  <c r="A345" i="1" s="1"/>
  <c r="AA344" i="1"/>
  <c r="Y344" i="1"/>
  <c r="X344" i="1"/>
  <c r="W344" i="1"/>
  <c r="U344" i="1"/>
  <c r="T344" i="1"/>
  <c r="R344" i="1"/>
  <c r="Q344" i="1"/>
  <c r="S344" i="1" s="1"/>
  <c r="O344" i="1"/>
  <c r="N344" i="1"/>
  <c r="P344" i="1" s="1"/>
  <c r="L344" i="1"/>
  <c r="K344" i="1"/>
  <c r="J344" i="1"/>
  <c r="I344" i="1"/>
  <c r="H344" i="1"/>
  <c r="G344" i="1"/>
  <c r="F344" i="1"/>
  <c r="E344" i="1"/>
  <c r="D344" i="1"/>
  <c r="B344" i="1"/>
  <c r="A344" i="1" s="1"/>
  <c r="AA343" i="1"/>
  <c r="Y343" i="1"/>
  <c r="X343" i="1"/>
  <c r="Z343" i="1" s="1"/>
  <c r="W343" i="1"/>
  <c r="U343" i="1"/>
  <c r="T343" i="1"/>
  <c r="V343" i="1" s="1"/>
  <c r="R343" i="1"/>
  <c r="Q343" i="1"/>
  <c r="S343" i="1" s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 s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M342" i="1" s="1"/>
  <c r="J342" i="1"/>
  <c r="I342" i="1"/>
  <c r="H342" i="1"/>
  <c r="G342" i="1"/>
  <c r="F342" i="1"/>
  <c r="E342" i="1"/>
  <c r="D342" i="1"/>
  <c r="B342" i="1"/>
  <c r="A342" i="1" s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 s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 s="1"/>
  <c r="AA339" i="1"/>
  <c r="Y339" i="1"/>
  <c r="X339" i="1"/>
  <c r="Z339" i="1" s="1"/>
  <c r="W339" i="1"/>
  <c r="U339" i="1"/>
  <c r="T339" i="1"/>
  <c r="V339" i="1" s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 s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 s="1"/>
  <c r="AA337" i="1"/>
  <c r="Y337" i="1"/>
  <c r="X337" i="1"/>
  <c r="Z337" i="1" s="1"/>
  <c r="W337" i="1"/>
  <c r="U337" i="1"/>
  <c r="T337" i="1"/>
  <c r="R337" i="1"/>
  <c r="S337" i="1" s="1"/>
  <c r="Q337" i="1"/>
  <c r="O337" i="1"/>
  <c r="N337" i="1"/>
  <c r="P337" i="1" s="1"/>
  <c r="L337" i="1"/>
  <c r="K337" i="1"/>
  <c r="J337" i="1"/>
  <c r="I337" i="1"/>
  <c r="H337" i="1"/>
  <c r="G337" i="1"/>
  <c r="F337" i="1"/>
  <c r="E337" i="1"/>
  <c r="D337" i="1"/>
  <c r="B337" i="1"/>
  <c r="A337" i="1" s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 s="1"/>
  <c r="AA335" i="1"/>
  <c r="Y335" i="1"/>
  <c r="X335" i="1"/>
  <c r="Z335" i="1" s="1"/>
  <c r="W335" i="1"/>
  <c r="U335" i="1"/>
  <c r="T335" i="1"/>
  <c r="V335" i="1" s="1"/>
  <c r="R335" i="1"/>
  <c r="Q335" i="1"/>
  <c r="O335" i="1"/>
  <c r="N335" i="1"/>
  <c r="P335" i="1" s="1"/>
  <c r="L335" i="1"/>
  <c r="M335" i="1" s="1"/>
  <c r="K335" i="1"/>
  <c r="J335" i="1"/>
  <c r="I335" i="1"/>
  <c r="H335" i="1"/>
  <c r="G335" i="1"/>
  <c r="F335" i="1"/>
  <c r="E335" i="1"/>
  <c r="D335" i="1"/>
  <c r="B335" i="1"/>
  <c r="A335" i="1" s="1"/>
  <c r="AA334" i="1"/>
  <c r="Y334" i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 s="1"/>
  <c r="AA333" i="1"/>
  <c r="Y333" i="1"/>
  <c r="X333" i="1"/>
  <c r="W333" i="1"/>
  <c r="U333" i="1"/>
  <c r="T333" i="1"/>
  <c r="R333" i="1"/>
  <c r="Q333" i="1"/>
  <c r="O333" i="1"/>
  <c r="N333" i="1"/>
  <c r="P333" i="1" s="1"/>
  <c r="L333" i="1"/>
  <c r="K333" i="1"/>
  <c r="J333" i="1"/>
  <c r="I333" i="1"/>
  <c r="H333" i="1"/>
  <c r="G333" i="1"/>
  <c r="F333" i="1"/>
  <c r="E333" i="1"/>
  <c r="D333" i="1"/>
  <c r="B333" i="1"/>
  <c r="A333" i="1" s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 s="1"/>
  <c r="AA331" i="1"/>
  <c r="Y331" i="1"/>
  <c r="X331" i="1"/>
  <c r="Z331" i="1" s="1"/>
  <c r="W331" i="1"/>
  <c r="U331" i="1"/>
  <c r="T331" i="1"/>
  <c r="V331" i="1" s="1"/>
  <c r="R331" i="1"/>
  <c r="Q331" i="1"/>
  <c r="O331" i="1"/>
  <c r="N331" i="1"/>
  <c r="L331" i="1"/>
  <c r="M331" i="1" s="1"/>
  <c r="K331" i="1"/>
  <c r="J331" i="1"/>
  <c r="I331" i="1"/>
  <c r="H331" i="1"/>
  <c r="G331" i="1"/>
  <c r="F331" i="1"/>
  <c r="E331" i="1"/>
  <c r="D331" i="1"/>
  <c r="B331" i="1"/>
  <c r="A331" i="1" s="1"/>
  <c r="AA330" i="1"/>
  <c r="Y330" i="1"/>
  <c r="X330" i="1"/>
  <c r="W330" i="1"/>
  <c r="U330" i="1"/>
  <c r="T330" i="1"/>
  <c r="V330" i="1" s="1"/>
  <c r="R330" i="1"/>
  <c r="Q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 s="1"/>
  <c r="AA328" i="1"/>
  <c r="Y328" i="1"/>
  <c r="X328" i="1"/>
  <c r="W328" i="1"/>
  <c r="U328" i="1"/>
  <c r="T328" i="1"/>
  <c r="R328" i="1"/>
  <c r="Q328" i="1"/>
  <c r="O328" i="1"/>
  <c r="N328" i="1"/>
  <c r="P328" i="1" s="1"/>
  <c r="L328" i="1"/>
  <c r="K328" i="1"/>
  <c r="J328" i="1"/>
  <c r="I328" i="1"/>
  <c r="H328" i="1"/>
  <c r="G328" i="1"/>
  <c r="F328" i="1"/>
  <c r="E328" i="1"/>
  <c r="D328" i="1"/>
  <c r="B328" i="1"/>
  <c r="A328" i="1" s="1"/>
  <c r="AA327" i="1"/>
  <c r="Y327" i="1"/>
  <c r="X327" i="1"/>
  <c r="W327" i="1"/>
  <c r="U327" i="1"/>
  <c r="T327" i="1"/>
  <c r="V327" i="1" s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 s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 s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S324" i="1" s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 s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 s="1"/>
  <c r="AA322" i="1"/>
  <c r="Y322" i="1"/>
  <c r="X322" i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 s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 s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 s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 s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 s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 s="1"/>
  <c r="AA316" i="1"/>
  <c r="Y316" i="1"/>
  <c r="Z316" i="1" s="1"/>
  <c r="X316" i="1"/>
  <c r="W316" i="1"/>
  <c r="U316" i="1"/>
  <c r="T316" i="1"/>
  <c r="R316" i="1"/>
  <c r="Q316" i="1"/>
  <c r="S316" i="1" s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 s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 s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M314" i="1" s="1"/>
  <c r="J314" i="1"/>
  <c r="I314" i="1"/>
  <c r="H314" i="1"/>
  <c r="G314" i="1"/>
  <c r="F314" i="1"/>
  <c r="E314" i="1"/>
  <c r="D314" i="1"/>
  <c r="B314" i="1"/>
  <c r="A314" i="1" s="1"/>
  <c r="AA313" i="1"/>
  <c r="Y313" i="1"/>
  <c r="X313" i="1"/>
  <c r="W313" i="1"/>
  <c r="U313" i="1"/>
  <c r="T313" i="1"/>
  <c r="R313" i="1"/>
  <c r="Q313" i="1"/>
  <c r="O313" i="1"/>
  <c r="P313" i="1" s="1"/>
  <c r="N313" i="1"/>
  <c r="L313" i="1"/>
  <c r="K313" i="1"/>
  <c r="M313" i="1" s="1"/>
  <c r="J313" i="1"/>
  <c r="I313" i="1"/>
  <c r="H313" i="1"/>
  <c r="G313" i="1"/>
  <c r="F313" i="1"/>
  <c r="E313" i="1"/>
  <c r="D313" i="1"/>
  <c r="B313" i="1"/>
  <c r="A313" i="1" s="1"/>
  <c r="AA312" i="1"/>
  <c r="Y312" i="1"/>
  <c r="X312" i="1"/>
  <c r="W312" i="1"/>
  <c r="U312" i="1"/>
  <c r="V312" i="1" s="1"/>
  <c r="T312" i="1"/>
  <c r="R312" i="1"/>
  <c r="Q312" i="1"/>
  <c r="S312" i="1" s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 s="1"/>
  <c r="AA311" i="1"/>
  <c r="Y311" i="1"/>
  <c r="X311" i="1"/>
  <c r="Z311" i="1" s="1"/>
  <c r="W311" i="1"/>
  <c r="U311" i="1"/>
  <c r="T311" i="1"/>
  <c r="R311" i="1"/>
  <c r="Q311" i="1"/>
  <c r="S311" i="1" s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 s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M310" i="1" s="1"/>
  <c r="J310" i="1"/>
  <c r="I310" i="1"/>
  <c r="H310" i="1"/>
  <c r="G310" i="1"/>
  <c r="F310" i="1"/>
  <c r="E310" i="1"/>
  <c r="D310" i="1"/>
  <c r="B310" i="1"/>
  <c r="A310" i="1" s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 s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 s="1"/>
  <c r="AA307" i="1"/>
  <c r="Y307" i="1"/>
  <c r="X307" i="1"/>
  <c r="Z307" i="1" s="1"/>
  <c r="W307" i="1"/>
  <c r="U307" i="1"/>
  <c r="T307" i="1"/>
  <c r="V307" i="1" s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 s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 s="1"/>
  <c r="AA305" i="1"/>
  <c r="Y305" i="1"/>
  <c r="X305" i="1"/>
  <c r="Z305" i="1" s="1"/>
  <c r="W305" i="1"/>
  <c r="U305" i="1"/>
  <c r="T305" i="1"/>
  <c r="R305" i="1"/>
  <c r="S305" i="1" s="1"/>
  <c r="Q305" i="1"/>
  <c r="O305" i="1"/>
  <c r="N305" i="1"/>
  <c r="P305" i="1" s="1"/>
  <c r="L305" i="1"/>
  <c r="K305" i="1"/>
  <c r="J305" i="1"/>
  <c r="I305" i="1"/>
  <c r="H305" i="1"/>
  <c r="G305" i="1"/>
  <c r="F305" i="1"/>
  <c r="E305" i="1"/>
  <c r="D305" i="1"/>
  <c r="B305" i="1"/>
  <c r="A305" i="1" s="1"/>
  <c r="AA304" i="1"/>
  <c r="Y304" i="1"/>
  <c r="X304" i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 s="1"/>
  <c r="AA303" i="1"/>
  <c r="Y303" i="1"/>
  <c r="X303" i="1"/>
  <c r="Z303" i="1" s="1"/>
  <c r="W303" i="1"/>
  <c r="U303" i="1"/>
  <c r="T303" i="1"/>
  <c r="V303" i="1" s="1"/>
  <c r="R303" i="1"/>
  <c r="Q303" i="1"/>
  <c r="O303" i="1"/>
  <c r="N303" i="1"/>
  <c r="P303" i="1" s="1"/>
  <c r="L303" i="1"/>
  <c r="M303" i="1" s="1"/>
  <c r="K303" i="1"/>
  <c r="J303" i="1"/>
  <c r="I303" i="1"/>
  <c r="H303" i="1"/>
  <c r="G303" i="1"/>
  <c r="F303" i="1"/>
  <c r="E303" i="1"/>
  <c r="D303" i="1"/>
  <c r="B303" i="1"/>
  <c r="A303" i="1" s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 s="1"/>
  <c r="AA301" i="1"/>
  <c r="Y301" i="1"/>
  <c r="X301" i="1"/>
  <c r="W301" i="1"/>
  <c r="U301" i="1"/>
  <c r="T301" i="1"/>
  <c r="R301" i="1"/>
  <c r="Q301" i="1"/>
  <c r="O301" i="1"/>
  <c r="N301" i="1"/>
  <c r="P301" i="1" s="1"/>
  <c r="L301" i="1"/>
  <c r="K301" i="1"/>
  <c r="J301" i="1"/>
  <c r="I301" i="1"/>
  <c r="H301" i="1"/>
  <c r="G301" i="1"/>
  <c r="F301" i="1"/>
  <c r="E301" i="1"/>
  <c r="D301" i="1"/>
  <c r="B301" i="1"/>
  <c r="A301" i="1" s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 s="1"/>
  <c r="AA299" i="1"/>
  <c r="Y299" i="1"/>
  <c r="X299" i="1"/>
  <c r="Z299" i="1" s="1"/>
  <c r="W299" i="1"/>
  <c r="U299" i="1"/>
  <c r="T299" i="1"/>
  <c r="V299" i="1" s="1"/>
  <c r="R299" i="1"/>
  <c r="Q299" i="1"/>
  <c r="O299" i="1"/>
  <c r="N299" i="1"/>
  <c r="L299" i="1"/>
  <c r="M299" i="1" s="1"/>
  <c r="K299" i="1"/>
  <c r="J299" i="1"/>
  <c r="I299" i="1"/>
  <c r="H299" i="1"/>
  <c r="G299" i="1"/>
  <c r="F299" i="1"/>
  <c r="E299" i="1"/>
  <c r="D299" i="1"/>
  <c r="B299" i="1"/>
  <c r="A299" i="1" s="1"/>
  <c r="AA298" i="1"/>
  <c r="Y298" i="1"/>
  <c r="X298" i="1"/>
  <c r="W298" i="1"/>
  <c r="U298" i="1"/>
  <c r="T298" i="1"/>
  <c r="V298" i="1" s="1"/>
  <c r="R298" i="1"/>
  <c r="Q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AA297" i="1"/>
  <c r="Y297" i="1"/>
  <c r="X297" i="1"/>
  <c r="W297" i="1"/>
  <c r="U297" i="1"/>
  <c r="T297" i="1"/>
  <c r="R297" i="1"/>
  <c r="Q297" i="1"/>
  <c r="O297" i="1"/>
  <c r="P297" i="1" s="1"/>
  <c r="N297" i="1"/>
  <c r="L297" i="1"/>
  <c r="K297" i="1"/>
  <c r="M297" i="1" s="1"/>
  <c r="J297" i="1"/>
  <c r="I297" i="1"/>
  <c r="H297" i="1"/>
  <c r="G297" i="1"/>
  <c r="F297" i="1"/>
  <c r="E297" i="1"/>
  <c r="D297" i="1"/>
  <c r="B297" i="1"/>
  <c r="A297" i="1" s="1"/>
  <c r="AA296" i="1"/>
  <c r="Y296" i="1"/>
  <c r="X296" i="1"/>
  <c r="W296" i="1"/>
  <c r="U296" i="1"/>
  <c r="V296" i="1" s="1"/>
  <c r="T296" i="1"/>
  <c r="R296" i="1"/>
  <c r="Q296" i="1"/>
  <c r="S296" i="1" s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 s="1"/>
  <c r="AA295" i="1"/>
  <c r="Y295" i="1"/>
  <c r="X295" i="1"/>
  <c r="W295" i="1"/>
  <c r="U295" i="1"/>
  <c r="T295" i="1"/>
  <c r="R295" i="1"/>
  <c r="Q295" i="1"/>
  <c r="S295" i="1" s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 s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M294" i="1" s="1"/>
  <c r="J294" i="1"/>
  <c r="I294" i="1"/>
  <c r="H294" i="1"/>
  <c r="G294" i="1"/>
  <c r="F294" i="1"/>
  <c r="E294" i="1"/>
  <c r="D294" i="1"/>
  <c r="B294" i="1"/>
  <c r="A294" i="1" s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 s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 s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 s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 s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 s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 s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 s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 s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 s="1"/>
  <c r="AA284" i="1"/>
  <c r="Y284" i="1"/>
  <c r="Z284" i="1" s="1"/>
  <c r="X284" i="1"/>
  <c r="W284" i="1"/>
  <c r="U284" i="1"/>
  <c r="T284" i="1"/>
  <c r="R284" i="1"/>
  <c r="Q284" i="1"/>
  <c r="S284" i="1" s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 s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 s="1"/>
  <c r="AA282" i="1"/>
  <c r="Y282" i="1"/>
  <c r="X282" i="1"/>
  <c r="W282" i="1"/>
  <c r="U282" i="1"/>
  <c r="T282" i="1"/>
  <c r="R282" i="1"/>
  <c r="Q282" i="1"/>
  <c r="O282" i="1"/>
  <c r="N282" i="1"/>
  <c r="L282" i="1"/>
  <c r="K282" i="1"/>
  <c r="M282" i="1" s="1"/>
  <c r="J282" i="1"/>
  <c r="I282" i="1"/>
  <c r="H282" i="1"/>
  <c r="G282" i="1"/>
  <c r="F282" i="1"/>
  <c r="E282" i="1"/>
  <c r="D282" i="1"/>
  <c r="B282" i="1"/>
  <c r="A282" i="1" s="1"/>
  <c r="AA281" i="1"/>
  <c r="Y281" i="1"/>
  <c r="X281" i="1"/>
  <c r="W281" i="1"/>
  <c r="U281" i="1"/>
  <c r="T281" i="1"/>
  <c r="R281" i="1"/>
  <c r="Q281" i="1"/>
  <c r="O281" i="1"/>
  <c r="P281" i="1" s="1"/>
  <c r="N281" i="1"/>
  <c r="L281" i="1"/>
  <c r="K281" i="1"/>
  <c r="M281" i="1" s="1"/>
  <c r="J281" i="1"/>
  <c r="I281" i="1"/>
  <c r="H281" i="1"/>
  <c r="G281" i="1"/>
  <c r="F281" i="1"/>
  <c r="E281" i="1"/>
  <c r="D281" i="1"/>
  <c r="B281" i="1"/>
  <c r="A281" i="1" s="1"/>
  <c r="AA280" i="1"/>
  <c r="Y280" i="1"/>
  <c r="X280" i="1"/>
  <c r="W280" i="1"/>
  <c r="U280" i="1"/>
  <c r="V280" i="1" s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 s="1"/>
  <c r="AA279" i="1"/>
  <c r="Y279" i="1"/>
  <c r="X279" i="1"/>
  <c r="Z279" i="1" s="1"/>
  <c r="W279" i="1"/>
  <c r="U279" i="1"/>
  <c r="T279" i="1"/>
  <c r="R279" i="1"/>
  <c r="Q279" i="1"/>
  <c r="S279" i="1" s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 s="1"/>
  <c r="AA278" i="1"/>
  <c r="Y278" i="1"/>
  <c r="X278" i="1"/>
  <c r="W278" i="1"/>
  <c r="U278" i="1"/>
  <c r="T278" i="1"/>
  <c r="R278" i="1"/>
  <c r="Q278" i="1"/>
  <c r="O278" i="1"/>
  <c r="P278" i="1" s="1"/>
  <c r="N278" i="1"/>
  <c r="L278" i="1"/>
  <c r="K278" i="1"/>
  <c r="M278" i="1" s="1"/>
  <c r="J278" i="1"/>
  <c r="I278" i="1"/>
  <c r="H278" i="1"/>
  <c r="G278" i="1"/>
  <c r="F278" i="1"/>
  <c r="E278" i="1"/>
  <c r="D278" i="1"/>
  <c r="B278" i="1"/>
  <c r="A278" i="1" s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 s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 s="1"/>
  <c r="AA275" i="1"/>
  <c r="Y275" i="1"/>
  <c r="X275" i="1"/>
  <c r="Z275" i="1" s="1"/>
  <c r="W275" i="1"/>
  <c r="U275" i="1"/>
  <c r="T275" i="1"/>
  <c r="V275" i="1" s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 s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 s="1"/>
  <c r="AA273" i="1"/>
  <c r="Y273" i="1"/>
  <c r="X273" i="1"/>
  <c r="W273" i="1"/>
  <c r="U273" i="1"/>
  <c r="T273" i="1"/>
  <c r="R273" i="1"/>
  <c r="S273" i="1" s="1"/>
  <c r="Q273" i="1"/>
  <c r="O273" i="1"/>
  <c r="N273" i="1"/>
  <c r="P273" i="1" s="1"/>
  <c r="L273" i="1"/>
  <c r="K273" i="1"/>
  <c r="J273" i="1"/>
  <c r="I273" i="1"/>
  <c r="H273" i="1"/>
  <c r="G273" i="1"/>
  <c r="F273" i="1"/>
  <c r="E273" i="1"/>
  <c r="D273" i="1"/>
  <c r="B273" i="1"/>
  <c r="A273" i="1" s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 s="1"/>
  <c r="AA271" i="1"/>
  <c r="Y271" i="1"/>
  <c r="X271" i="1"/>
  <c r="W271" i="1"/>
  <c r="U271" i="1"/>
  <c r="T271" i="1"/>
  <c r="V271" i="1" s="1"/>
  <c r="R271" i="1"/>
  <c r="Q271" i="1"/>
  <c r="O271" i="1"/>
  <c r="N271" i="1"/>
  <c r="P271" i="1" s="1"/>
  <c r="L271" i="1"/>
  <c r="M271" i="1" s="1"/>
  <c r="K271" i="1"/>
  <c r="J271" i="1"/>
  <c r="I271" i="1"/>
  <c r="H271" i="1"/>
  <c r="G271" i="1"/>
  <c r="F271" i="1"/>
  <c r="E271" i="1"/>
  <c r="D271" i="1"/>
  <c r="B271" i="1"/>
  <c r="A271" i="1" s="1"/>
  <c r="AA270" i="1"/>
  <c r="Y270" i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 s="1"/>
  <c r="AA269" i="1"/>
  <c r="Y269" i="1"/>
  <c r="X269" i="1"/>
  <c r="W269" i="1"/>
  <c r="U269" i="1"/>
  <c r="T269" i="1"/>
  <c r="R269" i="1"/>
  <c r="Q269" i="1"/>
  <c r="O269" i="1"/>
  <c r="N269" i="1"/>
  <c r="P269" i="1" s="1"/>
  <c r="L269" i="1"/>
  <c r="K269" i="1"/>
  <c r="J269" i="1"/>
  <c r="I269" i="1"/>
  <c r="H269" i="1"/>
  <c r="G269" i="1"/>
  <c r="F269" i="1"/>
  <c r="E269" i="1"/>
  <c r="D269" i="1"/>
  <c r="B269" i="1"/>
  <c r="A269" i="1" s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 s="1"/>
  <c r="AA267" i="1"/>
  <c r="Y267" i="1"/>
  <c r="X267" i="1"/>
  <c r="Z267" i="1" s="1"/>
  <c r="W267" i="1"/>
  <c r="U267" i="1"/>
  <c r="T267" i="1"/>
  <c r="V267" i="1" s="1"/>
  <c r="R267" i="1"/>
  <c r="Q267" i="1"/>
  <c r="O267" i="1"/>
  <c r="N267" i="1"/>
  <c r="L267" i="1"/>
  <c r="M267" i="1" s="1"/>
  <c r="K267" i="1"/>
  <c r="J267" i="1"/>
  <c r="I267" i="1"/>
  <c r="H267" i="1"/>
  <c r="G267" i="1"/>
  <c r="F267" i="1"/>
  <c r="E267" i="1"/>
  <c r="D267" i="1"/>
  <c r="B267" i="1"/>
  <c r="A267" i="1" s="1"/>
  <c r="AA266" i="1"/>
  <c r="Y266" i="1"/>
  <c r="X266" i="1"/>
  <c r="W266" i="1"/>
  <c r="U266" i="1"/>
  <c r="T266" i="1"/>
  <c r="V266" i="1" s="1"/>
  <c r="R266" i="1"/>
  <c r="Q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AA265" i="1"/>
  <c r="Y265" i="1"/>
  <c r="X265" i="1"/>
  <c r="W265" i="1"/>
  <c r="U265" i="1"/>
  <c r="T265" i="1"/>
  <c r="R265" i="1"/>
  <c r="Q265" i="1"/>
  <c r="O265" i="1"/>
  <c r="P265" i="1" s="1"/>
  <c r="N265" i="1"/>
  <c r="L265" i="1"/>
  <c r="K265" i="1"/>
  <c r="M265" i="1" s="1"/>
  <c r="J265" i="1"/>
  <c r="I265" i="1"/>
  <c r="H265" i="1"/>
  <c r="G265" i="1"/>
  <c r="F265" i="1"/>
  <c r="E265" i="1"/>
  <c r="D265" i="1"/>
  <c r="B265" i="1"/>
  <c r="A265" i="1" s="1"/>
  <c r="AA264" i="1"/>
  <c r="Y264" i="1"/>
  <c r="X264" i="1"/>
  <c r="W264" i="1"/>
  <c r="U264" i="1"/>
  <c r="V264" i="1" s="1"/>
  <c r="T264" i="1"/>
  <c r="R264" i="1"/>
  <c r="Q264" i="1"/>
  <c r="S264" i="1" s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 s="1"/>
  <c r="AA263" i="1"/>
  <c r="Y263" i="1"/>
  <c r="X263" i="1"/>
  <c r="W263" i="1"/>
  <c r="U263" i="1"/>
  <c r="T263" i="1"/>
  <c r="R263" i="1"/>
  <c r="Q263" i="1"/>
  <c r="S263" i="1" s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 s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M262" i="1" s="1"/>
  <c r="J262" i="1"/>
  <c r="I262" i="1"/>
  <c r="H262" i="1"/>
  <c r="G262" i="1"/>
  <c r="F262" i="1"/>
  <c r="E262" i="1"/>
  <c r="D262" i="1"/>
  <c r="B262" i="1"/>
  <c r="A262" i="1" s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 s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 s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 s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 s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 s="1"/>
  <c r="AA256" i="1"/>
  <c r="Y256" i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 s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 s="1"/>
  <c r="AA254" i="1"/>
  <c r="Y254" i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 s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 s="1"/>
  <c r="AA252" i="1"/>
  <c r="Y252" i="1"/>
  <c r="Z252" i="1" s="1"/>
  <c r="X252" i="1"/>
  <c r="W252" i="1"/>
  <c r="U252" i="1"/>
  <c r="T252" i="1"/>
  <c r="R252" i="1"/>
  <c r="Q252" i="1"/>
  <c r="S252" i="1" s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 s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 s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M250" i="1" s="1"/>
  <c r="J250" i="1"/>
  <c r="I250" i="1"/>
  <c r="H250" i="1"/>
  <c r="G250" i="1"/>
  <c r="F250" i="1"/>
  <c r="E250" i="1"/>
  <c r="D250" i="1"/>
  <c r="B250" i="1"/>
  <c r="A250" i="1" s="1"/>
  <c r="AA249" i="1"/>
  <c r="Y249" i="1"/>
  <c r="X249" i="1"/>
  <c r="W249" i="1"/>
  <c r="U249" i="1"/>
  <c r="T249" i="1"/>
  <c r="R249" i="1"/>
  <c r="Q249" i="1"/>
  <c r="O249" i="1"/>
  <c r="P249" i="1" s="1"/>
  <c r="N249" i="1"/>
  <c r="L249" i="1"/>
  <c r="K249" i="1"/>
  <c r="J249" i="1"/>
  <c r="I249" i="1"/>
  <c r="H249" i="1"/>
  <c r="G249" i="1"/>
  <c r="F249" i="1"/>
  <c r="E249" i="1"/>
  <c r="D249" i="1"/>
  <c r="B249" i="1"/>
  <c r="A249" i="1" s="1"/>
  <c r="AA248" i="1"/>
  <c r="Y248" i="1"/>
  <c r="X248" i="1"/>
  <c r="W248" i="1"/>
  <c r="U248" i="1"/>
  <c r="V248" i="1" s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 s="1"/>
  <c r="AA247" i="1"/>
  <c r="Y247" i="1"/>
  <c r="X247" i="1"/>
  <c r="Z247" i="1" s="1"/>
  <c r="W247" i="1"/>
  <c r="U247" i="1"/>
  <c r="T247" i="1"/>
  <c r="R247" i="1"/>
  <c r="Q247" i="1"/>
  <c r="S247" i="1" s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 s="1"/>
  <c r="AA246" i="1"/>
  <c r="Y246" i="1"/>
  <c r="X246" i="1"/>
  <c r="W246" i="1"/>
  <c r="U246" i="1"/>
  <c r="T246" i="1"/>
  <c r="R246" i="1"/>
  <c r="Q246" i="1"/>
  <c r="O246" i="1"/>
  <c r="P246" i="1" s="1"/>
  <c r="N246" i="1"/>
  <c r="L246" i="1"/>
  <c r="K246" i="1"/>
  <c r="M246" i="1" s="1"/>
  <c r="J246" i="1"/>
  <c r="I246" i="1"/>
  <c r="H246" i="1"/>
  <c r="G246" i="1"/>
  <c r="F246" i="1"/>
  <c r="E246" i="1"/>
  <c r="D246" i="1"/>
  <c r="B246" i="1"/>
  <c r="A246" i="1" s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 s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 s="1"/>
  <c r="AA243" i="1"/>
  <c r="Y243" i="1"/>
  <c r="X243" i="1"/>
  <c r="Z243" i="1" s="1"/>
  <c r="W243" i="1"/>
  <c r="U243" i="1"/>
  <c r="T243" i="1"/>
  <c r="V243" i="1" s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 s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 s="1"/>
  <c r="AA241" i="1"/>
  <c r="Y241" i="1"/>
  <c r="X241" i="1"/>
  <c r="W241" i="1"/>
  <c r="U241" i="1"/>
  <c r="T241" i="1"/>
  <c r="R241" i="1"/>
  <c r="S241" i="1" s="1"/>
  <c r="Q241" i="1"/>
  <c r="O241" i="1"/>
  <c r="N241" i="1"/>
  <c r="P241" i="1" s="1"/>
  <c r="L241" i="1"/>
  <c r="K241" i="1"/>
  <c r="J241" i="1"/>
  <c r="I241" i="1"/>
  <c r="H241" i="1"/>
  <c r="G241" i="1"/>
  <c r="F241" i="1"/>
  <c r="E241" i="1"/>
  <c r="D241" i="1"/>
  <c r="B241" i="1"/>
  <c r="A241" i="1" s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 s="1"/>
  <c r="AA239" i="1"/>
  <c r="Y239" i="1"/>
  <c r="X239" i="1"/>
  <c r="W239" i="1"/>
  <c r="U239" i="1"/>
  <c r="T239" i="1"/>
  <c r="V239" i="1" s="1"/>
  <c r="R239" i="1"/>
  <c r="Q239" i="1"/>
  <c r="O239" i="1"/>
  <c r="N239" i="1"/>
  <c r="P239" i="1" s="1"/>
  <c r="L239" i="1"/>
  <c r="M239" i="1" s="1"/>
  <c r="K239" i="1"/>
  <c r="J239" i="1"/>
  <c r="I239" i="1"/>
  <c r="H239" i="1"/>
  <c r="G239" i="1"/>
  <c r="F239" i="1"/>
  <c r="E239" i="1"/>
  <c r="D239" i="1"/>
  <c r="B239" i="1"/>
  <c r="A239" i="1" s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 s="1"/>
  <c r="AA237" i="1"/>
  <c r="Y237" i="1"/>
  <c r="X237" i="1"/>
  <c r="W237" i="1"/>
  <c r="U237" i="1"/>
  <c r="T237" i="1"/>
  <c r="R237" i="1"/>
  <c r="Q237" i="1"/>
  <c r="O237" i="1"/>
  <c r="N237" i="1"/>
  <c r="P237" i="1" s="1"/>
  <c r="L237" i="1"/>
  <c r="K237" i="1"/>
  <c r="J237" i="1"/>
  <c r="I237" i="1"/>
  <c r="H237" i="1"/>
  <c r="G237" i="1"/>
  <c r="F237" i="1"/>
  <c r="E237" i="1"/>
  <c r="D237" i="1"/>
  <c r="B237" i="1"/>
  <c r="A237" i="1" s="1"/>
  <c r="AA236" i="1"/>
  <c r="Y236" i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 s="1"/>
  <c r="AA235" i="1"/>
  <c r="Y235" i="1"/>
  <c r="X235" i="1"/>
  <c r="Z235" i="1" s="1"/>
  <c r="W235" i="1"/>
  <c r="U235" i="1"/>
  <c r="T235" i="1"/>
  <c r="V235" i="1" s="1"/>
  <c r="R235" i="1"/>
  <c r="S235" i="1" s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 s="1"/>
  <c r="AA234" i="1"/>
  <c r="Y234" i="1"/>
  <c r="X234" i="1"/>
  <c r="W234" i="1"/>
  <c r="U234" i="1"/>
  <c r="T234" i="1"/>
  <c r="V234" i="1" s="1"/>
  <c r="R234" i="1"/>
  <c r="Q234" i="1"/>
  <c r="O234" i="1"/>
  <c r="N234" i="1"/>
  <c r="P234" i="1" s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AA233" i="1"/>
  <c r="Y233" i="1"/>
  <c r="X233" i="1"/>
  <c r="W233" i="1"/>
  <c r="U233" i="1"/>
  <c r="T233" i="1"/>
  <c r="R233" i="1"/>
  <c r="S233" i="1" s="1"/>
  <c r="Q233" i="1"/>
  <c r="O233" i="1"/>
  <c r="P233" i="1" s="1"/>
  <c r="N233" i="1"/>
  <c r="L233" i="1"/>
  <c r="K233" i="1"/>
  <c r="M233" i="1" s="1"/>
  <c r="J233" i="1"/>
  <c r="I233" i="1"/>
  <c r="H233" i="1"/>
  <c r="G233" i="1"/>
  <c r="F233" i="1"/>
  <c r="E233" i="1"/>
  <c r="D233" i="1"/>
  <c r="B233" i="1"/>
  <c r="A233" i="1" s="1"/>
  <c r="AA232" i="1"/>
  <c r="Y232" i="1"/>
  <c r="X232" i="1"/>
  <c r="W232" i="1"/>
  <c r="U232" i="1"/>
  <c r="T232" i="1"/>
  <c r="R232" i="1"/>
  <c r="Q232" i="1"/>
  <c r="S232" i="1" s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 s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 s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M230" i="1" s="1"/>
  <c r="J230" i="1"/>
  <c r="I230" i="1"/>
  <c r="H230" i="1"/>
  <c r="G230" i="1"/>
  <c r="F230" i="1"/>
  <c r="E230" i="1"/>
  <c r="D230" i="1"/>
  <c r="B230" i="1"/>
  <c r="A230" i="1" s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 s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 s="1"/>
  <c r="AA227" i="1"/>
  <c r="Y227" i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 s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 s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 s="1"/>
  <c r="AA224" i="1"/>
  <c r="Y224" i="1"/>
  <c r="X224" i="1"/>
  <c r="W224" i="1"/>
  <c r="U224" i="1"/>
  <c r="T224" i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 s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 s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 s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 s="1"/>
  <c r="AA220" i="1"/>
  <c r="Y220" i="1"/>
  <c r="Z220" i="1" s="1"/>
  <c r="X220" i="1"/>
  <c r="W220" i="1"/>
  <c r="U220" i="1"/>
  <c r="T220" i="1"/>
  <c r="R220" i="1"/>
  <c r="Q220" i="1"/>
  <c r="S220" i="1" s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 s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 s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M218" i="1" s="1"/>
  <c r="J218" i="1"/>
  <c r="I218" i="1"/>
  <c r="H218" i="1"/>
  <c r="G218" i="1"/>
  <c r="F218" i="1"/>
  <c r="E218" i="1"/>
  <c r="D218" i="1"/>
  <c r="B218" i="1"/>
  <c r="A218" i="1" s="1"/>
  <c r="AA217" i="1"/>
  <c r="Y217" i="1"/>
  <c r="X217" i="1"/>
  <c r="W217" i="1"/>
  <c r="U217" i="1"/>
  <c r="T217" i="1"/>
  <c r="R217" i="1"/>
  <c r="S217" i="1" s="1"/>
  <c r="Q217" i="1"/>
  <c r="O217" i="1"/>
  <c r="P217" i="1" s="1"/>
  <c r="N217" i="1"/>
  <c r="L217" i="1"/>
  <c r="K217" i="1"/>
  <c r="J217" i="1"/>
  <c r="I217" i="1"/>
  <c r="H217" i="1"/>
  <c r="G217" i="1"/>
  <c r="F217" i="1"/>
  <c r="E217" i="1"/>
  <c r="D217" i="1"/>
  <c r="B217" i="1"/>
  <c r="A217" i="1" s="1"/>
  <c r="AA216" i="1"/>
  <c r="Y216" i="1"/>
  <c r="X216" i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 s="1"/>
  <c r="AA215" i="1"/>
  <c r="Y215" i="1"/>
  <c r="X215" i="1"/>
  <c r="Z215" i="1" s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 s="1"/>
  <c r="AA214" i="1"/>
  <c r="Y214" i="1"/>
  <c r="X214" i="1"/>
  <c r="W214" i="1"/>
  <c r="U214" i="1"/>
  <c r="V214" i="1" s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 s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 s="1"/>
  <c r="AA212" i="1"/>
  <c r="Y212" i="1"/>
  <c r="X212" i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 s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 s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 s="1"/>
  <c r="AA209" i="1"/>
  <c r="Y209" i="1"/>
  <c r="X209" i="1"/>
  <c r="W209" i="1"/>
  <c r="U209" i="1"/>
  <c r="T209" i="1"/>
  <c r="R209" i="1"/>
  <c r="S209" i="1" s="1"/>
  <c r="Q209" i="1"/>
  <c r="O209" i="1"/>
  <c r="N209" i="1"/>
  <c r="P209" i="1" s="1"/>
  <c r="L209" i="1"/>
  <c r="K209" i="1"/>
  <c r="J209" i="1"/>
  <c r="I209" i="1"/>
  <c r="H209" i="1"/>
  <c r="G209" i="1"/>
  <c r="F209" i="1"/>
  <c r="E209" i="1"/>
  <c r="D209" i="1"/>
  <c r="B209" i="1"/>
  <c r="A209" i="1" s="1"/>
  <c r="AA208" i="1"/>
  <c r="Y208" i="1"/>
  <c r="Z208" i="1" s="1"/>
  <c r="X208" i="1"/>
  <c r="W208" i="1"/>
  <c r="U208" i="1"/>
  <c r="T208" i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 s="1"/>
  <c r="AA207" i="1"/>
  <c r="Y207" i="1"/>
  <c r="X207" i="1"/>
  <c r="W207" i="1"/>
  <c r="U207" i="1"/>
  <c r="T207" i="1"/>
  <c r="V207" i="1" s="1"/>
  <c r="R207" i="1"/>
  <c r="S207" i="1" s="1"/>
  <c r="Q207" i="1"/>
  <c r="O207" i="1"/>
  <c r="N207" i="1"/>
  <c r="P207" i="1" s="1"/>
  <c r="L207" i="1"/>
  <c r="K207" i="1"/>
  <c r="J207" i="1"/>
  <c r="I207" i="1"/>
  <c r="H207" i="1"/>
  <c r="G207" i="1"/>
  <c r="F207" i="1"/>
  <c r="E207" i="1"/>
  <c r="D207" i="1"/>
  <c r="B207" i="1"/>
  <c r="A207" i="1" s="1"/>
  <c r="AA206" i="1"/>
  <c r="Y206" i="1"/>
  <c r="Z206" i="1" s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 s="1"/>
  <c r="AA205" i="1"/>
  <c r="Y205" i="1"/>
  <c r="X205" i="1"/>
  <c r="W205" i="1"/>
  <c r="U205" i="1"/>
  <c r="T205" i="1"/>
  <c r="R205" i="1"/>
  <c r="Q205" i="1"/>
  <c r="O205" i="1"/>
  <c r="N205" i="1"/>
  <c r="P205" i="1" s="1"/>
  <c r="L205" i="1"/>
  <c r="M205" i="1" s="1"/>
  <c r="K205" i="1"/>
  <c r="J205" i="1"/>
  <c r="I205" i="1"/>
  <c r="H205" i="1"/>
  <c r="G205" i="1"/>
  <c r="F205" i="1"/>
  <c r="E205" i="1"/>
  <c r="D205" i="1"/>
  <c r="B205" i="1"/>
  <c r="A205" i="1" s="1"/>
  <c r="AA204" i="1"/>
  <c r="Y204" i="1"/>
  <c r="X204" i="1"/>
  <c r="W204" i="1"/>
  <c r="U204" i="1"/>
  <c r="T204" i="1"/>
  <c r="V204" i="1" s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 s="1"/>
  <c r="AA203" i="1"/>
  <c r="Y203" i="1"/>
  <c r="X203" i="1"/>
  <c r="W203" i="1"/>
  <c r="U203" i="1"/>
  <c r="T203" i="1"/>
  <c r="V203" i="1" s="1"/>
  <c r="R203" i="1"/>
  <c r="S203" i="1" s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 s="1"/>
  <c r="AA202" i="1"/>
  <c r="Y202" i="1"/>
  <c r="Z202" i="1" s="1"/>
  <c r="X202" i="1"/>
  <c r="W202" i="1"/>
  <c r="U202" i="1"/>
  <c r="T202" i="1"/>
  <c r="R202" i="1"/>
  <c r="Q202" i="1"/>
  <c r="O202" i="1"/>
  <c r="N202" i="1"/>
  <c r="P202" i="1" s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AA201" i="1"/>
  <c r="Y201" i="1"/>
  <c r="X201" i="1"/>
  <c r="W201" i="1"/>
  <c r="U201" i="1"/>
  <c r="T201" i="1"/>
  <c r="R201" i="1"/>
  <c r="Q201" i="1"/>
  <c r="P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 s="1"/>
  <c r="AA200" i="1"/>
  <c r="Y200" i="1"/>
  <c r="X200" i="1"/>
  <c r="W200" i="1"/>
  <c r="U200" i="1"/>
  <c r="T200" i="1"/>
  <c r="R200" i="1"/>
  <c r="Q200" i="1"/>
  <c r="S200" i="1" s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 s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 s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M198" i="1" s="1"/>
  <c r="J198" i="1"/>
  <c r="I198" i="1"/>
  <c r="H198" i="1"/>
  <c r="G198" i="1"/>
  <c r="F198" i="1"/>
  <c r="E198" i="1"/>
  <c r="D198" i="1"/>
  <c r="B198" i="1"/>
  <c r="A198" i="1" s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 s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 s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 s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 s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 s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 s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 s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 s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 s="1"/>
  <c r="AA188" i="1"/>
  <c r="Y188" i="1"/>
  <c r="X188" i="1"/>
  <c r="W188" i="1"/>
  <c r="U188" i="1"/>
  <c r="T188" i="1"/>
  <c r="R188" i="1"/>
  <c r="Q188" i="1"/>
  <c r="S188" i="1" s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 s="1"/>
  <c r="AA187" i="1"/>
  <c r="Y187" i="1"/>
  <c r="X187" i="1"/>
  <c r="Z187" i="1" s="1"/>
  <c r="W187" i="1"/>
  <c r="U187" i="1"/>
  <c r="T187" i="1"/>
  <c r="V187" i="1" s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 s="1"/>
  <c r="AA186" i="1"/>
  <c r="Y186" i="1"/>
  <c r="X186" i="1"/>
  <c r="W186" i="1"/>
  <c r="U186" i="1"/>
  <c r="T186" i="1"/>
  <c r="R186" i="1"/>
  <c r="Q186" i="1"/>
  <c r="O186" i="1"/>
  <c r="N186" i="1"/>
  <c r="L186" i="1"/>
  <c r="M186" i="1" s="1"/>
  <c r="K186" i="1"/>
  <c r="J186" i="1"/>
  <c r="I186" i="1"/>
  <c r="H186" i="1"/>
  <c r="G186" i="1"/>
  <c r="F186" i="1"/>
  <c r="E186" i="1"/>
  <c r="D186" i="1"/>
  <c r="B186" i="1"/>
  <c r="A186" i="1" s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 s="1"/>
  <c r="AA184" i="1"/>
  <c r="Y184" i="1"/>
  <c r="X184" i="1"/>
  <c r="W184" i="1"/>
  <c r="U184" i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 s="1"/>
  <c r="AA183" i="1"/>
  <c r="Y183" i="1"/>
  <c r="X183" i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 s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M182" i="1" s="1"/>
  <c r="J182" i="1"/>
  <c r="I182" i="1"/>
  <c r="H182" i="1"/>
  <c r="G182" i="1"/>
  <c r="F182" i="1"/>
  <c r="E182" i="1"/>
  <c r="D182" i="1"/>
  <c r="B182" i="1"/>
  <c r="A182" i="1" s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 s="1"/>
  <c r="AA180" i="1"/>
  <c r="Y180" i="1"/>
  <c r="X180" i="1"/>
  <c r="W180" i="1"/>
  <c r="U180" i="1"/>
  <c r="T180" i="1"/>
  <c r="R180" i="1"/>
  <c r="Q180" i="1"/>
  <c r="O180" i="1"/>
  <c r="P180" i="1" s="1"/>
  <c r="N180" i="1"/>
  <c r="L180" i="1"/>
  <c r="K180" i="1"/>
  <c r="J180" i="1"/>
  <c r="I180" i="1"/>
  <c r="H180" i="1"/>
  <c r="G180" i="1"/>
  <c r="F180" i="1"/>
  <c r="E180" i="1"/>
  <c r="D180" i="1"/>
  <c r="B180" i="1"/>
  <c r="A180" i="1" s="1"/>
  <c r="AA179" i="1"/>
  <c r="Y179" i="1"/>
  <c r="X179" i="1"/>
  <c r="Z179" i="1" s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 s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 s="1"/>
  <c r="AA177" i="1"/>
  <c r="Y177" i="1"/>
  <c r="X177" i="1"/>
  <c r="Z177" i="1" s="1"/>
  <c r="W177" i="1"/>
  <c r="U177" i="1"/>
  <c r="T177" i="1"/>
  <c r="R177" i="1"/>
  <c r="S177" i="1" s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 s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 s="1"/>
  <c r="AA175" i="1"/>
  <c r="Y175" i="1"/>
  <c r="X175" i="1"/>
  <c r="Z175" i="1" s="1"/>
  <c r="W175" i="1"/>
  <c r="U175" i="1"/>
  <c r="T175" i="1"/>
  <c r="R175" i="1"/>
  <c r="S175" i="1" s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 s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 s="1"/>
  <c r="AA173" i="1"/>
  <c r="Y173" i="1"/>
  <c r="X173" i="1"/>
  <c r="W173" i="1"/>
  <c r="U173" i="1"/>
  <c r="T173" i="1"/>
  <c r="R173" i="1"/>
  <c r="Q173" i="1"/>
  <c r="O173" i="1"/>
  <c r="N173" i="1"/>
  <c r="L173" i="1"/>
  <c r="M173" i="1" s="1"/>
  <c r="K173" i="1"/>
  <c r="J173" i="1"/>
  <c r="I173" i="1"/>
  <c r="H173" i="1"/>
  <c r="G173" i="1"/>
  <c r="F173" i="1"/>
  <c r="E173" i="1"/>
  <c r="D173" i="1"/>
  <c r="B173" i="1"/>
  <c r="A173" i="1" s="1"/>
  <c r="AA172" i="1"/>
  <c r="Y172" i="1"/>
  <c r="X172" i="1"/>
  <c r="W172" i="1"/>
  <c r="U172" i="1"/>
  <c r="T172" i="1"/>
  <c r="S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 s="1"/>
  <c r="AA171" i="1"/>
  <c r="Z171" i="1"/>
  <c r="Y171" i="1"/>
  <c r="X171" i="1"/>
  <c r="W171" i="1"/>
  <c r="V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 s="1"/>
  <c r="AA170" i="1"/>
  <c r="Y170" i="1"/>
  <c r="Z170" i="1" s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 s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M169" i="1" s="1"/>
  <c r="J169" i="1"/>
  <c r="I169" i="1"/>
  <c r="H169" i="1"/>
  <c r="G169" i="1"/>
  <c r="F169" i="1"/>
  <c r="E169" i="1"/>
  <c r="D169" i="1"/>
  <c r="B169" i="1"/>
  <c r="A169" i="1" s="1"/>
  <c r="AA168" i="1"/>
  <c r="Y168" i="1"/>
  <c r="X168" i="1"/>
  <c r="W168" i="1"/>
  <c r="U168" i="1"/>
  <c r="T168" i="1"/>
  <c r="R168" i="1"/>
  <c r="Q168" i="1"/>
  <c r="S168" i="1" s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 s="1"/>
  <c r="AA167" i="1"/>
  <c r="Y167" i="1"/>
  <c r="X167" i="1"/>
  <c r="W167" i="1"/>
  <c r="U167" i="1"/>
  <c r="T167" i="1"/>
  <c r="R167" i="1"/>
  <c r="Q167" i="1"/>
  <c r="O167" i="1"/>
  <c r="N167" i="1"/>
  <c r="L167" i="1"/>
  <c r="K167" i="1"/>
  <c r="M167" i="1" s="1"/>
  <c r="J167" i="1"/>
  <c r="I167" i="1"/>
  <c r="H167" i="1"/>
  <c r="G167" i="1"/>
  <c r="F167" i="1"/>
  <c r="E167" i="1"/>
  <c r="D167" i="1"/>
  <c r="B167" i="1"/>
  <c r="A167" i="1" s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 s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 s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 s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 s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 s="1"/>
  <c r="AA161" i="1"/>
  <c r="Y161" i="1"/>
  <c r="X161" i="1"/>
  <c r="Z161" i="1" s="1"/>
  <c r="W161" i="1"/>
  <c r="U161" i="1"/>
  <c r="T161" i="1"/>
  <c r="R161" i="1"/>
  <c r="S161" i="1" s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 s="1"/>
  <c r="AA160" i="1"/>
  <c r="Y160" i="1"/>
  <c r="X160" i="1"/>
  <c r="W160" i="1"/>
  <c r="U160" i="1"/>
  <c r="V160" i="1" s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 s="1"/>
  <c r="AA159" i="1"/>
  <c r="Y159" i="1"/>
  <c r="X159" i="1"/>
  <c r="Z159" i="1" s="1"/>
  <c r="W159" i="1"/>
  <c r="U159" i="1"/>
  <c r="T159" i="1"/>
  <c r="R159" i="1"/>
  <c r="S159" i="1" s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 s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 s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 s="1"/>
  <c r="AA156" i="1"/>
  <c r="Y156" i="1"/>
  <c r="X156" i="1"/>
  <c r="W156" i="1"/>
  <c r="U156" i="1"/>
  <c r="T156" i="1"/>
  <c r="R156" i="1"/>
  <c r="S156" i="1" s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 s="1"/>
  <c r="AA155" i="1"/>
  <c r="Y155" i="1"/>
  <c r="X155" i="1"/>
  <c r="W155" i="1"/>
  <c r="U155" i="1"/>
  <c r="V155" i="1" s="1"/>
  <c r="T155" i="1"/>
  <c r="R155" i="1"/>
  <c r="S155" i="1" s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 s="1"/>
  <c r="AA154" i="1"/>
  <c r="Y154" i="1"/>
  <c r="X154" i="1"/>
  <c r="W154" i="1"/>
  <c r="U154" i="1"/>
  <c r="T154" i="1"/>
  <c r="R154" i="1"/>
  <c r="Q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AA153" i="1"/>
  <c r="Y153" i="1"/>
  <c r="X153" i="1"/>
  <c r="W153" i="1"/>
  <c r="U153" i="1"/>
  <c r="T153" i="1"/>
  <c r="R153" i="1"/>
  <c r="Q153" i="1"/>
  <c r="O153" i="1"/>
  <c r="N153" i="1"/>
  <c r="P153" i="1" s="1"/>
  <c r="L153" i="1"/>
  <c r="K153" i="1"/>
  <c r="J153" i="1"/>
  <c r="I153" i="1"/>
  <c r="H153" i="1"/>
  <c r="G153" i="1"/>
  <c r="F153" i="1"/>
  <c r="E153" i="1"/>
  <c r="D153" i="1"/>
  <c r="B153" i="1"/>
  <c r="A153" i="1" s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 s="1"/>
  <c r="AA151" i="1"/>
  <c r="Y151" i="1"/>
  <c r="X151" i="1"/>
  <c r="W151" i="1"/>
  <c r="U151" i="1"/>
  <c r="T151" i="1"/>
  <c r="V151" i="1" s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 s="1"/>
  <c r="AA150" i="1"/>
  <c r="Y150" i="1"/>
  <c r="X150" i="1"/>
  <c r="W150" i="1"/>
  <c r="U150" i="1"/>
  <c r="T150" i="1"/>
  <c r="R150" i="1"/>
  <c r="Q150" i="1"/>
  <c r="O150" i="1"/>
  <c r="N150" i="1"/>
  <c r="L150" i="1"/>
  <c r="M150" i="1" s="1"/>
  <c r="K150" i="1"/>
  <c r="J150" i="1"/>
  <c r="I150" i="1"/>
  <c r="H150" i="1"/>
  <c r="G150" i="1"/>
  <c r="F150" i="1"/>
  <c r="E150" i="1"/>
  <c r="D150" i="1"/>
  <c r="B150" i="1"/>
  <c r="A150" i="1" s="1"/>
  <c r="AA149" i="1"/>
  <c r="Y149" i="1"/>
  <c r="X149" i="1"/>
  <c r="W149" i="1"/>
  <c r="U149" i="1"/>
  <c r="T149" i="1"/>
  <c r="R149" i="1"/>
  <c r="S149" i="1" s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 s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 s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 s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 s="1"/>
  <c r="AA145" i="1"/>
  <c r="Y145" i="1"/>
  <c r="X145" i="1"/>
  <c r="W145" i="1"/>
  <c r="U145" i="1"/>
  <c r="T145" i="1"/>
  <c r="R145" i="1"/>
  <c r="S145" i="1" s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 s="1"/>
  <c r="AA144" i="1"/>
  <c r="Y144" i="1"/>
  <c r="X144" i="1"/>
  <c r="W144" i="1"/>
  <c r="U144" i="1"/>
  <c r="V144" i="1" s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 s="1"/>
  <c r="AA143" i="1"/>
  <c r="Y143" i="1"/>
  <c r="X143" i="1"/>
  <c r="W143" i="1"/>
  <c r="U143" i="1"/>
  <c r="T143" i="1"/>
  <c r="R143" i="1"/>
  <c r="Q143" i="1"/>
  <c r="O143" i="1"/>
  <c r="N143" i="1"/>
  <c r="L143" i="1"/>
  <c r="M143" i="1" s="1"/>
  <c r="K143" i="1"/>
  <c r="J143" i="1"/>
  <c r="I143" i="1"/>
  <c r="H143" i="1"/>
  <c r="G143" i="1"/>
  <c r="F143" i="1"/>
  <c r="E143" i="1"/>
  <c r="D143" i="1"/>
  <c r="B143" i="1"/>
  <c r="A143" i="1" s="1"/>
  <c r="AA142" i="1"/>
  <c r="Y142" i="1"/>
  <c r="X142" i="1"/>
  <c r="W142" i="1"/>
  <c r="U142" i="1"/>
  <c r="T142" i="1"/>
  <c r="R142" i="1"/>
  <c r="Q142" i="1"/>
  <c r="O142" i="1"/>
  <c r="P142" i="1" s="1"/>
  <c r="N142" i="1"/>
  <c r="L142" i="1"/>
  <c r="K142" i="1"/>
  <c r="J142" i="1"/>
  <c r="I142" i="1"/>
  <c r="H142" i="1"/>
  <c r="G142" i="1"/>
  <c r="F142" i="1"/>
  <c r="E142" i="1"/>
  <c r="D142" i="1"/>
  <c r="B142" i="1"/>
  <c r="A142" i="1" s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 s="1"/>
  <c r="AA140" i="1"/>
  <c r="Y140" i="1"/>
  <c r="Z140" i="1" s="1"/>
  <c r="X140" i="1"/>
  <c r="W140" i="1"/>
  <c r="U140" i="1"/>
  <c r="T140" i="1"/>
  <c r="R140" i="1"/>
  <c r="S140" i="1" s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 s="1"/>
  <c r="AA139" i="1"/>
  <c r="Y139" i="1"/>
  <c r="Z139" i="1" s="1"/>
  <c r="X139" i="1"/>
  <c r="W139" i="1"/>
  <c r="U139" i="1"/>
  <c r="V139" i="1" s="1"/>
  <c r="T139" i="1"/>
  <c r="R139" i="1"/>
  <c r="Q139" i="1"/>
  <c r="O139" i="1"/>
  <c r="N139" i="1"/>
  <c r="L139" i="1"/>
  <c r="M139" i="1" s="1"/>
  <c r="K139" i="1"/>
  <c r="J139" i="1"/>
  <c r="I139" i="1"/>
  <c r="H139" i="1"/>
  <c r="G139" i="1"/>
  <c r="F139" i="1"/>
  <c r="E139" i="1"/>
  <c r="D139" i="1"/>
  <c r="B139" i="1"/>
  <c r="A139" i="1" s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M138" i="1" s="1"/>
  <c r="J138" i="1"/>
  <c r="I138" i="1"/>
  <c r="H138" i="1"/>
  <c r="G138" i="1"/>
  <c r="F138" i="1"/>
  <c r="E138" i="1"/>
  <c r="D138" i="1"/>
  <c r="B138" i="1"/>
  <c r="A138" i="1" s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 s="1"/>
  <c r="AA136" i="1"/>
  <c r="Y136" i="1"/>
  <c r="X136" i="1"/>
  <c r="W136" i="1"/>
  <c r="U136" i="1"/>
  <c r="V136" i="1" s="1"/>
  <c r="T136" i="1"/>
  <c r="R136" i="1"/>
  <c r="Q136" i="1"/>
  <c r="S136" i="1" s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 s="1"/>
  <c r="AA135" i="1"/>
  <c r="Y135" i="1"/>
  <c r="X135" i="1"/>
  <c r="W135" i="1"/>
  <c r="U135" i="1"/>
  <c r="T135" i="1"/>
  <c r="R135" i="1"/>
  <c r="Q135" i="1"/>
  <c r="S135" i="1" s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 s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 s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 s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 s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 s="1"/>
  <c r="AA130" i="1"/>
  <c r="Y130" i="1"/>
  <c r="X130" i="1"/>
  <c r="W130" i="1"/>
  <c r="U130" i="1"/>
  <c r="T130" i="1"/>
  <c r="R130" i="1"/>
  <c r="Q130" i="1"/>
  <c r="O130" i="1"/>
  <c r="P130" i="1" s="1"/>
  <c r="N130" i="1"/>
  <c r="L130" i="1"/>
  <c r="K130" i="1"/>
  <c r="J130" i="1"/>
  <c r="I130" i="1"/>
  <c r="H130" i="1"/>
  <c r="G130" i="1"/>
  <c r="F130" i="1"/>
  <c r="E130" i="1"/>
  <c r="D130" i="1"/>
  <c r="B130" i="1"/>
  <c r="A130" i="1" s="1"/>
  <c r="AA129" i="1"/>
  <c r="Y129" i="1"/>
  <c r="X129" i="1"/>
  <c r="Z129" i="1" s="1"/>
  <c r="W129" i="1"/>
  <c r="U129" i="1"/>
  <c r="T129" i="1"/>
  <c r="R129" i="1"/>
  <c r="S129" i="1" s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 s="1"/>
  <c r="AA128" i="1"/>
  <c r="Y128" i="1"/>
  <c r="X128" i="1"/>
  <c r="W128" i="1"/>
  <c r="U128" i="1"/>
  <c r="V128" i="1" s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 s="1"/>
  <c r="AA127" i="1"/>
  <c r="Y127" i="1"/>
  <c r="X127" i="1"/>
  <c r="Z127" i="1" s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 s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 s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 s="1"/>
  <c r="AA124" i="1"/>
  <c r="Y124" i="1"/>
  <c r="X124" i="1"/>
  <c r="W124" i="1"/>
  <c r="U124" i="1"/>
  <c r="T124" i="1"/>
  <c r="R124" i="1"/>
  <c r="Q124" i="1"/>
  <c r="O124" i="1"/>
  <c r="P124" i="1" s="1"/>
  <c r="N124" i="1"/>
  <c r="L124" i="1"/>
  <c r="K124" i="1"/>
  <c r="J124" i="1"/>
  <c r="I124" i="1"/>
  <c r="H124" i="1"/>
  <c r="G124" i="1"/>
  <c r="F124" i="1"/>
  <c r="E124" i="1"/>
  <c r="D124" i="1"/>
  <c r="B124" i="1"/>
  <c r="A124" i="1" s="1"/>
  <c r="AA123" i="1"/>
  <c r="Y123" i="1"/>
  <c r="X123" i="1"/>
  <c r="W123" i="1"/>
  <c r="U123" i="1"/>
  <c r="V123" i="1" s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 s="1"/>
  <c r="AA122" i="1"/>
  <c r="Y122" i="1"/>
  <c r="X122" i="1"/>
  <c r="W122" i="1"/>
  <c r="U122" i="1"/>
  <c r="T122" i="1"/>
  <c r="R122" i="1"/>
  <c r="Q122" i="1"/>
  <c r="O122" i="1"/>
  <c r="N122" i="1"/>
  <c r="L122" i="1"/>
  <c r="M122" i="1" s="1"/>
  <c r="K122" i="1"/>
  <c r="J122" i="1"/>
  <c r="I122" i="1"/>
  <c r="H122" i="1"/>
  <c r="G122" i="1"/>
  <c r="F122" i="1"/>
  <c r="E122" i="1"/>
  <c r="D122" i="1"/>
  <c r="B122" i="1"/>
  <c r="A122" i="1" s="1"/>
  <c r="AA121" i="1"/>
  <c r="Y121" i="1"/>
  <c r="X121" i="1"/>
  <c r="W121" i="1"/>
  <c r="U121" i="1"/>
  <c r="T121" i="1"/>
  <c r="R121" i="1"/>
  <c r="Q121" i="1"/>
  <c r="O121" i="1"/>
  <c r="N121" i="1"/>
  <c r="P121" i="1" s="1"/>
  <c r="L121" i="1"/>
  <c r="K121" i="1"/>
  <c r="J121" i="1"/>
  <c r="I121" i="1"/>
  <c r="H121" i="1"/>
  <c r="G121" i="1"/>
  <c r="F121" i="1"/>
  <c r="E121" i="1"/>
  <c r="D121" i="1"/>
  <c r="B121" i="1"/>
  <c r="A121" i="1" s="1"/>
  <c r="AA120" i="1"/>
  <c r="Y120" i="1"/>
  <c r="X120" i="1"/>
  <c r="Z120" i="1" s="1"/>
  <c r="W120" i="1"/>
  <c r="U120" i="1"/>
  <c r="T120" i="1"/>
  <c r="R120" i="1"/>
  <c r="Q120" i="1"/>
  <c r="O120" i="1"/>
  <c r="N120" i="1"/>
  <c r="P120" i="1" s="1"/>
  <c r="L120" i="1"/>
  <c r="K120" i="1"/>
  <c r="J120" i="1"/>
  <c r="I120" i="1"/>
  <c r="H120" i="1"/>
  <c r="G120" i="1"/>
  <c r="F120" i="1"/>
  <c r="E120" i="1"/>
  <c r="D120" i="1"/>
  <c r="B120" i="1"/>
  <c r="A120" i="1" s="1"/>
  <c r="AA119" i="1"/>
  <c r="Y119" i="1"/>
  <c r="X119" i="1"/>
  <c r="Z119" i="1" s="1"/>
  <c r="W119" i="1"/>
  <c r="U119" i="1"/>
  <c r="T119" i="1"/>
  <c r="V119" i="1" s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 s="1"/>
  <c r="AA118" i="1"/>
  <c r="Y118" i="1"/>
  <c r="X118" i="1"/>
  <c r="W118" i="1"/>
  <c r="U118" i="1"/>
  <c r="T118" i="1"/>
  <c r="R118" i="1"/>
  <c r="Q118" i="1"/>
  <c r="O118" i="1"/>
  <c r="N118" i="1"/>
  <c r="L118" i="1"/>
  <c r="M118" i="1" s="1"/>
  <c r="K118" i="1"/>
  <c r="J118" i="1"/>
  <c r="I118" i="1"/>
  <c r="H118" i="1"/>
  <c r="G118" i="1"/>
  <c r="F118" i="1"/>
  <c r="E118" i="1"/>
  <c r="D118" i="1"/>
  <c r="B118" i="1"/>
  <c r="A118" i="1" s="1"/>
  <c r="AA117" i="1"/>
  <c r="Y117" i="1"/>
  <c r="X117" i="1"/>
  <c r="W117" i="1"/>
  <c r="U117" i="1"/>
  <c r="T117" i="1"/>
  <c r="R117" i="1"/>
  <c r="S117" i="1" s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 s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 s="1"/>
  <c r="AA115" i="1"/>
  <c r="Y115" i="1"/>
  <c r="X115" i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 s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 s="1"/>
  <c r="AA113" i="1"/>
  <c r="Y113" i="1"/>
  <c r="X113" i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 s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 s="1"/>
  <c r="AA111" i="1"/>
  <c r="Y111" i="1"/>
  <c r="X111" i="1"/>
  <c r="W111" i="1"/>
  <c r="U111" i="1"/>
  <c r="T111" i="1"/>
  <c r="R111" i="1"/>
  <c r="S111" i="1" s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 s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 s="1"/>
  <c r="AA109" i="1"/>
  <c r="Y109" i="1"/>
  <c r="X109" i="1"/>
  <c r="W109" i="1"/>
  <c r="U109" i="1"/>
  <c r="T109" i="1"/>
  <c r="R109" i="1"/>
  <c r="Q109" i="1"/>
  <c r="O109" i="1"/>
  <c r="N109" i="1"/>
  <c r="P109" i="1" s="1"/>
  <c r="L109" i="1"/>
  <c r="K109" i="1"/>
  <c r="J109" i="1"/>
  <c r="I109" i="1"/>
  <c r="H109" i="1"/>
  <c r="G109" i="1"/>
  <c r="F109" i="1"/>
  <c r="E109" i="1"/>
  <c r="D109" i="1"/>
  <c r="B109" i="1"/>
  <c r="A109" i="1" s="1"/>
  <c r="AA108" i="1"/>
  <c r="Y108" i="1"/>
  <c r="X108" i="1"/>
  <c r="W108" i="1"/>
  <c r="U108" i="1"/>
  <c r="T108" i="1"/>
  <c r="V108" i="1" s="1"/>
  <c r="R108" i="1"/>
  <c r="S108" i="1" s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 s="1"/>
  <c r="AA107" i="1"/>
  <c r="Y107" i="1"/>
  <c r="Z107" i="1" s="1"/>
  <c r="X107" i="1"/>
  <c r="W107" i="1"/>
  <c r="U107" i="1"/>
  <c r="T107" i="1"/>
  <c r="R107" i="1"/>
  <c r="S107" i="1" s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 s="1"/>
  <c r="AA106" i="1"/>
  <c r="Y106" i="1"/>
  <c r="X106" i="1"/>
  <c r="W106" i="1"/>
  <c r="U106" i="1"/>
  <c r="T106" i="1"/>
  <c r="R106" i="1"/>
  <c r="Q106" i="1"/>
  <c r="O106" i="1"/>
  <c r="N106" i="1"/>
  <c r="L106" i="1"/>
  <c r="K106" i="1"/>
  <c r="M106" i="1" s="1"/>
  <c r="J106" i="1"/>
  <c r="I106" i="1"/>
  <c r="H106" i="1"/>
  <c r="G106" i="1"/>
  <c r="F106" i="1"/>
  <c r="E106" i="1"/>
  <c r="D106" i="1"/>
  <c r="B106" i="1"/>
  <c r="A106" i="1" s="1"/>
  <c r="AA105" i="1"/>
  <c r="Y105" i="1"/>
  <c r="X105" i="1"/>
  <c r="W105" i="1"/>
  <c r="U105" i="1"/>
  <c r="T105" i="1"/>
  <c r="R105" i="1"/>
  <c r="Q105" i="1"/>
  <c r="S105" i="1" s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 s="1"/>
  <c r="AA104" i="1"/>
  <c r="Y104" i="1"/>
  <c r="X104" i="1"/>
  <c r="W104" i="1"/>
  <c r="U104" i="1"/>
  <c r="T104" i="1"/>
  <c r="R104" i="1"/>
  <c r="Q104" i="1"/>
  <c r="S104" i="1" s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 s="1"/>
  <c r="AA103" i="1"/>
  <c r="Y103" i="1"/>
  <c r="X103" i="1"/>
  <c r="W103" i="1"/>
  <c r="U103" i="1"/>
  <c r="T103" i="1"/>
  <c r="R103" i="1"/>
  <c r="Q103" i="1"/>
  <c r="O103" i="1"/>
  <c r="N103" i="1"/>
  <c r="L103" i="1"/>
  <c r="K103" i="1"/>
  <c r="M103" i="1" s="1"/>
  <c r="J103" i="1"/>
  <c r="I103" i="1"/>
  <c r="H103" i="1"/>
  <c r="G103" i="1"/>
  <c r="F103" i="1"/>
  <c r="E103" i="1"/>
  <c r="D103" i="1"/>
  <c r="B103" i="1"/>
  <c r="A103" i="1" s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 s="1"/>
  <c r="AA101" i="1"/>
  <c r="Y101" i="1"/>
  <c r="X101" i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 s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 s="1"/>
  <c r="AA98" i="1"/>
  <c r="Y98" i="1"/>
  <c r="X98" i="1"/>
  <c r="W98" i="1"/>
  <c r="U98" i="1"/>
  <c r="T98" i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 s="1"/>
  <c r="AA97" i="1"/>
  <c r="Y97" i="1"/>
  <c r="X97" i="1"/>
  <c r="Z97" i="1" s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 s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 s="1"/>
  <c r="AA95" i="1"/>
  <c r="Y95" i="1"/>
  <c r="X95" i="1"/>
  <c r="Z95" i="1" s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 s="1"/>
  <c r="AA94" i="1"/>
  <c r="Y94" i="1"/>
  <c r="X94" i="1"/>
  <c r="W94" i="1"/>
  <c r="U94" i="1"/>
  <c r="T94" i="1"/>
  <c r="R94" i="1"/>
  <c r="Q94" i="1"/>
  <c r="O94" i="1"/>
  <c r="P94" i="1" s="1"/>
  <c r="N94" i="1"/>
  <c r="L94" i="1"/>
  <c r="K94" i="1"/>
  <c r="J94" i="1"/>
  <c r="I94" i="1"/>
  <c r="H94" i="1"/>
  <c r="G94" i="1"/>
  <c r="F94" i="1"/>
  <c r="E94" i="1"/>
  <c r="D94" i="1"/>
  <c r="B94" i="1"/>
  <c r="A94" i="1" s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 s="1"/>
  <c r="AA92" i="1"/>
  <c r="Y92" i="1"/>
  <c r="X92" i="1"/>
  <c r="W92" i="1"/>
  <c r="U92" i="1"/>
  <c r="T92" i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 s="1"/>
  <c r="AA91" i="1"/>
  <c r="Y91" i="1"/>
  <c r="X91" i="1"/>
  <c r="W91" i="1"/>
  <c r="U91" i="1"/>
  <c r="V91" i="1" s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 s="1"/>
  <c r="AA90" i="1"/>
  <c r="Y90" i="1"/>
  <c r="X90" i="1"/>
  <c r="W90" i="1"/>
  <c r="U90" i="1"/>
  <c r="V90" i="1" s="1"/>
  <c r="T90" i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 s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 s="1"/>
  <c r="AA88" i="1"/>
  <c r="Y88" i="1"/>
  <c r="X88" i="1"/>
  <c r="W88" i="1"/>
  <c r="U88" i="1"/>
  <c r="T88" i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 s="1"/>
  <c r="AA87" i="1"/>
  <c r="Y87" i="1"/>
  <c r="X87" i="1"/>
  <c r="Z87" i="1" s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 s="1"/>
  <c r="AA86" i="1"/>
  <c r="Y86" i="1"/>
  <c r="X86" i="1"/>
  <c r="W86" i="1"/>
  <c r="U86" i="1"/>
  <c r="V86" i="1" s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 s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 s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 s="1"/>
  <c r="AA83" i="1"/>
  <c r="Y83" i="1"/>
  <c r="X83" i="1"/>
  <c r="W83" i="1"/>
  <c r="U83" i="1"/>
  <c r="V83" i="1" s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 s="1"/>
  <c r="AA82" i="1"/>
  <c r="Y82" i="1"/>
  <c r="X82" i="1"/>
  <c r="W82" i="1"/>
  <c r="U82" i="1"/>
  <c r="T82" i="1"/>
  <c r="R82" i="1"/>
  <c r="Q82" i="1"/>
  <c r="O82" i="1"/>
  <c r="N82" i="1"/>
  <c r="L82" i="1"/>
  <c r="M82" i="1" s="1"/>
  <c r="K82" i="1"/>
  <c r="J82" i="1"/>
  <c r="I82" i="1"/>
  <c r="H82" i="1"/>
  <c r="G82" i="1"/>
  <c r="F82" i="1"/>
  <c r="E82" i="1"/>
  <c r="D82" i="1"/>
  <c r="B82" i="1"/>
  <c r="A82" i="1" s="1"/>
  <c r="AA81" i="1"/>
  <c r="Y81" i="1"/>
  <c r="X81" i="1"/>
  <c r="W81" i="1"/>
  <c r="U81" i="1"/>
  <c r="T81" i="1"/>
  <c r="R81" i="1"/>
  <c r="Q81" i="1"/>
  <c r="O81" i="1"/>
  <c r="N81" i="1"/>
  <c r="P81" i="1" s="1"/>
  <c r="L81" i="1"/>
  <c r="K81" i="1"/>
  <c r="J81" i="1"/>
  <c r="I81" i="1"/>
  <c r="H81" i="1"/>
  <c r="G81" i="1"/>
  <c r="F81" i="1"/>
  <c r="E81" i="1"/>
  <c r="D81" i="1"/>
  <c r="B81" i="1"/>
  <c r="A81" i="1" s="1"/>
  <c r="AA80" i="1"/>
  <c r="Y80" i="1"/>
  <c r="X80" i="1"/>
  <c r="Z80" i="1" s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 s="1"/>
  <c r="AA79" i="1"/>
  <c r="Y79" i="1"/>
  <c r="X79" i="1"/>
  <c r="Z79" i="1" s="1"/>
  <c r="W79" i="1"/>
  <c r="U79" i="1"/>
  <c r="T79" i="1"/>
  <c r="V79" i="1" s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 s="1"/>
  <c r="AA78" i="1"/>
  <c r="Y78" i="1"/>
  <c r="X78" i="1"/>
  <c r="W78" i="1"/>
  <c r="U78" i="1"/>
  <c r="T78" i="1"/>
  <c r="R78" i="1"/>
  <c r="Q78" i="1"/>
  <c r="O78" i="1"/>
  <c r="N78" i="1"/>
  <c r="L78" i="1"/>
  <c r="M78" i="1" s="1"/>
  <c r="K78" i="1"/>
  <c r="J78" i="1"/>
  <c r="I78" i="1"/>
  <c r="H78" i="1"/>
  <c r="G78" i="1"/>
  <c r="F78" i="1"/>
  <c r="E78" i="1"/>
  <c r="D78" i="1"/>
  <c r="B78" i="1"/>
  <c r="A78" i="1" s="1"/>
  <c r="AA77" i="1"/>
  <c r="Y77" i="1"/>
  <c r="X77" i="1"/>
  <c r="W77" i="1"/>
  <c r="U77" i="1"/>
  <c r="T77" i="1"/>
  <c r="R77" i="1"/>
  <c r="Q77" i="1"/>
  <c r="O77" i="1"/>
  <c r="N77" i="1"/>
  <c r="L77" i="1"/>
  <c r="M77" i="1" s="1"/>
  <c r="K77" i="1"/>
  <c r="J77" i="1"/>
  <c r="I77" i="1"/>
  <c r="H77" i="1"/>
  <c r="G77" i="1"/>
  <c r="F77" i="1"/>
  <c r="E77" i="1"/>
  <c r="D77" i="1"/>
  <c r="B77" i="1"/>
  <c r="A77" i="1" s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 s="1"/>
  <c r="AA75" i="1"/>
  <c r="Y75" i="1"/>
  <c r="X75" i="1"/>
  <c r="W75" i="1"/>
  <c r="U75" i="1"/>
  <c r="T75" i="1"/>
  <c r="V75" i="1" s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 s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 s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 s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 s="1"/>
  <c r="AA71" i="1"/>
  <c r="Y71" i="1"/>
  <c r="X71" i="1"/>
  <c r="W71" i="1"/>
  <c r="U71" i="1"/>
  <c r="T71" i="1"/>
  <c r="R71" i="1"/>
  <c r="S71" i="1" s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 s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 s="1"/>
  <c r="AA69" i="1"/>
  <c r="Y69" i="1"/>
  <c r="X69" i="1"/>
  <c r="W69" i="1"/>
  <c r="U69" i="1"/>
  <c r="T69" i="1"/>
  <c r="R69" i="1"/>
  <c r="Q69" i="1"/>
  <c r="O69" i="1"/>
  <c r="N69" i="1"/>
  <c r="P69" i="1" s="1"/>
  <c r="L69" i="1"/>
  <c r="K69" i="1"/>
  <c r="J69" i="1"/>
  <c r="I69" i="1"/>
  <c r="H69" i="1"/>
  <c r="G69" i="1"/>
  <c r="F69" i="1"/>
  <c r="E69" i="1"/>
  <c r="D69" i="1"/>
  <c r="B69" i="1"/>
  <c r="A69" i="1" s="1"/>
  <c r="AA68" i="1"/>
  <c r="Y68" i="1"/>
  <c r="Z68" i="1" s="1"/>
  <c r="X68" i="1"/>
  <c r="W68" i="1"/>
  <c r="U68" i="1"/>
  <c r="T68" i="1"/>
  <c r="R68" i="1"/>
  <c r="S68" i="1" s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 s="1"/>
  <c r="AA67" i="1"/>
  <c r="Y67" i="1"/>
  <c r="Z67" i="1" s="1"/>
  <c r="X67" i="1"/>
  <c r="W67" i="1"/>
  <c r="U67" i="1"/>
  <c r="T67" i="1"/>
  <c r="R67" i="1"/>
  <c r="Q67" i="1"/>
  <c r="O67" i="1"/>
  <c r="N67" i="1"/>
  <c r="L67" i="1"/>
  <c r="M67" i="1" s="1"/>
  <c r="K67" i="1"/>
  <c r="J67" i="1"/>
  <c r="I67" i="1"/>
  <c r="H67" i="1"/>
  <c r="G67" i="1"/>
  <c r="F67" i="1"/>
  <c r="E67" i="1"/>
  <c r="D67" i="1"/>
  <c r="B67" i="1"/>
  <c r="A67" i="1" s="1"/>
  <c r="AA66" i="1"/>
  <c r="Y66" i="1"/>
  <c r="X66" i="1"/>
  <c r="W66" i="1"/>
  <c r="U66" i="1"/>
  <c r="T66" i="1"/>
  <c r="R66" i="1"/>
  <c r="Q66" i="1"/>
  <c r="O66" i="1"/>
  <c r="N66" i="1"/>
  <c r="L66" i="1"/>
  <c r="K66" i="1"/>
  <c r="M66" i="1" s="1"/>
  <c r="J66" i="1"/>
  <c r="I66" i="1"/>
  <c r="H66" i="1"/>
  <c r="G66" i="1"/>
  <c r="F66" i="1"/>
  <c r="E66" i="1"/>
  <c r="D66" i="1"/>
  <c r="B66" i="1"/>
  <c r="A66" i="1" s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 s="1"/>
  <c r="AA64" i="1"/>
  <c r="Y64" i="1"/>
  <c r="X64" i="1"/>
  <c r="W64" i="1"/>
  <c r="U64" i="1"/>
  <c r="V64" i="1" s="1"/>
  <c r="T64" i="1"/>
  <c r="R64" i="1"/>
  <c r="Q64" i="1"/>
  <c r="S64" i="1" s="1"/>
  <c r="O64" i="1"/>
  <c r="N64" i="1"/>
  <c r="L64" i="1"/>
  <c r="K64" i="1"/>
  <c r="J64" i="1"/>
  <c r="I64" i="1"/>
  <c r="H64" i="1"/>
  <c r="G64" i="1"/>
  <c r="F64" i="1"/>
  <c r="E64" i="1"/>
  <c r="D64" i="1"/>
  <c r="B64" i="1"/>
  <c r="A64" i="1" s="1"/>
  <c r="AA63" i="1"/>
  <c r="Y63" i="1"/>
  <c r="X63" i="1"/>
  <c r="W63" i="1"/>
  <c r="U63" i="1"/>
  <c r="T63" i="1"/>
  <c r="R63" i="1"/>
  <c r="Q63" i="1"/>
  <c r="O63" i="1"/>
  <c r="N63" i="1"/>
  <c r="L63" i="1"/>
  <c r="K63" i="1"/>
  <c r="M63" i="1" s="1"/>
  <c r="J63" i="1"/>
  <c r="I63" i="1"/>
  <c r="H63" i="1"/>
  <c r="G63" i="1"/>
  <c r="F63" i="1"/>
  <c r="E63" i="1"/>
  <c r="D63" i="1"/>
  <c r="B63" i="1"/>
  <c r="A63" i="1" s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 s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S60" i="1" s="1"/>
  <c r="O60" i="1"/>
  <c r="N60" i="1"/>
  <c r="L60" i="1"/>
  <c r="K60" i="1"/>
  <c r="J60" i="1"/>
  <c r="I60" i="1"/>
  <c r="H60" i="1"/>
  <c r="G60" i="1"/>
  <c r="F60" i="1"/>
  <c r="E60" i="1"/>
  <c r="D60" i="1"/>
  <c r="B60" i="1"/>
  <c r="A60" i="1" s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 s="1"/>
  <c r="AA58" i="1"/>
  <c r="Y58" i="1"/>
  <c r="X58" i="1"/>
  <c r="W58" i="1"/>
  <c r="U58" i="1"/>
  <c r="V58" i="1" s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 s="1"/>
  <c r="AA57" i="1"/>
  <c r="Y57" i="1"/>
  <c r="X57" i="1"/>
  <c r="Z57" i="1" s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 s="1"/>
  <c r="AA56" i="1"/>
  <c r="Y56" i="1"/>
  <c r="X56" i="1"/>
  <c r="W56" i="1"/>
  <c r="U56" i="1"/>
  <c r="T56" i="1"/>
  <c r="R56" i="1"/>
  <c r="Q56" i="1"/>
  <c r="O56" i="1"/>
  <c r="P56" i="1" s="1"/>
  <c r="N56" i="1"/>
  <c r="L56" i="1"/>
  <c r="K56" i="1"/>
  <c r="J56" i="1"/>
  <c r="I56" i="1"/>
  <c r="H56" i="1"/>
  <c r="G56" i="1"/>
  <c r="F56" i="1"/>
  <c r="E56" i="1"/>
  <c r="D56" i="1"/>
  <c r="B56" i="1"/>
  <c r="A56" i="1" s="1"/>
  <c r="AA55" i="1"/>
  <c r="Y55" i="1"/>
  <c r="X55" i="1"/>
  <c r="Z55" i="1" s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 s="1"/>
  <c r="AA54" i="1"/>
  <c r="Y54" i="1"/>
  <c r="X54" i="1"/>
  <c r="W54" i="1"/>
  <c r="U54" i="1"/>
  <c r="T54" i="1"/>
  <c r="R54" i="1"/>
  <c r="Q54" i="1"/>
  <c r="O54" i="1"/>
  <c r="P54" i="1" s="1"/>
  <c r="N54" i="1"/>
  <c r="L54" i="1"/>
  <c r="K54" i="1"/>
  <c r="J54" i="1"/>
  <c r="I54" i="1"/>
  <c r="H54" i="1"/>
  <c r="G54" i="1"/>
  <c r="F54" i="1"/>
  <c r="E54" i="1"/>
  <c r="D54" i="1"/>
  <c r="B54" i="1"/>
  <c r="A54" i="1" s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 s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 s="1"/>
  <c r="AA51" i="1"/>
  <c r="Y51" i="1"/>
  <c r="X51" i="1"/>
  <c r="W51" i="1"/>
  <c r="U51" i="1"/>
  <c r="V51" i="1" s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 s="1"/>
  <c r="AA50" i="1"/>
  <c r="Y50" i="1"/>
  <c r="X50" i="1"/>
  <c r="W50" i="1"/>
  <c r="U50" i="1"/>
  <c r="T50" i="1"/>
  <c r="R50" i="1"/>
  <c r="Q50" i="1"/>
  <c r="O50" i="1"/>
  <c r="N50" i="1"/>
  <c r="L50" i="1"/>
  <c r="M50" i="1" s="1"/>
  <c r="K50" i="1"/>
  <c r="J50" i="1"/>
  <c r="I50" i="1"/>
  <c r="H50" i="1"/>
  <c r="G50" i="1"/>
  <c r="F50" i="1"/>
  <c r="E50" i="1"/>
  <c r="D50" i="1"/>
  <c r="B50" i="1"/>
  <c r="A50" i="1" s="1"/>
  <c r="AA49" i="1"/>
  <c r="Y49" i="1"/>
  <c r="X49" i="1"/>
  <c r="W49" i="1"/>
  <c r="U49" i="1"/>
  <c r="T49" i="1"/>
  <c r="R49" i="1"/>
  <c r="Q49" i="1"/>
  <c r="O49" i="1"/>
  <c r="N49" i="1"/>
  <c r="P49" i="1" s="1"/>
  <c r="L49" i="1"/>
  <c r="K49" i="1"/>
  <c r="J49" i="1"/>
  <c r="I49" i="1"/>
  <c r="H49" i="1"/>
  <c r="G49" i="1"/>
  <c r="F49" i="1"/>
  <c r="E49" i="1"/>
  <c r="D49" i="1"/>
  <c r="B49" i="1"/>
  <c r="A49" i="1" s="1"/>
  <c r="AA48" i="1"/>
  <c r="Y48" i="1"/>
  <c r="X48" i="1"/>
  <c r="Z48" i="1" s="1"/>
  <c r="W48" i="1"/>
  <c r="U48" i="1"/>
  <c r="T48" i="1"/>
  <c r="R48" i="1"/>
  <c r="Q48" i="1"/>
  <c r="O48" i="1"/>
  <c r="N48" i="1"/>
  <c r="P48" i="1" s="1"/>
  <c r="L48" i="1"/>
  <c r="K48" i="1"/>
  <c r="J48" i="1"/>
  <c r="I48" i="1"/>
  <c r="H48" i="1"/>
  <c r="G48" i="1"/>
  <c r="F48" i="1"/>
  <c r="E48" i="1"/>
  <c r="D48" i="1"/>
  <c r="B48" i="1"/>
  <c r="A48" i="1" s="1"/>
  <c r="AA47" i="1"/>
  <c r="Y47" i="1"/>
  <c r="X47" i="1"/>
  <c r="Z47" i="1" s="1"/>
  <c r="W47" i="1"/>
  <c r="U47" i="1"/>
  <c r="T47" i="1"/>
  <c r="V47" i="1" s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 s="1"/>
  <c r="AA46" i="1"/>
  <c r="Y46" i="1"/>
  <c r="X46" i="1"/>
  <c r="W46" i="1"/>
  <c r="U46" i="1"/>
  <c r="T46" i="1"/>
  <c r="R46" i="1"/>
  <c r="Q46" i="1"/>
  <c r="O46" i="1"/>
  <c r="N46" i="1"/>
  <c r="L46" i="1"/>
  <c r="M46" i="1" s="1"/>
  <c r="K46" i="1"/>
  <c r="J46" i="1"/>
  <c r="I46" i="1"/>
  <c r="H46" i="1"/>
  <c r="G46" i="1"/>
  <c r="F46" i="1"/>
  <c r="E46" i="1"/>
  <c r="D46" i="1"/>
  <c r="B46" i="1"/>
  <c r="A46" i="1" s="1"/>
  <c r="AA45" i="1"/>
  <c r="Y45" i="1"/>
  <c r="X45" i="1"/>
  <c r="W45" i="1"/>
  <c r="U45" i="1"/>
  <c r="T45" i="1"/>
  <c r="R45" i="1"/>
  <c r="S45" i="1" s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 s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 s="1"/>
  <c r="AA43" i="1"/>
  <c r="Y43" i="1"/>
  <c r="X43" i="1"/>
  <c r="W43" i="1"/>
  <c r="U43" i="1"/>
  <c r="T43" i="1"/>
  <c r="V43" i="1" s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 s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 s="1"/>
  <c r="AA41" i="1"/>
  <c r="Y41" i="1"/>
  <c r="X41" i="1"/>
  <c r="W41" i="1"/>
  <c r="U41" i="1"/>
  <c r="T41" i="1"/>
  <c r="R41" i="1"/>
  <c r="S41" i="1" s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 s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 s="1"/>
  <c r="AA39" i="1"/>
  <c r="Y39" i="1"/>
  <c r="X39" i="1"/>
  <c r="W39" i="1"/>
  <c r="U39" i="1"/>
  <c r="T39" i="1"/>
  <c r="R39" i="1"/>
  <c r="S39" i="1" s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 s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 s="1"/>
  <c r="AA37" i="1"/>
  <c r="Y37" i="1"/>
  <c r="X37" i="1"/>
  <c r="W37" i="1"/>
  <c r="U37" i="1"/>
  <c r="T37" i="1"/>
  <c r="R37" i="1"/>
  <c r="Q37" i="1"/>
  <c r="O37" i="1"/>
  <c r="N37" i="1"/>
  <c r="P37" i="1" s="1"/>
  <c r="L37" i="1"/>
  <c r="K37" i="1"/>
  <c r="J37" i="1"/>
  <c r="I37" i="1"/>
  <c r="H37" i="1"/>
  <c r="G37" i="1"/>
  <c r="F37" i="1"/>
  <c r="E37" i="1"/>
  <c r="D37" i="1"/>
  <c r="B37" i="1"/>
  <c r="A37" i="1" s="1"/>
  <c r="AA36" i="1"/>
  <c r="Y36" i="1"/>
  <c r="Z36" i="1" s="1"/>
  <c r="X36" i="1"/>
  <c r="W36" i="1"/>
  <c r="U36" i="1"/>
  <c r="T36" i="1"/>
  <c r="R36" i="1"/>
  <c r="Q36" i="1"/>
  <c r="S36" i="1" s="1"/>
  <c r="O36" i="1"/>
  <c r="N36" i="1"/>
  <c r="L36" i="1"/>
  <c r="K36" i="1"/>
  <c r="J36" i="1"/>
  <c r="I36" i="1"/>
  <c r="H36" i="1"/>
  <c r="G36" i="1"/>
  <c r="F36" i="1"/>
  <c r="E36" i="1"/>
  <c r="D36" i="1"/>
  <c r="B36" i="1"/>
  <c r="A36" i="1" s="1"/>
  <c r="AA35" i="1"/>
  <c r="Y35" i="1"/>
  <c r="X35" i="1"/>
  <c r="Z35" i="1" s="1"/>
  <c r="W35" i="1"/>
  <c r="U35" i="1"/>
  <c r="T35" i="1"/>
  <c r="V35" i="1" s="1"/>
  <c r="R35" i="1"/>
  <c r="S35" i="1" s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 s="1"/>
  <c r="AA34" i="1"/>
  <c r="Y34" i="1"/>
  <c r="X34" i="1"/>
  <c r="W34" i="1"/>
  <c r="U34" i="1"/>
  <c r="T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AA33" i="1"/>
  <c r="Y33" i="1"/>
  <c r="X33" i="1"/>
  <c r="W33" i="1"/>
  <c r="U33" i="1"/>
  <c r="T33" i="1"/>
  <c r="R33" i="1"/>
  <c r="S33" i="1" s="1"/>
  <c r="Q33" i="1"/>
  <c r="O33" i="1"/>
  <c r="N33" i="1"/>
  <c r="P33" i="1" s="1"/>
  <c r="L33" i="1"/>
  <c r="K33" i="1"/>
  <c r="J33" i="1"/>
  <c r="I33" i="1"/>
  <c r="H33" i="1"/>
  <c r="G33" i="1"/>
  <c r="F33" i="1"/>
  <c r="E33" i="1"/>
  <c r="D33" i="1"/>
  <c r="B33" i="1"/>
  <c r="A33" i="1" s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 s="1"/>
  <c r="AA31" i="1"/>
  <c r="Y31" i="1"/>
  <c r="X31" i="1"/>
  <c r="W31" i="1"/>
  <c r="U31" i="1"/>
  <c r="T31" i="1"/>
  <c r="V31" i="1" s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 s="1"/>
  <c r="AA30" i="1"/>
  <c r="Y30" i="1"/>
  <c r="X30" i="1"/>
  <c r="W30" i="1"/>
  <c r="U30" i="1"/>
  <c r="T30" i="1"/>
  <c r="R30" i="1"/>
  <c r="Q30" i="1"/>
  <c r="O30" i="1"/>
  <c r="N30" i="1"/>
  <c r="L30" i="1"/>
  <c r="K30" i="1"/>
  <c r="M30" i="1" s="1"/>
  <c r="J30" i="1"/>
  <c r="I30" i="1"/>
  <c r="H30" i="1"/>
  <c r="G30" i="1"/>
  <c r="F30" i="1"/>
  <c r="E30" i="1"/>
  <c r="D30" i="1"/>
  <c r="B30" i="1"/>
  <c r="A30" i="1" s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S28" i="1" s="1"/>
  <c r="O28" i="1"/>
  <c r="P28" i="1" s="1"/>
  <c r="N28" i="1"/>
  <c r="L28" i="1"/>
  <c r="K28" i="1"/>
  <c r="J28" i="1"/>
  <c r="I28" i="1"/>
  <c r="H28" i="1"/>
  <c r="G28" i="1"/>
  <c r="F28" i="1"/>
  <c r="E28" i="1"/>
  <c r="D28" i="1"/>
  <c r="B28" i="1"/>
  <c r="A28" i="1" s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 s="1"/>
  <c r="AA26" i="1"/>
  <c r="Y26" i="1"/>
  <c r="X26" i="1"/>
  <c r="W26" i="1"/>
  <c r="U26" i="1"/>
  <c r="V26" i="1" s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 s="1"/>
  <c r="AA25" i="1"/>
  <c r="Y25" i="1"/>
  <c r="X25" i="1"/>
  <c r="Z25" i="1" s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 s="1"/>
  <c r="AA24" i="1"/>
  <c r="Y24" i="1"/>
  <c r="X24" i="1"/>
  <c r="W24" i="1"/>
  <c r="U24" i="1"/>
  <c r="T24" i="1"/>
  <c r="R24" i="1"/>
  <c r="Q24" i="1"/>
  <c r="O24" i="1"/>
  <c r="P24" i="1" s="1"/>
  <c r="N24" i="1"/>
  <c r="L24" i="1"/>
  <c r="K24" i="1"/>
  <c r="J24" i="1"/>
  <c r="I24" i="1"/>
  <c r="H24" i="1"/>
  <c r="G24" i="1"/>
  <c r="F24" i="1"/>
  <c r="E24" i="1"/>
  <c r="D24" i="1"/>
  <c r="B24" i="1"/>
  <c r="A24" i="1" s="1"/>
  <c r="AA23" i="1"/>
  <c r="Y23" i="1"/>
  <c r="X23" i="1"/>
  <c r="Z23" i="1" s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 s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 s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 s="1"/>
  <c r="AA20" i="1"/>
  <c r="Y20" i="1"/>
  <c r="X20" i="1"/>
  <c r="W20" i="1"/>
  <c r="U20" i="1"/>
  <c r="T20" i="1"/>
  <c r="R20" i="1"/>
  <c r="S20" i="1" s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 s="1"/>
  <c r="AA19" i="1"/>
  <c r="Y19" i="1"/>
  <c r="Z19" i="1" s="1"/>
  <c r="X19" i="1"/>
  <c r="W19" i="1"/>
  <c r="U19" i="1"/>
  <c r="V19" i="1" s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 s="1"/>
  <c r="AA18" i="1"/>
  <c r="Y18" i="1"/>
  <c r="X18" i="1"/>
  <c r="W18" i="1"/>
  <c r="U18" i="1"/>
  <c r="T18" i="1"/>
  <c r="R18" i="1"/>
  <c r="Q18" i="1"/>
  <c r="O18" i="1"/>
  <c r="N18" i="1"/>
  <c r="L18" i="1"/>
  <c r="K18" i="1"/>
  <c r="M18" i="1" s="1"/>
  <c r="J18" i="1"/>
  <c r="I18" i="1"/>
  <c r="H18" i="1"/>
  <c r="G18" i="1"/>
  <c r="F18" i="1"/>
  <c r="E18" i="1"/>
  <c r="D18" i="1"/>
  <c r="B18" i="1"/>
  <c r="A18" i="1" s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 s="1"/>
  <c r="AA16" i="1"/>
  <c r="Y16" i="1"/>
  <c r="X16" i="1"/>
  <c r="W16" i="1"/>
  <c r="U16" i="1"/>
  <c r="T16" i="1"/>
  <c r="R16" i="1"/>
  <c r="Q16" i="1"/>
  <c r="S16" i="1" s="1"/>
  <c r="O16" i="1"/>
  <c r="N16" i="1"/>
  <c r="L16" i="1"/>
  <c r="K16" i="1"/>
  <c r="J16" i="1"/>
  <c r="I16" i="1"/>
  <c r="H16" i="1"/>
  <c r="G16" i="1"/>
  <c r="F16" i="1"/>
  <c r="E16" i="1"/>
  <c r="D16" i="1"/>
  <c r="B16" i="1"/>
  <c r="A16" i="1" s="1"/>
  <c r="AA15" i="1"/>
  <c r="Y15" i="1"/>
  <c r="X15" i="1"/>
  <c r="Z15" i="1" s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 s="1"/>
  <c r="AA14" i="1"/>
  <c r="Y14" i="1"/>
  <c r="X14" i="1"/>
  <c r="W14" i="1"/>
  <c r="U14" i="1"/>
  <c r="T14" i="1"/>
  <c r="R14" i="1"/>
  <c r="Q14" i="1"/>
  <c r="O14" i="1"/>
  <c r="N14" i="1"/>
  <c r="L14" i="1"/>
  <c r="M14" i="1" s="1"/>
  <c r="K14" i="1"/>
  <c r="J14" i="1"/>
  <c r="I14" i="1"/>
  <c r="H14" i="1"/>
  <c r="G14" i="1"/>
  <c r="F14" i="1"/>
  <c r="E14" i="1"/>
  <c r="D14" i="1"/>
  <c r="B14" i="1"/>
  <c r="A14" i="1" s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 s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 s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 s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 s="1"/>
  <c r="AA9" i="1"/>
  <c r="Y9" i="1"/>
  <c r="X9" i="1"/>
  <c r="W9" i="1"/>
  <c r="U9" i="1"/>
  <c r="T9" i="1"/>
  <c r="R9" i="1"/>
  <c r="S9" i="1" s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 s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 s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 s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 s="1"/>
  <c r="AA5" i="1"/>
  <c r="Y5" i="1"/>
  <c r="X5" i="1"/>
  <c r="W5" i="1"/>
  <c r="U5" i="1"/>
  <c r="T5" i="1"/>
  <c r="R5" i="1"/>
  <c r="Q5" i="1"/>
  <c r="O5" i="1"/>
  <c r="N5" i="1"/>
  <c r="P5" i="1" s="1"/>
  <c r="L5" i="1"/>
  <c r="K5" i="1"/>
  <c r="J5" i="1"/>
  <c r="I5" i="1"/>
  <c r="H5" i="1"/>
  <c r="G5" i="1"/>
  <c r="F5" i="1"/>
  <c r="E5" i="1"/>
  <c r="D5" i="1"/>
  <c r="B5" i="1"/>
  <c r="A5" i="1" s="1"/>
  <c r="AA4" i="1"/>
  <c r="Y4" i="1"/>
  <c r="X4" i="1"/>
  <c r="W4" i="1"/>
  <c r="U4" i="1"/>
  <c r="T4" i="1"/>
  <c r="V4" i="1" s="1"/>
  <c r="R4" i="1"/>
  <c r="Q4" i="1"/>
  <c r="S4" i="1" s="1"/>
  <c r="O4" i="1"/>
  <c r="N4" i="1"/>
  <c r="L4" i="1"/>
  <c r="K4" i="1"/>
  <c r="J4" i="1"/>
  <c r="I4" i="1"/>
  <c r="H4" i="1"/>
  <c r="G4" i="1"/>
  <c r="F4" i="1"/>
  <c r="E4" i="1"/>
  <c r="D4" i="1"/>
  <c r="B4" i="1"/>
  <c r="A4" i="1" s="1"/>
  <c r="AA3" i="1"/>
  <c r="Y3" i="1"/>
  <c r="X3" i="1"/>
  <c r="Z3" i="1" s="1"/>
  <c r="W3" i="1"/>
  <c r="U3" i="1"/>
  <c r="T3" i="1"/>
  <c r="V3" i="1" s="1"/>
  <c r="R3" i="1"/>
  <c r="S3" i="1" s="1"/>
  <c r="Q3" i="1"/>
  <c r="O3" i="1"/>
  <c r="N3" i="1"/>
  <c r="L3" i="1"/>
  <c r="K3" i="1"/>
  <c r="J3" i="1"/>
  <c r="I3" i="1"/>
  <c r="H3" i="1"/>
  <c r="G3" i="1"/>
  <c r="F3" i="1"/>
  <c r="E3" i="1"/>
  <c r="D3" i="1"/>
  <c r="B3" i="1"/>
  <c r="A3" i="1" s="1"/>
  <c r="S132" i="1" l="1"/>
  <c r="P141" i="1"/>
  <c r="V147" i="1"/>
  <c r="Z151" i="1"/>
  <c r="Z152" i="1"/>
  <c r="S164" i="1"/>
  <c r="S180" i="1"/>
  <c r="V183" i="1"/>
  <c r="V184" i="1"/>
  <c r="P185" i="1"/>
  <c r="V186" i="1"/>
  <c r="Z203" i="1"/>
  <c r="Z211" i="1"/>
  <c r="M214" i="1"/>
  <c r="M217" i="1"/>
  <c r="M249" i="1"/>
  <c r="M434" i="1"/>
  <c r="S434" i="1"/>
  <c r="M454" i="1"/>
  <c r="S454" i="1"/>
  <c r="P12" i="1"/>
  <c r="V40" i="1"/>
  <c r="S51" i="1"/>
  <c r="P70" i="1"/>
  <c r="V74" i="1"/>
  <c r="S84" i="1"/>
  <c r="S87" i="1"/>
  <c r="V107" i="1"/>
  <c r="V110" i="1"/>
  <c r="Z236" i="1"/>
  <c r="Z240" i="1"/>
  <c r="Z268" i="1"/>
  <c r="Z272" i="1"/>
  <c r="Z300" i="1"/>
  <c r="V328" i="1"/>
  <c r="P329" i="1"/>
  <c r="Z332" i="1"/>
  <c r="V360" i="1"/>
  <c r="P361" i="1"/>
  <c r="S388" i="1"/>
  <c r="Z398" i="1"/>
  <c r="P401" i="1"/>
  <c r="Z402" i="1"/>
  <c r="V440" i="1"/>
  <c r="V10" i="1"/>
  <c r="S23" i="1"/>
  <c r="S25" i="1"/>
  <c r="P38" i="1"/>
  <c r="S55" i="1"/>
  <c r="S57" i="1"/>
  <c r="V67" i="1"/>
  <c r="P72" i="1"/>
  <c r="S92" i="1"/>
  <c r="P108" i="1"/>
  <c r="V114" i="1"/>
  <c r="S123" i="1"/>
  <c r="S124" i="1"/>
  <c r="S127" i="1"/>
  <c r="S12" i="1"/>
  <c r="V15" i="1"/>
  <c r="P17" i="1"/>
  <c r="S19" i="1"/>
  <c r="Z20" i="1"/>
  <c r="P21" i="1"/>
  <c r="S29" i="1"/>
  <c r="S32" i="1"/>
  <c r="S44" i="1"/>
  <c r="Z51" i="1"/>
  <c r="Z52" i="1"/>
  <c r="P53" i="1"/>
  <c r="V59" i="1"/>
  <c r="S61" i="1"/>
  <c r="M62" i="1"/>
  <c r="Z63" i="1"/>
  <c r="S76" i="1"/>
  <c r="Z83" i="1"/>
  <c r="V84" i="1"/>
  <c r="P85" i="1"/>
  <c r="Z91" i="1"/>
  <c r="P93" i="1"/>
  <c r="Z100" i="1"/>
  <c r="S101" i="1"/>
  <c r="M102" i="1"/>
  <c r="Z103" i="1"/>
  <c r="Z104" i="1"/>
  <c r="Z123" i="1"/>
  <c r="V124" i="1"/>
  <c r="P125" i="1"/>
  <c r="Z132" i="1"/>
  <c r="S133" i="1"/>
  <c r="M134" i="1"/>
  <c r="Z135" i="1"/>
  <c r="S148" i="1"/>
  <c r="Z155" i="1"/>
  <c r="V156" i="1"/>
  <c r="P157" i="1"/>
  <c r="V163" i="1"/>
  <c r="Z164" i="1"/>
  <c r="S165" i="1"/>
  <c r="M166" i="1"/>
  <c r="M170" i="1"/>
  <c r="P175" i="1"/>
  <c r="V175" i="1"/>
  <c r="P177" i="1"/>
  <c r="S184" i="1"/>
  <c r="M185" i="1"/>
  <c r="S191" i="1"/>
  <c r="Z191" i="1"/>
  <c r="S193" i="1"/>
  <c r="Z193" i="1"/>
  <c r="S195" i="1"/>
  <c r="Z195" i="1"/>
  <c r="P204" i="1"/>
  <c r="V212" i="1"/>
  <c r="S219" i="1"/>
  <c r="Z219" i="1"/>
  <c r="S223" i="1"/>
  <c r="Z223" i="1"/>
  <c r="S225" i="1"/>
  <c r="Z225" i="1"/>
  <c r="S227" i="1"/>
  <c r="Z227" i="1"/>
  <c r="P248" i="1"/>
  <c r="M251" i="1"/>
  <c r="Z251" i="1"/>
  <c r="M255" i="1"/>
  <c r="Z255" i="1"/>
  <c r="S257" i="1"/>
  <c r="Z257" i="1"/>
  <c r="M259" i="1"/>
  <c r="Z259" i="1"/>
  <c r="P280" i="1"/>
  <c r="M283" i="1"/>
  <c r="Z283" i="1"/>
  <c r="M287" i="1"/>
  <c r="Z287" i="1"/>
  <c r="S289" i="1"/>
  <c r="Z289" i="1"/>
  <c r="M291" i="1"/>
  <c r="Z291" i="1"/>
  <c r="V311" i="1"/>
  <c r="P312" i="1"/>
  <c r="M315" i="1"/>
  <c r="Z315" i="1"/>
  <c r="M319" i="1"/>
  <c r="Z319" i="1"/>
  <c r="S321" i="1"/>
  <c r="Z321" i="1"/>
  <c r="Z323" i="1"/>
  <c r="M326" i="1"/>
  <c r="S327" i="1"/>
  <c r="S328" i="1"/>
  <c r="M329" i="1"/>
  <c r="M347" i="1"/>
  <c r="M351" i="1"/>
  <c r="S353" i="1"/>
  <c r="S360" i="1"/>
  <c r="M361" i="1"/>
  <c r="S380" i="1"/>
  <c r="Z387" i="1"/>
  <c r="M396" i="1"/>
  <c r="Z406" i="1"/>
  <c r="S437" i="1"/>
  <c r="M446" i="1"/>
  <c r="S446" i="1"/>
  <c r="P448" i="1"/>
  <c r="P449" i="1"/>
  <c r="S455" i="1"/>
  <c r="S457" i="1"/>
  <c r="M462" i="1"/>
  <c r="P8" i="1"/>
  <c r="S17" i="1"/>
  <c r="S52" i="1"/>
  <c r="S83" i="1"/>
  <c r="P112" i="1"/>
  <c r="S7" i="1"/>
  <c r="Z7" i="1"/>
  <c r="Z9" i="1"/>
  <c r="Z31" i="1"/>
  <c r="Z39" i="1"/>
  <c r="Z41" i="1"/>
  <c r="M47" i="1"/>
  <c r="S48" i="1"/>
  <c r="V63" i="1"/>
  <c r="P64" i="1"/>
  <c r="P65" i="1"/>
  <c r="Z71" i="1"/>
  <c r="Z73" i="1"/>
  <c r="M79" i="1"/>
  <c r="S80" i="1"/>
  <c r="V103" i="1"/>
  <c r="P105" i="1"/>
  <c r="Z111" i="1"/>
  <c r="Z113" i="1"/>
  <c r="M119" i="1"/>
  <c r="S120" i="1"/>
  <c r="V135" i="1"/>
  <c r="P136" i="1"/>
  <c r="P137" i="1"/>
  <c r="Z143" i="1"/>
  <c r="Z145" i="1"/>
  <c r="M151" i="1"/>
  <c r="S152" i="1"/>
  <c r="V167" i="1"/>
  <c r="P169" i="1"/>
  <c r="P170" i="1"/>
  <c r="P191" i="1"/>
  <c r="V191" i="1"/>
  <c r="P193" i="1"/>
  <c r="V199" i="1"/>
  <c r="S204" i="1"/>
  <c r="S212" i="1"/>
  <c r="P218" i="1"/>
  <c r="V219" i="1"/>
  <c r="P223" i="1"/>
  <c r="V223" i="1"/>
  <c r="P225" i="1"/>
  <c r="V231" i="1"/>
  <c r="S236" i="1"/>
  <c r="S244" i="1"/>
  <c r="V250" i="1"/>
  <c r="V251" i="1"/>
  <c r="P255" i="1"/>
  <c r="V255" i="1"/>
  <c r="P257" i="1"/>
  <c r="V259" i="1"/>
  <c r="V263" i="1"/>
  <c r="P264" i="1"/>
  <c r="S268" i="1"/>
  <c r="S276" i="1"/>
  <c r="V282" i="1"/>
  <c r="V283" i="1"/>
  <c r="P287" i="1"/>
  <c r="V287" i="1"/>
  <c r="P289" i="1"/>
  <c r="V291" i="1"/>
  <c r="V295" i="1"/>
  <c r="P296" i="1"/>
  <c r="S300" i="1"/>
  <c r="S308" i="1"/>
  <c r="V314" i="1"/>
  <c r="V315" i="1"/>
  <c r="P317" i="1"/>
  <c r="P319" i="1"/>
  <c r="V319" i="1"/>
  <c r="P321" i="1"/>
  <c r="V323" i="1"/>
  <c r="Z327" i="1"/>
  <c r="S332" i="1"/>
  <c r="S340" i="1"/>
  <c r="V344" i="1"/>
  <c r="P345" i="1"/>
  <c r="V346" i="1"/>
  <c r="V347" i="1"/>
  <c r="Z348" i="1"/>
  <c r="P349" i="1"/>
  <c r="P351" i="1"/>
  <c r="V351" i="1"/>
  <c r="P353" i="1"/>
  <c r="V355" i="1"/>
  <c r="Z359" i="1"/>
  <c r="M368" i="1"/>
  <c r="S368" i="1"/>
  <c r="P370" i="1"/>
  <c r="P371" i="1"/>
  <c r="Z371" i="1"/>
  <c r="S372" i="1"/>
  <c r="Z372" i="1"/>
  <c r="S373" i="1"/>
  <c r="P374" i="1"/>
  <c r="P375" i="1"/>
  <c r="V375" i="1"/>
  <c r="V376" i="1"/>
  <c r="P377" i="1"/>
  <c r="Z379" i="1"/>
  <c r="V380" i="1"/>
  <c r="V387" i="1"/>
  <c r="M398" i="1"/>
  <c r="M401" i="1"/>
  <c r="S404" i="1"/>
  <c r="S405" i="1"/>
  <c r="V410" i="1"/>
  <c r="P412" i="1"/>
  <c r="V414" i="1"/>
  <c r="P416" i="1"/>
  <c r="V418" i="1"/>
  <c r="P420" i="1"/>
  <c r="V422" i="1"/>
  <c r="P424" i="1"/>
  <c r="V426" i="1"/>
  <c r="P428" i="1"/>
  <c r="V430" i="1"/>
  <c r="P432" i="1"/>
  <c r="V434" i="1"/>
  <c r="V435" i="1"/>
  <c r="P437" i="1"/>
  <c r="V437" i="1"/>
  <c r="Z439" i="1"/>
  <c r="Z443" i="1"/>
  <c r="Z444" i="1"/>
  <c r="Z445" i="1"/>
  <c r="M449" i="1"/>
  <c r="S449" i="1"/>
  <c r="V455" i="1"/>
  <c r="V456" i="1"/>
  <c r="P457" i="1"/>
  <c r="V457" i="1"/>
  <c r="P459" i="1"/>
  <c r="V459" i="1"/>
  <c r="V461" i="1"/>
  <c r="P463" i="1"/>
  <c r="V467" i="1"/>
  <c r="Z464" i="1"/>
  <c r="M470" i="1"/>
  <c r="M472" i="1"/>
  <c r="S472" i="1"/>
  <c r="M474" i="1"/>
  <c r="S474" i="1"/>
  <c r="P477" i="1"/>
  <c r="V477" i="1"/>
  <c r="P479" i="1"/>
  <c r="Z483" i="1"/>
  <c r="V484" i="1"/>
  <c r="S487" i="1"/>
  <c r="Z487" i="1"/>
  <c r="Z489" i="1"/>
  <c r="M495" i="1"/>
  <c r="S496" i="1"/>
  <c r="M498" i="1"/>
  <c r="S508" i="1"/>
  <c r="V515" i="1"/>
  <c r="P516" i="1"/>
  <c r="V523" i="1"/>
  <c r="V524" i="1"/>
  <c r="M526" i="1"/>
  <c r="Z527" i="1"/>
  <c r="Z528" i="1"/>
  <c r="S540" i="1"/>
  <c r="Z547" i="1"/>
  <c r="V548" i="1"/>
  <c r="P549" i="1"/>
  <c r="V555" i="1"/>
  <c r="V556" i="1"/>
  <c r="M558" i="1"/>
  <c r="Z559" i="1"/>
  <c r="Z560" i="1"/>
  <c r="S572" i="1"/>
  <c r="Z579" i="1"/>
  <c r="V580" i="1"/>
  <c r="P581" i="1"/>
  <c r="V587" i="1"/>
  <c r="V588" i="1"/>
  <c r="M589" i="1"/>
  <c r="M590" i="1"/>
  <c r="Z591" i="1"/>
  <c r="Z592" i="1"/>
  <c r="M598" i="1"/>
  <c r="S600" i="1"/>
  <c r="Z603" i="1"/>
  <c r="V604" i="1"/>
  <c r="P605" i="1"/>
  <c r="V607" i="1"/>
  <c r="V608" i="1"/>
  <c r="M614" i="1"/>
  <c r="S616" i="1"/>
  <c r="Z619" i="1"/>
  <c r="V620" i="1"/>
  <c r="P621" i="1"/>
  <c r="V623" i="1"/>
  <c r="V624" i="1"/>
  <c r="M626" i="1"/>
  <c r="Z627" i="1"/>
  <c r="M634" i="1"/>
  <c r="S634" i="1"/>
  <c r="V639" i="1"/>
  <c r="M646" i="1"/>
  <c r="S646" i="1"/>
  <c r="P648" i="1"/>
  <c r="P653" i="1"/>
  <c r="V653" i="1"/>
  <c r="V656" i="1"/>
  <c r="V657" i="1"/>
  <c r="P659" i="1"/>
  <c r="V659" i="1"/>
  <c r="P660" i="1"/>
  <c r="P661" i="1"/>
  <c r="S668" i="1"/>
  <c r="Z723" i="1"/>
  <c r="P486" i="1"/>
  <c r="Z499" i="1"/>
  <c r="M510" i="1"/>
  <c r="S515" i="1"/>
  <c r="S516" i="1"/>
  <c r="Z531" i="1"/>
  <c r="M542" i="1"/>
  <c r="Z563" i="1"/>
  <c r="Z572" i="1"/>
  <c r="M574" i="1"/>
  <c r="S588" i="1"/>
  <c r="Z595" i="1"/>
  <c r="M606" i="1"/>
  <c r="S608" i="1"/>
  <c r="Z611" i="1"/>
  <c r="V612" i="1"/>
  <c r="P613" i="1"/>
  <c r="V615" i="1"/>
  <c r="V616" i="1"/>
  <c r="M622" i="1"/>
  <c r="S624" i="1"/>
  <c r="M625" i="1"/>
  <c r="P633" i="1"/>
  <c r="V633" i="1"/>
  <c r="Z635" i="1"/>
  <c r="Z636" i="1"/>
  <c r="M686" i="1"/>
  <c r="M692" i="1"/>
  <c r="S692" i="1"/>
  <c r="M694" i="1"/>
  <c r="S694" i="1"/>
  <c r="S708" i="1"/>
  <c r="S709" i="1"/>
  <c r="P721" i="1"/>
  <c r="S741" i="1"/>
  <c r="P753" i="1"/>
  <c r="P472" i="1"/>
  <c r="M478" i="1"/>
  <c r="S483" i="1"/>
  <c r="S484" i="1"/>
  <c r="S492" i="1"/>
  <c r="V499" i="1"/>
  <c r="P500" i="1"/>
  <c r="V506" i="1"/>
  <c r="Z515" i="1"/>
  <c r="S519" i="1"/>
  <c r="S521" i="1"/>
  <c r="V531" i="1"/>
  <c r="P532" i="1"/>
  <c r="P534" i="1"/>
  <c r="V536" i="1"/>
  <c r="P538" i="1"/>
  <c r="S547" i="1"/>
  <c r="S548" i="1"/>
  <c r="S551" i="1"/>
  <c r="S553" i="1"/>
  <c r="V563" i="1"/>
  <c r="P564" i="1"/>
  <c r="P566" i="1"/>
  <c r="S579" i="1"/>
  <c r="S580" i="1"/>
  <c r="S583" i="1"/>
  <c r="V594" i="1"/>
  <c r="V595" i="1"/>
  <c r="V671" i="1"/>
  <c r="P672" i="1"/>
  <c r="V674" i="1"/>
  <c r="Z687" i="1"/>
  <c r="M690" i="1"/>
  <c r="V703" i="1"/>
  <c r="Z707" i="1"/>
  <c r="S717" i="1"/>
  <c r="V775" i="1"/>
  <c r="Z787" i="1"/>
  <c r="Z806" i="1"/>
  <c r="S807" i="1"/>
  <c r="S808" i="1"/>
  <c r="V826" i="1"/>
  <c r="P828" i="1"/>
  <c r="P832" i="1"/>
  <c r="M841" i="1"/>
  <c r="P853" i="1"/>
  <c r="M858" i="1"/>
  <c r="P881" i="1"/>
  <c r="P886" i="1"/>
  <c r="M906" i="1"/>
  <c r="Z916" i="1"/>
  <c r="S968" i="1"/>
  <c r="P978" i="1"/>
  <c r="S1029" i="1"/>
  <c r="Z1055" i="1"/>
  <c r="Z1062" i="1"/>
  <c r="Z1070" i="1"/>
  <c r="S1071" i="1"/>
  <c r="V735" i="1"/>
  <c r="P738" i="1"/>
  <c r="Z744" i="1"/>
  <c r="S749" i="1"/>
  <c r="M750" i="1"/>
  <c r="P760" i="1"/>
  <c r="Z767" i="1"/>
  <c r="P786" i="1"/>
  <c r="V787" i="1"/>
  <c r="Z807" i="1"/>
  <c r="S843" i="1"/>
  <c r="S889" i="1"/>
  <c r="M910" i="1"/>
  <c r="V916" i="1"/>
  <c r="M922" i="1"/>
  <c r="Z928" i="1"/>
  <c r="S937" i="1"/>
  <c r="M939" i="1"/>
  <c r="M951" i="1"/>
  <c r="S964" i="1"/>
  <c r="Z967" i="1"/>
  <c r="M982" i="1"/>
  <c r="M1004" i="1"/>
  <c r="S1004" i="1"/>
  <c r="M1006" i="1"/>
  <c r="S1006" i="1"/>
  <c r="V1008" i="1"/>
  <c r="P1009" i="1"/>
  <c r="V1009" i="1"/>
  <c r="Z1011" i="1"/>
  <c r="M1014" i="1"/>
  <c r="Z1019" i="1"/>
  <c r="Z1020" i="1"/>
  <c r="S1025" i="1"/>
  <c r="Z1025" i="1"/>
  <c r="S1026" i="1"/>
  <c r="P1027" i="1"/>
  <c r="V1027" i="1"/>
  <c r="Z1031" i="1"/>
  <c r="Z1032" i="1"/>
  <c r="S1033" i="1"/>
  <c r="M1034" i="1"/>
  <c r="S1037" i="1"/>
  <c r="M1038" i="1"/>
  <c r="M1041" i="1"/>
  <c r="S1043" i="1"/>
  <c r="Z1043" i="1"/>
  <c r="M1045" i="1"/>
  <c r="Z1045" i="1"/>
  <c r="S1052" i="1"/>
  <c r="S1053" i="1"/>
  <c r="V1055" i="1"/>
  <c r="P1056" i="1"/>
  <c r="V1063" i="1"/>
  <c r="P1064" i="1"/>
  <c r="P1065" i="1"/>
  <c r="V1066" i="1"/>
  <c r="P1073" i="1"/>
  <c r="V1073" i="1"/>
  <c r="S1076" i="1"/>
  <c r="Z1077" i="1"/>
  <c r="M1078" i="1"/>
  <c r="S1088" i="1"/>
  <c r="S1094" i="1"/>
  <c r="V1095" i="1"/>
  <c r="P1096" i="1"/>
  <c r="P1104" i="1"/>
  <c r="V637" i="1"/>
  <c r="S640" i="1"/>
  <c r="P645" i="1"/>
  <c r="S647" i="1"/>
  <c r="Z647" i="1"/>
  <c r="M653" i="1"/>
  <c r="M654" i="1"/>
  <c r="S656" i="1"/>
  <c r="M657" i="1"/>
  <c r="M658" i="1"/>
  <c r="M659" i="1"/>
  <c r="M660" i="1"/>
  <c r="S660" i="1"/>
  <c r="M661" i="1"/>
  <c r="Z667" i="1"/>
  <c r="P669" i="1"/>
  <c r="P670" i="1"/>
  <c r="Z670" i="1"/>
  <c r="S671" i="1"/>
  <c r="S672" i="1"/>
  <c r="Z675" i="1"/>
  <c r="S680" i="1"/>
  <c r="V682" i="1"/>
  <c r="P691" i="1"/>
  <c r="V691" i="1"/>
  <c r="P692" i="1"/>
  <c r="P693" i="1"/>
  <c r="V694" i="1"/>
  <c r="S695" i="1"/>
  <c r="Z695" i="1"/>
  <c r="V707" i="1"/>
  <c r="Z719" i="1"/>
  <c r="V720" i="1"/>
  <c r="V726" i="1"/>
  <c r="S727" i="1"/>
  <c r="Z727" i="1"/>
  <c r="M738" i="1"/>
  <c r="S740" i="1"/>
  <c r="M741" i="1"/>
  <c r="Z751" i="1"/>
  <c r="V752" i="1"/>
  <c r="M754" i="1"/>
  <c r="Z755" i="1"/>
  <c r="Z756" i="1"/>
  <c r="M762" i="1"/>
  <c r="M763" i="1"/>
  <c r="M764" i="1"/>
  <c r="S764" i="1"/>
  <c r="M765" i="1"/>
  <c r="M766" i="1"/>
  <c r="S766" i="1"/>
  <c r="V767" i="1"/>
  <c r="P768" i="1"/>
  <c r="V769" i="1"/>
  <c r="P773" i="1"/>
  <c r="P774" i="1"/>
  <c r="V774" i="1"/>
  <c r="S775" i="1"/>
  <c r="S776" i="1"/>
  <c r="M787" i="1"/>
  <c r="M789" i="1"/>
  <c r="Z791" i="1"/>
  <c r="V792" i="1"/>
  <c r="Z794" i="1"/>
  <c r="Z795" i="1"/>
  <c r="Z796" i="1"/>
  <c r="Z797" i="1"/>
  <c r="S799" i="1"/>
  <c r="Z799" i="1"/>
  <c r="Z804" i="1"/>
  <c r="S806" i="1"/>
  <c r="S820" i="1"/>
  <c r="M821" i="1"/>
  <c r="M825" i="1"/>
  <c r="S827" i="1"/>
  <c r="Z827" i="1"/>
  <c r="M829" i="1"/>
  <c r="Z829" i="1"/>
  <c r="Z842" i="1"/>
  <c r="Z846" i="1"/>
  <c r="Z851" i="1"/>
  <c r="S854" i="1"/>
  <c r="V860" i="1"/>
  <c r="P861" i="1"/>
  <c r="Z884" i="1"/>
  <c r="S885" i="1"/>
  <c r="Z885" i="1"/>
  <c r="V888" i="1"/>
  <c r="P895" i="1"/>
  <c r="V895" i="1"/>
  <c r="V896" i="1"/>
  <c r="S904" i="1"/>
  <c r="P907" i="1"/>
  <c r="V907" i="1"/>
  <c r="V908" i="1"/>
  <c r="P909" i="1"/>
  <c r="V909" i="1"/>
  <c r="S916" i="1"/>
  <c r="P921" i="1"/>
  <c r="V921" i="1"/>
  <c r="V928" i="1"/>
  <c r="P934" i="1"/>
  <c r="V935" i="1"/>
  <c r="V936" i="1"/>
  <c r="P937" i="1"/>
  <c r="Z944" i="1"/>
  <c r="V948" i="1"/>
  <c r="P950" i="1"/>
  <c r="P957" i="1"/>
  <c r="P958" i="1"/>
  <c r="V959" i="1"/>
  <c r="V960" i="1"/>
  <c r="Z963" i="1"/>
  <c r="V967" i="1"/>
  <c r="Z972" i="1"/>
  <c r="M975" i="1"/>
  <c r="M978" i="1"/>
  <c r="P981" i="1"/>
  <c r="V982" i="1"/>
  <c r="P983" i="1"/>
  <c r="Z1003" i="1"/>
  <c r="Z1005" i="1"/>
  <c r="S1008" i="1"/>
  <c r="V1010" i="1"/>
  <c r="V1011" i="1"/>
  <c r="P1013" i="1"/>
  <c r="V1014" i="1"/>
  <c r="P1015" i="1"/>
  <c r="M1016" i="1"/>
  <c r="V1023" i="1"/>
  <c r="P1025" i="1"/>
  <c r="Z1036" i="1"/>
  <c r="Z1037" i="1"/>
  <c r="V1040" i="1"/>
  <c r="P1041" i="1"/>
  <c r="V1047" i="1"/>
  <c r="Z1051" i="1"/>
  <c r="M1060" i="1"/>
  <c r="S1060" i="1"/>
  <c r="S1065" i="1"/>
  <c r="M1066" i="1"/>
  <c r="S1068" i="1"/>
  <c r="S1070" i="1"/>
  <c r="V1106" i="1"/>
  <c r="V1111" i="1"/>
  <c r="P1112" i="1"/>
  <c r="P1113" i="1"/>
  <c r="V1114" i="1"/>
  <c r="Z1123" i="1"/>
  <c r="S1126" i="1"/>
  <c r="Z1136" i="1"/>
  <c r="Z1139" i="1"/>
  <c r="Z1140" i="1"/>
  <c r="Z1141" i="1"/>
  <c r="M1142" i="1"/>
  <c r="Z1144" i="1"/>
  <c r="Z1154" i="1"/>
  <c r="S1155" i="1"/>
  <c r="M1156" i="1"/>
  <c r="M1157" i="1"/>
  <c r="S1159" i="1"/>
  <c r="M1161" i="1"/>
  <c r="Z1161" i="1"/>
  <c r="M1168" i="1"/>
  <c r="P1169" i="1"/>
  <c r="S1176" i="1"/>
  <c r="M1181" i="1"/>
  <c r="S1183" i="1"/>
  <c r="S1184" i="1"/>
  <c r="M1185" i="1"/>
  <c r="S1187" i="1"/>
  <c r="M1188" i="1"/>
  <c r="P1193" i="1"/>
  <c r="V1195" i="1"/>
  <c r="Z1201" i="1"/>
  <c r="S1213" i="1"/>
  <c r="M1214" i="1"/>
  <c r="M1215" i="1"/>
  <c r="Z1216" i="1"/>
  <c r="M1218" i="1"/>
  <c r="S1218" i="1"/>
  <c r="P1220" i="1"/>
  <c r="V1227" i="1"/>
  <c r="P1228" i="1"/>
  <c r="P1229" i="1"/>
  <c r="V1230" i="1"/>
  <c r="P1237" i="1"/>
  <c r="V1237" i="1"/>
  <c r="V1239" i="1"/>
  <c r="P1241" i="1"/>
  <c r="P1242" i="1"/>
  <c r="Z1242" i="1"/>
  <c r="P1243" i="1"/>
  <c r="V1243" i="1"/>
  <c r="V1244" i="1"/>
  <c r="P1245" i="1"/>
  <c r="Z1246" i="1"/>
  <c r="S1252" i="1"/>
  <c r="M1257" i="1"/>
  <c r="S1259" i="1"/>
  <c r="Z1259" i="1"/>
  <c r="M1261" i="1"/>
  <c r="Z1261" i="1"/>
  <c r="V1274" i="1"/>
  <c r="P1276" i="1"/>
  <c r="V1278" i="1"/>
  <c r="P1280" i="1"/>
  <c r="S1291" i="1"/>
  <c r="M1293" i="1"/>
  <c r="P1301" i="1"/>
  <c r="M1306" i="1"/>
  <c r="M1234" i="1"/>
  <c r="S1234" i="1"/>
  <c r="S1287" i="1"/>
  <c r="M1297" i="1"/>
  <c r="M1298" i="1"/>
  <c r="S1073" i="1"/>
  <c r="V1074" i="1"/>
  <c r="V1075" i="1"/>
  <c r="V1087" i="1"/>
  <c r="V1088" i="1"/>
  <c r="M1089" i="1"/>
  <c r="P1094" i="1"/>
  <c r="Z1094" i="1"/>
  <c r="S1095" i="1"/>
  <c r="S1096" i="1"/>
  <c r="S1103" i="1"/>
  <c r="Z1103" i="1"/>
  <c r="M1110" i="1"/>
  <c r="S1111" i="1"/>
  <c r="S1112" i="1"/>
  <c r="M1117" i="1"/>
  <c r="Z1117" i="1"/>
  <c r="P1124" i="1"/>
  <c r="V1137" i="1"/>
  <c r="V1138" i="1"/>
  <c r="P1140" i="1"/>
  <c r="P1145" i="1"/>
  <c r="M1154" i="1"/>
  <c r="S1154" i="1"/>
  <c r="Z1166" i="1"/>
  <c r="P1167" i="1"/>
  <c r="V1167" i="1"/>
  <c r="Z1168" i="1"/>
  <c r="P1175" i="1"/>
  <c r="V1175" i="1"/>
  <c r="V1176" i="1"/>
  <c r="M1177" i="1"/>
  <c r="Z1177" i="1"/>
  <c r="S1180" i="1"/>
  <c r="V1187" i="1"/>
  <c r="V1189" i="1"/>
  <c r="S1192" i="1"/>
  <c r="M1193" i="1"/>
  <c r="Z1193" i="1"/>
  <c r="P1204" i="1"/>
  <c r="P1210" i="1"/>
  <c r="Z1210" i="1"/>
  <c r="Z1218" i="1"/>
  <c r="S1219" i="1"/>
  <c r="M1221" i="1"/>
  <c r="M1226" i="1"/>
  <c r="S1227" i="1"/>
  <c r="S1228" i="1"/>
  <c r="S1240" i="1"/>
  <c r="S1250" i="1"/>
  <c r="V1251" i="1"/>
  <c r="V1258" i="1"/>
  <c r="P1260" i="1"/>
  <c r="V1262" i="1"/>
  <c r="P1264" i="1"/>
  <c r="Z1267" i="1"/>
  <c r="M1273" i="1"/>
  <c r="S1275" i="1"/>
  <c r="M1308" i="1"/>
  <c r="S1308" i="1"/>
  <c r="S1309" i="1"/>
  <c r="M1310" i="1"/>
  <c r="S1310" i="1"/>
  <c r="P1312" i="1"/>
  <c r="Z1318" i="1"/>
  <c r="S1319" i="1"/>
  <c r="S1320" i="1"/>
  <c r="V1353" i="1"/>
  <c r="P1355" i="1"/>
  <c r="V1355" i="1"/>
  <c r="P1357" i="1"/>
  <c r="P1358" i="1"/>
  <c r="Z1358" i="1"/>
  <c r="S1359" i="1"/>
  <c r="Z1359" i="1"/>
  <c r="Z1363" i="1"/>
  <c r="Z1364" i="1"/>
  <c r="S1376" i="1"/>
  <c r="P1377" i="1"/>
  <c r="P1379" i="1"/>
  <c r="V1379" i="1"/>
  <c r="P1381" i="1"/>
  <c r="P1382" i="1"/>
  <c r="Z1382" i="1"/>
  <c r="P1383" i="1"/>
  <c r="V1383" i="1"/>
  <c r="V1384" i="1"/>
  <c r="Z1387" i="1"/>
  <c r="Z1389" i="1"/>
  <c r="S1392" i="1"/>
  <c r="M1398" i="1"/>
  <c r="V1402" i="1"/>
  <c r="P1404" i="1"/>
  <c r="V1406" i="1"/>
  <c r="V1407" i="1"/>
  <c r="V1408" i="1"/>
  <c r="M1409" i="1"/>
  <c r="M1410" i="1"/>
  <c r="P1413" i="1"/>
  <c r="Z1415" i="1"/>
  <c r="V1416" i="1"/>
  <c r="Z1419" i="1"/>
  <c r="Z1421" i="1"/>
  <c r="P1431" i="1"/>
  <c r="V1431" i="1"/>
  <c r="P1434" i="1"/>
  <c r="Z1435" i="1"/>
  <c r="Z1439" i="1"/>
  <c r="Z1440" i="1"/>
  <c r="Z1441" i="1"/>
  <c r="P1447" i="1"/>
  <c r="V1447" i="1"/>
  <c r="P1449" i="1"/>
  <c r="P1450" i="1"/>
  <c r="V1451" i="1"/>
  <c r="V1452" i="1"/>
  <c r="Z1455" i="1"/>
  <c r="Z1457" i="1"/>
  <c r="S1461" i="1"/>
  <c r="M1462" i="1"/>
  <c r="M1463" i="1"/>
  <c r="M1464" i="1"/>
  <c r="S1464" i="1"/>
  <c r="S1465" i="1"/>
  <c r="M1466" i="1"/>
  <c r="Z1483" i="1"/>
  <c r="Z1487" i="1"/>
  <c r="S1521" i="1"/>
  <c r="M1522" i="1"/>
  <c r="M1523" i="1"/>
  <c r="M1524" i="1"/>
  <c r="S1524" i="1"/>
  <c r="M1526" i="1"/>
  <c r="S1526" i="1"/>
  <c r="Z1326" i="1"/>
  <c r="P1497" i="1"/>
  <c r="V1498" i="1"/>
  <c r="P1501" i="1"/>
  <c r="P1505" i="1"/>
  <c r="V1506" i="1"/>
  <c r="P1512" i="1"/>
  <c r="S1546" i="1"/>
  <c r="V1547" i="1"/>
  <c r="P1548" i="1"/>
  <c r="V1549" i="1"/>
  <c r="Z1551" i="1"/>
  <c r="Z1553" i="1"/>
  <c r="Z1555" i="1"/>
  <c r="Z1275" i="1"/>
  <c r="M1277" i="1"/>
  <c r="Z1277" i="1"/>
  <c r="P1292" i="1"/>
  <c r="V1294" i="1"/>
  <c r="Z1299" i="1"/>
  <c r="P1306" i="1"/>
  <c r="Z1306" i="1"/>
  <c r="P1307" i="1"/>
  <c r="V1307" i="1"/>
  <c r="V1308" i="1"/>
  <c r="P1309" i="1"/>
  <c r="Z1310" i="1"/>
  <c r="S1311" i="1"/>
  <c r="Z1311" i="1"/>
  <c r="S1312" i="1"/>
  <c r="M1318" i="1"/>
  <c r="S1318" i="1"/>
  <c r="V1319" i="1"/>
  <c r="P1320" i="1"/>
  <c r="P1328" i="1"/>
  <c r="P1329" i="1"/>
  <c r="V1330" i="1"/>
  <c r="M1345" i="1"/>
  <c r="S1353" i="1"/>
  <c r="M1354" i="1"/>
  <c r="M1356" i="1"/>
  <c r="S1356" i="1"/>
  <c r="S1358" i="1"/>
  <c r="P1361" i="1"/>
  <c r="P1365" i="1"/>
  <c r="M1380" i="1"/>
  <c r="S1380" i="1"/>
  <c r="P1385" i="1"/>
  <c r="V1386" i="1"/>
  <c r="P1388" i="1"/>
  <c r="V1390" i="1"/>
  <c r="V1392" i="1"/>
  <c r="M1393" i="1"/>
  <c r="M1394" i="1"/>
  <c r="Z1399" i="1"/>
  <c r="M1414" i="1"/>
  <c r="V1418" i="1"/>
  <c r="P1420" i="1"/>
  <c r="M1425" i="1"/>
  <c r="M1426" i="1"/>
  <c r="M1431" i="1"/>
  <c r="M1432" i="1"/>
  <c r="S1432" i="1"/>
  <c r="S1433" i="1"/>
  <c r="M1434" i="1"/>
  <c r="S1434" i="1"/>
  <c r="P1453" i="1"/>
  <c r="V1454" i="1"/>
  <c r="P1456" i="1"/>
  <c r="Z1466" i="1"/>
  <c r="M1469" i="1"/>
  <c r="S1471" i="1"/>
  <c r="M1473" i="1"/>
  <c r="S1475" i="1"/>
  <c r="P1484" i="1"/>
  <c r="P1488" i="1"/>
  <c r="P1513" i="1"/>
  <c r="P1515" i="1"/>
  <c r="V1515" i="1"/>
  <c r="P1517" i="1"/>
  <c r="P1518" i="1"/>
  <c r="Z1518" i="1"/>
  <c r="Z1526" i="1"/>
  <c r="S1527" i="1"/>
  <c r="Z1529" i="1"/>
  <c r="M1530" i="1"/>
  <c r="Z1535" i="1"/>
  <c r="S1539" i="1"/>
  <c r="Z1539" i="1"/>
  <c r="M1323" i="1"/>
  <c r="M1324" i="1"/>
  <c r="S1324" i="1"/>
  <c r="S1329" i="1"/>
  <c r="M1330" i="1"/>
  <c r="P1337" i="1"/>
  <c r="V1338" i="1"/>
  <c r="P1347" i="1"/>
  <c r="V1347" i="1"/>
  <c r="P1350" i="1"/>
  <c r="Z1350" i="1"/>
  <c r="S1351" i="1"/>
  <c r="Z1351" i="1"/>
  <c r="S1361" i="1"/>
  <c r="M1362" i="1"/>
  <c r="M1363" i="1"/>
  <c r="M1364" i="1"/>
  <c r="S1364" i="1"/>
  <c r="S1365" i="1"/>
  <c r="M1366" i="1"/>
  <c r="S1366" i="1"/>
  <c r="P1368" i="1"/>
  <c r="P1376" i="1"/>
  <c r="M1388" i="1"/>
  <c r="S1388" i="1"/>
  <c r="M1390" i="1"/>
  <c r="S1390" i="1"/>
  <c r="P1393" i="1"/>
  <c r="V1393" i="1"/>
  <c r="P1395" i="1"/>
  <c r="V1399" i="1"/>
  <c r="M1420" i="1"/>
  <c r="S1420" i="1"/>
  <c r="M1422" i="1"/>
  <c r="S1422" i="1"/>
  <c r="P1425" i="1"/>
  <c r="V1425" i="1"/>
  <c r="V1428" i="1"/>
  <c r="Z1431" i="1"/>
  <c r="Z1432" i="1"/>
  <c r="S1437" i="1"/>
  <c r="M1438" i="1"/>
  <c r="M1439" i="1"/>
  <c r="M1440" i="1"/>
  <c r="S1440" i="1"/>
  <c r="M1442" i="1"/>
  <c r="S1442" i="1"/>
  <c r="P1444" i="1"/>
  <c r="V1445" i="1"/>
  <c r="Z1447" i="1"/>
  <c r="Z1449" i="1"/>
  <c r="Z1451" i="1"/>
  <c r="S1453" i="1"/>
  <c r="M1454" i="1"/>
  <c r="P1461" i="1"/>
  <c r="P1465" i="1"/>
  <c r="V1468" i="1"/>
  <c r="P1469" i="1"/>
  <c r="P1471" i="1"/>
  <c r="V1471" i="1"/>
  <c r="P1473" i="1"/>
  <c r="P1478" i="1"/>
  <c r="V1479" i="1"/>
  <c r="M1484" i="1"/>
  <c r="S1484" i="1"/>
  <c r="P1491" i="1"/>
  <c r="V1491" i="1"/>
  <c r="P1493" i="1"/>
  <c r="P1494" i="1"/>
  <c r="S1503" i="1"/>
  <c r="S1504" i="1"/>
  <c r="Z1507" i="1"/>
  <c r="Z1508" i="1"/>
  <c r="Z1509" i="1"/>
  <c r="V1527" i="1"/>
  <c r="P1529" i="1"/>
  <c r="P1530" i="1"/>
  <c r="P1535" i="1"/>
  <c r="V1535" i="1"/>
  <c r="P1538" i="1"/>
  <c r="V1539" i="1"/>
  <c r="V1540" i="1"/>
  <c r="P1556" i="1"/>
  <c r="P7" i="1"/>
  <c r="V7" i="1"/>
  <c r="P9" i="1"/>
  <c r="Z10" i="1"/>
  <c r="S11" i="1"/>
  <c r="Z11" i="1"/>
  <c r="V14" i="1"/>
  <c r="M17" i="1"/>
  <c r="P18" i="1"/>
  <c r="V18" i="1"/>
  <c r="P23" i="1"/>
  <c r="V23" i="1"/>
  <c r="P25" i="1"/>
  <c r="Z26" i="1"/>
  <c r="S27" i="1"/>
  <c r="Z27" i="1"/>
  <c r="V30" i="1"/>
  <c r="M33" i="1"/>
  <c r="V34" i="1"/>
  <c r="P39" i="1"/>
  <c r="V39" i="1"/>
  <c r="Z40" i="1"/>
  <c r="P41" i="1"/>
  <c r="S43" i="1"/>
  <c r="Z43" i="1"/>
  <c r="V46" i="1"/>
  <c r="M49" i="1"/>
  <c r="P50" i="1"/>
  <c r="V50" i="1"/>
  <c r="P55" i="1"/>
  <c r="V55" i="1"/>
  <c r="P57" i="1"/>
  <c r="Z58" i="1"/>
  <c r="S59" i="1"/>
  <c r="Z59" i="1"/>
  <c r="M65" i="1"/>
  <c r="V66" i="1"/>
  <c r="P71" i="1"/>
  <c r="V71" i="1"/>
  <c r="P73" i="1"/>
  <c r="Z74" i="1"/>
  <c r="S75" i="1"/>
  <c r="Z75" i="1"/>
  <c r="V78" i="1"/>
  <c r="M81" i="1"/>
  <c r="P82" i="1"/>
  <c r="V82" i="1"/>
  <c r="Z86" i="1"/>
  <c r="P87" i="1"/>
  <c r="V87" i="1"/>
  <c r="P89" i="1"/>
  <c r="Z90" i="1"/>
  <c r="P91" i="1"/>
  <c r="P95" i="1"/>
  <c r="V95" i="1"/>
  <c r="P97" i="1"/>
  <c r="S99" i="1"/>
  <c r="P106" i="1"/>
  <c r="Z106" i="1"/>
  <c r="Z110" i="1"/>
  <c r="P111" i="1"/>
  <c r="V111" i="1"/>
  <c r="P113" i="1"/>
  <c r="Z114" i="1"/>
  <c r="S115" i="1"/>
  <c r="M121" i="1"/>
  <c r="P122" i="1"/>
  <c r="Z122" i="1"/>
  <c r="P127" i="1"/>
  <c r="V127" i="1"/>
  <c r="Z128" i="1"/>
  <c r="P129" i="1"/>
  <c r="M131" i="1"/>
  <c r="P134" i="1"/>
  <c r="M137" i="1"/>
  <c r="V138" i="1"/>
  <c r="P143" i="1"/>
  <c r="V143" i="1"/>
  <c r="Z144" i="1"/>
  <c r="P145" i="1"/>
  <c r="S147" i="1"/>
  <c r="Z147" i="1"/>
  <c r="V150" i="1"/>
  <c r="M153" i="1"/>
  <c r="P154" i="1"/>
  <c r="Z154" i="1"/>
  <c r="P159" i="1"/>
  <c r="V159" i="1"/>
  <c r="Z160" i="1"/>
  <c r="P161" i="1"/>
  <c r="S163" i="1"/>
  <c r="Z163" i="1"/>
  <c r="S171" i="1"/>
  <c r="P172" i="1"/>
  <c r="V172" i="1"/>
  <c r="P173" i="1"/>
  <c r="Z174" i="1"/>
  <c r="Z178" i="1"/>
  <c r="S179" i="1"/>
  <c r="S187" i="1"/>
  <c r="Z188" i="1"/>
  <c r="P189" i="1"/>
  <c r="Z199" i="1"/>
  <c r="V215" i="1"/>
  <c r="S228" i="1"/>
  <c r="Z239" i="1"/>
  <c r="Z241" i="1"/>
  <c r="M243" i="1"/>
  <c r="S248" i="1"/>
  <c r="P253" i="1"/>
  <c r="Z256" i="1"/>
  <c r="Z263" i="1"/>
  <c r="V279" i="1"/>
  <c r="S292" i="1"/>
  <c r="P294" i="1"/>
  <c r="M307" i="1"/>
  <c r="V11" i="1"/>
  <c r="V12" i="1"/>
  <c r="M15" i="1"/>
  <c r="Z16" i="1"/>
  <c r="V27" i="1"/>
  <c r="M31" i="1"/>
  <c r="P32" i="1"/>
  <c r="Z32" i="1"/>
  <c r="Z304" i="1"/>
  <c r="M6" i="1"/>
  <c r="M8" i="1"/>
  <c r="S8" i="1"/>
  <c r="M10" i="1"/>
  <c r="S10" i="1"/>
  <c r="P13" i="1"/>
  <c r="V13" i="1"/>
  <c r="M22" i="1"/>
  <c r="M24" i="1"/>
  <c r="S24" i="1"/>
  <c r="M26" i="1"/>
  <c r="S26" i="1"/>
  <c r="P29" i="1"/>
  <c r="V29" i="1"/>
  <c r="M38" i="1"/>
  <c r="M40" i="1"/>
  <c r="S40" i="1"/>
  <c r="M42" i="1"/>
  <c r="S42" i="1"/>
  <c r="P45" i="1"/>
  <c r="V45" i="1"/>
  <c r="Z46" i="1"/>
  <c r="S49" i="1"/>
  <c r="M54" i="1"/>
  <c r="M56" i="1"/>
  <c r="S56" i="1"/>
  <c r="M58" i="1"/>
  <c r="S58" i="1"/>
  <c r="P60" i="1"/>
  <c r="P61" i="1"/>
  <c r="V61" i="1"/>
  <c r="Z62" i="1"/>
  <c r="S65" i="1"/>
  <c r="M70" i="1"/>
  <c r="M72" i="1"/>
  <c r="S72" i="1"/>
  <c r="M74" i="1"/>
  <c r="S74" i="1"/>
  <c r="P76" i="1"/>
  <c r="P77" i="1"/>
  <c r="V77" i="1"/>
  <c r="S81" i="1"/>
  <c r="M86" i="1"/>
  <c r="M88" i="1"/>
  <c r="S88" i="1"/>
  <c r="M90" i="1"/>
  <c r="M91" i="1"/>
  <c r="P92" i="1"/>
  <c r="M94" i="1"/>
  <c r="M96" i="1"/>
  <c r="S96" i="1"/>
  <c r="M98" i="1"/>
  <c r="S98" i="1"/>
  <c r="V100" i="1"/>
  <c r="P101" i="1"/>
  <c r="V101" i="1"/>
  <c r="Z102" i="1"/>
  <c r="V104" i="1"/>
  <c r="M109" i="1"/>
  <c r="S109" i="1"/>
  <c r="M110" i="1"/>
  <c r="M112" i="1"/>
  <c r="S112" i="1"/>
  <c r="M114" i="1"/>
  <c r="S114" i="1"/>
  <c r="P117" i="1"/>
  <c r="V117" i="1"/>
  <c r="Z118" i="1"/>
  <c r="V120" i="1"/>
  <c r="M126" i="1"/>
  <c r="M128" i="1"/>
  <c r="S128" i="1"/>
  <c r="M130" i="1"/>
  <c r="S130" i="1"/>
  <c r="V132" i="1"/>
  <c r="P133" i="1"/>
  <c r="V133" i="1"/>
  <c r="Z134" i="1"/>
  <c r="S137" i="1"/>
  <c r="M142" i="1"/>
  <c r="M144" i="1"/>
  <c r="S144" i="1"/>
  <c r="M146" i="1"/>
  <c r="S146" i="1"/>
  <c r="P148" i="1"/>
  <c r="P149" i="1"/>
  <c r="V149" i="1"/>
  <c r="M158" i="1"/>
  <c r="M160" i="1"/>
  <c r="S160" i="1"/>
  <c r="M162" i="1"/>
  <c r="S162" i="1"/>
  <c r="V164" i="1"/>
  <c r="P165" i="1"/>
  <c r="V165" i="1"/>
  <c r="Z166" i="1"/>
  <c r="Z167" i="1"/>
  <c r="S173" i="1"/>
  <c r="M174" i="1"/>
  <c r="M176" i="1"/>
  <c r="S176" i="1"/>
  <c r="M178" i="1"/>
  <c r="S178" i="1"/>
  <c r="P181" i="1"/>
  <c r="V181" i="1"/>
  <c r="Z182" i="1"/>
  <c r="Z183" i="1"/>
  <c r="M190" i="1"/>
  <c r="S196" i="1"/>
  <c r="Z207" i="1"/>
  <c r="Z209" i="1"/>
  <c r="S211" i="1"/>
  <c r="S216" i="1"/>
  <c r="Z218" i="1"/>
  <c r="V220" i="1"/>
  <c r="P221" i="1"/>
  <c r="Z224" i="1"/>
  <c r="Z226" i="1"/>
  <c r="Z231" i="1"/>
  <c r="V247" i="1"/>
  <c r="S260" i="1"/>
  <c r="P262" i="1"/>
  <c r="Z271" i="1"/>
  <c r="Z273" i="1"/>
  <c r="M275" i="1"/>
  <c r="S280" i="1"/>
  <c r="P285" i="1"/>
  <c r="Z288" i="1"/>
  <c r="Z295" i="1"/>
  <c r="P310" i="1"/>
  <c r="Z320" i="1"/>
  <c r="M323" i="1"/>
  <c r="P326" i="1"/>
  <c r="Z336" i="1"/>
  <c r="M339" i="1"/>
  <c r="P342" i="1"/>
  <c r="Z352" i="1"/>
  <c r="M355" i="1"/>
  <c r="P358" i="1"/>
  <c r="Z364" i="1"/>
  <c r="M367" i="1"/>
  <c r="M389" i="1"/>
  <c r="P396" i="1"/>
  <c r="P436" i="1"/>
  <c r="P476" i="1"/>
  <c r="Z168" i="1"/>
  <c r="V174" i="1"/>
  <c r="P176" i="1"/>
  <c r="V178" i="1"/>
  <c r="V179" i="1"/>
  <c r="S181" i="1"/>
  <c r="M183" i="1"/>
  <c r="P184" i="1"/>
  <c r="Z184" i="1"/>
  <c r="P190" i="1"/>
  <c r="V192" i="1"/>
  <c r="V195" i="1"/>
  <c r="S197" i="1"/>
  <c r="M199" i="1"/>
  <c r="Z200" i="1"/>
  <c r="S201" i="1"/>
  <c r="V206" i="1"/>
  <c r="V208" i="1"/>
  <c r="P210" i="1"/>
  <c r="V211" i="1"/>
  <c r="Z212" i="1"/>
  <c r="S213" i="1"/>
  <c r="M215" i="1"/>
  <c r="P216" i="1"/>
  <c r="Z216" i="1"/>
  <c r="V224" i="1"/>
  <c r="V226" i="1"/>
  <c r="V227" i="1"/>
  <c r="S229" i="1"/>
  <c r="M231" i="1"/>
  <c r="P232" i="1"/>
  <c r="Z232" i="1"/>
  <c r="P238" i="1"/>
  <c r="V240" i="1"/>
  <c r="P242" i="1"/>
  <c r="Z244" i="1"/>
  <c r="S245" i="1"/>
  <c r="P254" i="1"/>
  <c r="V256" i="1"/>
  <c r="P258" i="1"/>
  <c r="Z260" i="1"/>
  <c r="S261" i="1"/>
  <c r="P270" i="1"/>
  <c r="V272" i="1"/>
  <c r="P274" i="1"/>
  <c r="Z276" i="1"/>
  <c r="S277" i="1"/>
  <c r="P286" i="1"/>
  <c r="V288" i="1"/>
  <c r="P290" i="1"/>
  <c r="Z292" i="1"/>
  <c r="S293" i="1"/>
  <c r="P302" i="1"/>
  <c r="V304" i="1"/>
  <c r="P306" i="1"/>
  <c r="Z308" i="1"/>
  <c r="S309" i="1"/>
  <c r="P318" i="1"/>
  <c r="V320" i="1"/>
  <c r="P322" i="1"/>
  <c r="Z324" i="1"/>
  <c r="S325" i="1"/>
  <c r="P334" i="1"/>
  <c r="V336" i="1"/>
  <c r="P338" i="1"/>
  <c r="Z340" i="1"/>
  <c r="S341" i="1"/>
  <c r="P350" i="1"/>
  <c r="V352" i="1"/>
  <c r="P354" i="1"/>
  <c r="Z356" i="1"/>
  <c r="S357" i="1"/>
  <c r="V364" i="1"/>
  <c r="Z368" i="1"/>
  <c r="P372" i="1"/>
  <c r="S391" i="1"/>
  <c r="M393" i="1"/>
  <c r="M409" i="1"/>
  <c r="S411" i="1"/>
  <c r="M413" i="1"/>
  <c r="S415" i="1"/>
  <c r="M417" i="1"/>
  <c r="S419" i="1"/>
  <c r="M421" i="1"/>
  <c r="S423" i="1"/>
  <c r="M425" i="1"/>
  <c r="S427" i="1"/>
  <c r="M429" i="1"/>
  <c r="S431" i="1"/>
  <c r="M433" i="1"/>
  <c r="S439" i="1"/>
  <c r="P442" i="1"/>
  <c r="S447" i="1"/>
  <c r="S448" i="1"/>
  <c r="S467" i="1"/>
  <c r="P468" i="1"/>
  <c r="S471" i="1"/>
  <c r="S473" i="1"/>
  <c r="Z739" i="1"/>
  <c r="P757" i="1"/>
  <c r="M192" i="1"/>
  <c r="S192" i="1"/>
  <c r="M194" i="1"/>
  <c r="S194" i="1"/>
  <c r="P197" i="1"/>
  <c r="V197" i="1"/>
  <c r="Z198" i="1"/>
  <c r="V200" i="1"/>
  <c r="S205" i="1"/>
  <c r="M206" i="1"/>
  <c r="M208" i="1"/>
  <c r="S208" i="1"/>
  <c r="M210" i="1"/>
  <c r="S210" i="1"/>
  <c r="P213" i="1"/>
  <c r="V213" i="1"/>
  <c r="M222" i="1"/>
  <c r="M224" i="1"/>
  <c r="S224" i="1"/>
  <c r="M226" i="1"/>
  <c r="S226" i="1"/>
  <c r="P229" i="1"/>
  <c r="V229" i="1"/>
  <c r="Z230" i="1"/>
  <c r="M238" i="1"/>
  <c r="M240" i="1"/>
  <c r="S240" i="1"/>
  <c r="M242" i="1"/>
  <c r="S242" i="1"/>
  <c r="V244" i="1"/>
  <c r="P245" i="1"/>
  <c r="V245" i="1"/>
  <c r="Z246" i="1"/>
  <c r="S249" i="1"/>
  <c r="M254" i="1"/>
  <c r="M256" i="1"/>
  <c r="S256" i="1"/>
  <c r="M258" i="1"/>
  <c r="S258" i="1"/>
  <c r="V260" i="1"/>
  <c r="P261" i="1"/>
  <c r="V261" i="1"/>
  <c r="Z262" i="1"/>
  <c r="S265" i="1"/>
  <c r="M270" i="1"/>
  <c r="M272" i="1"/>
  <c r="S272" i="1"/>
  <c r="M274" i="1"/>
  <c r="S274" i="1"/>
  <c r="V276" i="1"/>
  <c r="P277" i="1"/>
  <c r="V277" i="1"/>
  <c r="Z278" i="1"/>
  <c r="S281" i="1"/>
  <c r="M286" i="1"/>
  <c r="M288" i="1"/>
  <c r="S288" i="1"/>
  <c r="M290" i="1"/>
  <c r="S290" i="1"/>
  <c r="V292" i="1"/>
  <c r="P293" i="1"/>
  <c r="V293" i="1"/>
  <c r="Z294" i="1"/>
  <c r="S297" i="1"/>
  <c r="M302" i="1"/>
  <c r="M304" i="1"/>
  <c r="S304" i="1"/>
  <c r="M306" i="1"/>
  <c r="S306" i="1"/>
  <c r="V308" i="1"/>
  <c r="P309" i="1"/>
  <c r="V309" i="1"/>
  <c r="Z310" i="1"/>
  <c r="S313" i="1"/>
  <c r="M318" i="1"/>
  <c r="M320" i="1"/>
  <c r="S320" i="1"/>
  <c r="M322" i="1"/>
  <c r="S322" i="1"/>
  <c r="V324" i="1"/>
  <c r="P325" i="1"/>
  <c r="V325" i="1"/>
  <c r="Z326" i="1"/>
  <c r="S329" i="1"/>
  <c r="M334" i="1"/>
  <c r="M336" i="1"/>
  <c r="S336" i="1"/>
  <c r="M338" i="1"/>
  <c r="S338" i="1"/>
  <c r="V340" i="1"/>
  <c r="P341" i="1"/>
  <c r="V341" i="1"/>
  <c r="Z342" i="1"/>
  <c r="S345" i="1"/>
  <c r="M350" i="1"/>
  <c r="M352" i="1"/>
  <c r="S352" i="1"/>
  <c r="M354" i="1"/>
  <c r="S354" i="1"/>
  <c r="V356" i="1"/>
  <c r="P357" i="1"/>
  <c r="V357" i="1"/>
  <c r="Z358" i="1"/>
  <c r="S361" i="1"/>
  <c r="M364" i="1"/>
  <c r="S364" i="1"/>
  <c r="S366" i="1"/>
  <c r="V368" i="1"/>
  <c r="P369" i="1"/>
  <c r="V369" i="1"/>
  <c r="M372" i="1"/>
  <c r="M375" i="1"/>
  <c r="Z376" i="1"/>
  <c r="S377" i="1"/>
  <c r="P378" i="1"/>
  <c r="P379" i="1"/>
  <c r="M380" i="1"/>
  <c r="M383" i="1"/>
  <c r="S384" i="1"/>
  <c r="S397" i="1"/>
  <c r="S403" i="1"/>
  <c r="P404" i="1"/>
  <c r="V404" i="1"/>
  <c r="P405" i="1"/>
  <c r="M452" i="1"/>
  <c r="S452" i="1"/>
  <c r="P456" i="1"/>
  <c r="P458" i="1"/>
  <c r="P461" i="1"/>
  <c r="P497" i="1"/>
  <c r="P529" i="1"/>
  <c r="P561" i="1"/>
  <c r="P593" i="1"/>
  <c r="Z599" i="1"/>
  <c r="Z615" i="1"/>
  <c r="P629" i="1"/>
  <c r="V655" i="1"/>
  <c r="V739" i="1"/>
  <c r="Z384" i="1"/>
  <c r="S385" i="1"/>
  <c r="P386" i="1"/>
  <c r="P390" i="1"/>
  <c r="Z390" i="1"/>
  <c r="P391" i="1"/>
  <c r="V391" i="1"/>
  <c r="V392" i="1"/>
  <c r="P393" i="1"/>
  <c r="S395" i="1"/>
  <c r="Z395" i="1"/>
  <c r="S399" i="1"/>
  <c r="P400" i="1"/>
  <c r="V400" i="1"/>
  <c r="S407" i="1"/>
  <c r="P408" i="1"/>
  <c r="V408" i="1"/>
  <c r="P409" i="1"/>
  <c r="Z410" i="1"/>
  <c r="P411" i="1"/>
  <c r="V411" i="1"/>
  <c r="P413" i="1"/>
  <c r="Z414" i="1"/>
  <c r="P415" i="1"/>
  <c r="V415" i="1"/>
  <c r="P417" i="1"/>
  <c r="Z418" i="1"/>
  <c r="P419" i="1"/>
  <c r="V419" i="1"/>
  <c r="P421" i="1"/>
  <c r="Z422" i="1"/>
  <c r="P423" i="1"/>
  <c r="V423" i="1"/>
  <c r="P425" i="1"/>
  <c r="Z426" i="1"/>
  <c r="P427" i="1"/>
  <c r="V427" i="1"/>
  <c r="P429" i="1"/>
  <c r="Z430" i="1"/>
  <c r="P431" i="1"/>
  <c r="V431" i="1"/>
  <c r="P433" i="1"/>
  <c r="V433" i="1"/>
  <c r="Z434" i="1"/>
  <c r="S435" i="1"/>
  <c r="Z435" i="1"/>
  <c r="V439" i="1"/>
  <c r="M441" i="1"/>
  <c r="S441" i="1"/>
  <c r="M442" i="1"/>
  <c r="M443" i="1"/>
  <c r="M444" i="1"/>
  <c r="S444" i="1"/>
  <c r="V447" i="1"/>
  <c r="V448" i="1"/>
  <c r="M451" i="1"/>
  <c r="Z452" i="1"/>
  <c r="Z453" i="1"/>
  <c r="S456" i="1"/>
  <c r="M457" i="1"/>
  <c r="M458" i="1"/>
  <c r="M459" i="1"/>
  <c r="M460" i="1"/>
  <c r="S460" i="1"/>
  <c r="P462" i="1"/>
  <c r="M465" i="1"/>
  <c r="P466" i="1"/>
  <c r="Z466" i="1"/>
  <c r="P471" i="1"/>
  <c r="V471" i="1"/>
  <c r="P473" i="1"/>
  <c r="S475" i="1"/>
  <c r="Z475" i="1"/>
  <c r="V478" i="1"/>
  <c r="M481" i="1"/>
  <c r="P482" i="1"/>
  <c r="Z482" i="1"/>
  <c r="P487" i="1"/>
  <c r="V487" i="1"/>
  <c r="Z488" i="1"/>
  <c r="P489" i="1"/>
  <c r="S491" i="1"/>
  <c r="Z491" i="1"/>
  <c r="P494" i="1"/>
  <c r="M497" i="1"/>
  <c r="P498" i="1"/>
  <c r="Z502" i="1"/>
  <c r="P503" i="1"/>
  <c r="V503" i="1"/>
  <c r="P505" i="1"/>
  <c r="Z506" i="1"/>
  <c r="S507" i="1"/>
  <c r="Z507" i="1"/>
  <c r="V510" i="1"/>
  <c r="M513" i="1"/>
  <c r="P519" i="1"/>
  <c r="V519" i="1"/>
  <c r="P521" i="1"/>
  <c r="P522" i="1"/>
  <c r="Z522" i="1"/>
  <c r="S523" i="1"/>
  <c r="Z523" i="1"/>
  <c r="V526" i="1"/>
  <c r="M529" i="1"/>
  <c r="P530" i="1"/>
  <c r="P535" i="1"/>
  <c r="V535" i="1"/>
  <c r="Z536" i="1"/>
  <c r="P537" i="1"/>
  <c r="S539" i="1"/>
  <c r="Z539" i="1"/>
  <c r="S541" i="1"/>
  <c r="V542" i="1"/>
  <c r="M545" i="1"/>
  <c r="P546" i="1"/>
  <c r="P551" i="1"/>
  <c r="V551" i="1"/>
  <c r="P553" i="1"/>
  <c r="S555" i="1"/>
  <c r="Z555" i="1"/>
  <c r="S557" i="1"/>
  <c r="V558" i="1"/>
  <c r="M561" i="1"/>
  <c r="P562" i="1"/>
  <c r="P567" i="1"/>
  <c r="V567" i="1"/>
  <c r="P569" i="1"/>
  <c r="S571" i="1"/>
  <c r="Z571" i="1"/>
  <c r="M577" i="1"/>
  <c r="P578" i="1"/>
  <c r="Z582" i="1"/>
  <c r="P583" i="1"/>
  <c r="V583" i="1"/>
  <c r="P585" i="1"/>
  <c r="P586" i="1"/>
  <c r="Z586" i="1"/>
  <c r="S587" i="1"/>
  <c r="Z587" i="1"/>
  <c r="S589" i="1"/>
  <c r="V590" i="1"/>
  <c r="M599" i="1"/>
  <c r="Z600" i="1"/>
  <c r="S601" i="1"/>
  <c r="P602" i="1"/>
  <c r="M607" i="1"/>
  <c r="Z608" i="1"/>
  <c r="S609" i="1"/>
  <c r="P610" i="1"/>
  <c r="M615" i="1"/>
  <c r="Z616" i="1"/>
  <c r="S617" i="1"/>
  <c r="P618" i="1"/>
  <c r="M623" i="1"/>
  <c r="Z624" i="1"/>
  <c r="P630" i="1"/>
  <c r="P631" i="1"/>
  <c r="V631" i="1"/>
  <c r="Z632" i="1"/>
  <c r="S633" i="1"/>
  <c r="Z633" i="1"/>
  <c r="M635" i="1"/>
  <c r="S636" i="1"/>
  <c r="P638" i="1"/>
  <c r="S643" i="1"/>
  <c r="P644" i="1"/>
  <c r="V644" i="1"/>
  <c r="Z645" i="1"/>
  <c r="M648" i="1"/>
  <c r="S648" i="1"/>
  <c r="V650" i="1"/>
  <c r="V651" i="1"/>
  <c r="S653" i="1"/>
  <c r="M655" i="1"/>
  <c r="Z656" i="1"/>
  <c r="Z658" i="1"/>
  <c r="Z659" i="1"/>
  <c r="M662" i="1"/>
  <c r="S662" i="1"/>
  <c r="P664" i="1"/>
  <c r="P665" i="1"/>
  <c r="V665" i="1"/>
  <c r="P667" i="1"/>
  <c r="M668" i="1"/>
  <c r="Z671" i="1"/>
  <c r="V672" i="1"/>
  <c r="M673" i="1"/>
  <c r="M675" i="1"/>
  <c r="Z676" i="1"/>
  <c r="M678" i="1"/>
  <c r="S678" i="1"/>
  <c r="P680" i="1"/>
  <c r="P681" i="1"/>
  <c r="V681" i="1"/>
  <c r="P683" i="1"/>
  <c r="V683" i="1"/>
  <c r="P685" i="1"/>
  <c r="P686" i="1"/>
  <c r="Z686" i="1"/>
  <c r="S687" i="1"/>
  <c r="S688" i="1"/>
  <c r="S689" i="1"/>
  <c r="V690" i="1"/>
  <c r="M693" i="1"/>
  <c r="V695" i="1"/>
  <c r="Z696" i="1"/>
  <c r="Z698" i="1"/>
  <c r="Z699" i="1"/>
  <c r="Z700" i="1"/>
  <c r="S701" i="1"/>
  <c r="Z701" i="1"/>
  <c r="M702" i="1"/>
  <c r="P705" i="1"/>
  <c r="P707" i="1"/>
  <c r="M708" i="1"/>
  <c r="P710" i="1"/>
  <c r="V710" i="1"/>
  <c r="S711" i="1"/>
  <c r="Z711" i="1"/>
  <c r="M714" i="1"/>
  <c r="M715" i="1"/>
  <c r="M716" i="1"/>
  <c r="S716" i="1"/>
  <c r="M717" i="1"/>
  <c r="S718" i="1"/>
  <c r="V719" i="1"/>
  <c r="V721" i="1"/>
  <c r="S725" i="1"/>
  <c r="Z725" i="1"/>
  <c r="S728" i="1"/>
  <c r="P730" i="1"/>
  <c r="V732" i="1"/>
  <c r="Z735" i="1"/>
  <c r="Z736" i="1"/>
  <c r="S739" i="1"/>
  <c r="P740" i="1"/>
  <c r="M742" i="1"/>
  <c r="S742" i="1"/>
  <c r="P745" i="1"/>
  <c r="V745" i="1"/>
  <c r="P747" i="1"/>
  <c r="V747" i="1"/>
  <c r="P748" i="1"/>
  <c r="P749" i="1"/>
  <c r="P750" i="1"/>
  <c r="Z750" i="1"/>
  <c r="S751" i="1"/>
  <c r="S752" i="1"/>
  <c r="V754" i="1"/>
  <c r="M757" i="1"/>
  <c r="V759" i="1"/>
  <c r="V760" i="1"/>
  <c r="Z762" i="1"/>
  <c r="Z763" i="1"/>
  <c r="Z764" i="1"/>
  <c r="S765" i="1"/>
  <c r="Z765" i="1"/>
  <c r="P769" i="1"/>
  <c r="M786" i="1"/>
  <c r="V791" i="1"/>
  <c r="P792" i="1"/>
  <c r="Z798" i="1"/>
  <c r="Z803" i="1"/>
  <c r="S825" i="1"/>
  <c r="M826" i="1"/>
  <c r="M828" i="1"/>
  <c r="S828" i="1"/>
  <c r="M830" i="1"/>
  <c r="S830" i="1"/>
  <c r="P833" i="1"/>
  <c r="V833" i="1"/>
  <c r="M839" i="1"/>
  <c r="Z840" i="1"/>
  <c r="S844" i="1"/>
  <c r="V852" i="1"/>
  <c r="Z853" i="1"/>
  <c r="S858" i="1"/>
  <c r="Z879" i="1"/>
  <c r="P837" i="1"/>
  <c r="Z843" i="1"/>
  <c r="V480" i="1"/>
  <c r="M486" i="1"/>
  <c r="M488" i="1"/>
  <c r="S488" i="1"/>
  <c r="M490" i="1"/>
  <c r="S490" i="1"/>
  <c r="P493" i="1"/>
  <c r="V493" i="1"/>
  <c r="Z494" i="1"/>
  <c r="V496" i="1"/>
  <c r="M502" i="1"/>
  <c r="M504" i="1"/>
  <c r="S504" i="1"/>
  <c r="M506" i="1"/>
  <c r="S506" i="1"/>
  <c r="P508" i="1"/>
  <c r="P509" i="1"/>
  <c r="V509" i="1"/>
  <c r="V512" i="1"/>
  <c r="S517" i="1"/>
  <c r="M518" i="1"/>
  <c r="M520" i="1"/>
  <c r="S520" i="1"/>
  <c r="M522" i="1"/>
  <c r="S522" i="1"/>
  <c r="P524" i="1"/>
  <c r="P525" i="1"/>
  <c r="V525" i="1"/>
  <c r="V528" i="1"/>
  <c r="M534" i="1"/>
  <c r="M536" i="1"/>
  <c r="S536" i="1"/>
  <c r="M538" i="1"/>
  <c r="S538" i="1"/>
  <c r="P540" i="1"/>
  <c r="P541" i="1"/>
  <c r="V541" i="1"/>
  <c r="V544" i="1"/>
  <c r="M550" i="1"/>
  <c r="M552" i="1"/>
  <c r="S552" i="1"/>
  <c r="M554" i="1"/>
  <c r="S554" i="1"/>
  <c r="P557" i="1"/>
  <c r="V557" i="1"/>
  <c r="M566" i="1"/>
  <c r="M568" i="1"/>
  <c r="S568" i="1"/>
  <c r="M570" i="1"/>
  <c r="S570" i="1"/>
  <c r="P573" i="1"/>
  <c r="V573" i="1"/>
  <c r="Z574" i="1"/>
  <c r="S577" i="1"/>
  <c r="S581" i="1"/>
  <c r="M582" i="1"/>
  <c r="M584" i="1"/>
  <c r="S584" i="1"/>
  <c r="M586" i="1"/>
  <c r="S586" i="1"/>
  <c r="P588" i="1"/>
  <c r="P589" i="1"/>
  <c r="V589" i="1"/>
  <c r="M595" i="1"/>
  <c r="Z596" i="1"/>
  <c r="S597" i="1"/>
  <c r="P598" i="1"/>
  <c r="M603" i="1"/>
  <c r="Z604" i="1"/>
  <c r="S605" i="1"/>
  <c r="P606" i="1"/>
  <c r="M611" i="1"/>
  <c r="Z612" i="1"/>
  <c r="S613" i="1"/>
  <c r="P614" i="1"/>
  <c r="M619" i="1"/>
  <c r="Z620" i="1"/>
  <c r="S621" i="1"/>
  <c r="P622" i="1"/>
  <c r="Z629" i="1"/>
  <c r="M632" i="1"/>
  <c r="S632" i="1"/>
  <c r="V634" i="1"/>
  <c r="V635" i="1"/>
  <c r="M639" i="1"/>
  <c r="Z640" i="1"/>
  <c r="P646" i="1"/>
  <c r="P647" i="1"/>
  <c r="V647" i="1"/>
  <c r="V648" i="1"/>
  <c r="Z649" i="1"/>
  <c r="M651" i="1"/>
  <c r="S652" i="1"/>
  <c r="P654" i="1"/>
  <c r="P657" i="1"/>
  <c r="V660" i="1"/>
  <c r="P662" i="1"/>
  <c r="Z662" i="1"/>
  <c r="S663" i="1"/>
  <c r="M666" i="1"/>
  <c r="M667" i="1"/>
  <c r="Z668" i="1"/>
  <c r="Z669" i="1"/>
  <c r="M670" i="1"/>
  <c r="P673" i="1"/>
  <c r="P675" i="1"/>
  <c r="M676" i="1"/>
  <c r="P678" i="1"/>
  <c r="Z678" i="1"/>
  <c r="S679" i="1"/>
  <c r="Z679" i="1"/>
  <c r="S681" i="1"/>
  <c r="M682" i="1"/>
  <c r="M683" i="1"/>
  <c r="M684" i="1"/>
  <c r="S684" i="1"/>
  <c r="M685" i="1"/>
  <c r="S686" i="1"/>
  <c r="V687" i="1"/>
  <c r="P688" i="1"/>
  <c r="V689" i="1"/>
  <c r="S693" i="1"/>
  <c r="Z693" i="1"/>
  <c r="S696" i="1"/>
  <c r="P698" i="1"/>
  <c r="Z703" i="1"/>
  <c r="V704" i="1"/>
  <c r="M707" i="1"/>
  <c r="Z708" i="1"/>
  <c r="M710" i="1"/>
  <c r="S710" i="1"/>
  <c r="P712" i="1"/>
  <c r="P713" i="1"/>
  <c r="V713" i="1"/>
  <c r="P715" i="1"/>
  <c r="V715" i="1"/>
  <c r="P716" i="1"/>
  <c r="P717" i="1"/>
  <c r="V718" i="1"/>
  <c r="S719" i="1"/>
  <c r="S720" i="1"/>
  <c r="V722" i="1"/>
  <c r="M725" i="1"/>
  <c r="V727" i="1"/>
  <c r="V728" i="1"/>
  <c r="Z730" i="1"/>
  <c r="Z731" i="1"/>
  <c r="S733" i="1"/>
  <c r="Z733" i="1"/>
  <c r="M734" i="1"/>
  <c r="P737" i="1"/>
  <c r="P739" i="1"/>
  <c r="M740" i="1"/>
  <c r="V740" i="1"/>
  <c r="V742" i="1"/>
  <c r="S743" i="1"/>
  <c r="Z743" i="1"/>
  <c r="M746" i="1"/>
  <c r="M747" i="1"/>
  <c r="M748" i="1"/>
  <c r="S748" i="1"/>
  <c r="M749" i="1"/>
  <c r="S750" i="1"/>
  <c r="V751" i="1"/>
  <c r="P752" i="1"/>
  <c r="V753" i="1"/>
  <c r="S757" i="1"/>
  <c r="Z757" i="1"/>
  <c r="P761" i="1"/>
  <c r="P762" i="1"/>
  <c r="V768" i="1"/>
  <c r="M771" i="1"/>
  <c r="Z772" i="1"/>
  <c r="S773" i="1"/>
  <c r="Z773" i="1"/>
  <c r="P777" i="1"/>
  <c r="P778" i="1"/>
  <c r="V780" i="1"/>
  <c r="S800" i="1"/>
  <c r="V802" i="1"/>
  <c r="P806" i="1"/>
  <c r="S811" i="1"/>
  <c r="M813" i="1"/>
  <c r="P821" i="1"/>
  <c r="S823" i="1"/>
  <c r="P824" i="1"/>
  <c r="P842" i="1"/>
  <c r="V843" i="1"/>
  <c r="P855" i="1"/>
  <c r="V855" i="1"/>
  <c r="V856" i="1"/>
  <c r="P857" i="1"/>
  <c r="S861" i="1"/>
  <c r="M862" i="1"/>
  <c r="M866" i="1"/>
  <c r="M870" i="1"/>
  <c r="M874" i="1"/>
  <c r="M878" i="1"/>
  <c r="M883" i="1"/>
  <c r="M887" i="1"/>
  <c r="M890" i="1"/>
  <c r="S900" i="1"/>
  <c r="P905" i="1"/>
  <c r="M987" i="1"/>
  <c r="S989" i="1"/>
  <c r="M1003" i="1"/>
  <c r="S1005" i="1"/>
  <c r="S1039" i="1"/>
  <c r="P1040" i="1"/>
  <c r="S789" i="1"/>
  <c r="M790" i="1"/>
  <c r="P793" i="1"/>
  <c r="V807" i="1"/>
  <c r="P808" i="1"/>
  <c r="Z810" i="1"/>
  <c r="Z814" i="1"/>
  <c r="S815" i="1"/>
  <c r="V818" i="1"/>
  <c r="Z822" i="1"/>
  <c r="Z826" i="1"/>
  <c r="P827" i="1"/>
  <c r="V827" i="1"/>
  <c r="P829" i="1"/>
  <c r="P830" i="1"/>
  <c r="Z830" i="1"/>
  <c r="S831" i="1"/>
  <c r="Z831" i="1"/>
  <c r="S833" i="1"/>
  <c r="V834" i="1"/>
  <c r="S847" i="1"/>
  <c r="Z847" i="1"/>
  <c r="M853" i="1"/>
  <c r="M856" i="1"/>
  <c r="S856" i="1"/>
  <c r="M857" i="1"/>
  <c r="M860" i="1"/>
  <c r="V861" i="1"/>
  <c r="V865" i="1"/>
  <c r="V869" i="1"/>
  <c r="M873" i="1"/>
  <c r="V873" i="1"/>
  <c r="M877" i="1"/>
  <c r="V877" i="1"/>
  <c r="Z880" i="1"/>
  <c r="P885" i="1"/>
  <c r="V885" i="1"/>
  <c r="P889" i="1"/>
  <c r="V889" i="1"/>
  <c r="V893" i="1"/>
  <c r="M895" i="1"/>
  <c r="S896" i="1"/>
  <c r="P897" i="1"/>
  <c r="P898" i="1"/>
  <c r="Z899" i="1"/>
  <c r="M902" i="1"/>
  <c r="M905" i="1"/>
  <c r="M908" i="1"/>
  <c r="S908" i="1"/>
  <c r="M909" i="1"/>
  <c r="P910" i="1"/>
  <c r="M914" i="1"/>
  <c r="Z920" i="1"/>
  <c r="Z927" i="1"/>
  <c r="P933" i="1"/>
  <c r="Z933" i="1"/>
  <c r="M937" i="1"/>
  <c r="V937" i="1"/>
  <c r="S938" i="1"/>
  <c r="P939" i="1"/>
  <c r="V939" i="1"/>
  <c r="V940" i="1"/>
  <c r="M943" i="1"/>
  <c r="S944" i="1"/>
  <c r="P945" i="1"/>
  <c r="P946" i="1"/>
  <c r="M950" i="1"/>
  <c r="Z955" i="1"/>
  <c r="Z956" i="1"/>
  <c r="S957" i="1"/>
  <c r="Z968" i="1"/>
  <c r="M971" i="1"/>
  <c r="Z971" i="1"/>
  <c r="S973" i="1"/>
  <c r="Z973" i="1"/>
  <c r="S976" i="1"/>
  <c r="M983" i="1"/>
  <c r="Z984" i="1"/>
  <c r="P985" i="1"/>
  <c r="Z988" i="1"/>
  <c r="M991" i="1"/>
  <c r="P994" i="1"/>
  <c r="M999" i="1"/>
  <c r="Z1000" i="1"/>
  <c r="P1001" i="1"/>
  <c r="Z1004" i="1"/>
  <c r="M1015" i="1"/>
  <c r="Z1016" i="1"/>
  <c r="P1017" i="1"/>
  <c r="M1019" i="1"/>
  <c r="S1024" i="1"/>
  <c r="V1028" i="1"/>
  <c r="P1029" i="1"/>
  <c r="P1034" i="1"/>
  <c r="V1035" i="1"/>
  <c r="V1036" i="1"/>
  <c r="P1053" i="1"/>
  <c r="Z1067" i="1"/>
  <c r="P766" i="1"/>
  <c r="Z766" i="1"/>
  <c r="S767" i="1"/>
  <c r="S768" i="1"/>
  <c r="V770" i="1"/>
  <c r="M773" i="1"/>
  <c r="Z775" i="1"/>
  <c r="Z776" i="1"/>
  <c r="Z778" i="1"/>
  <c r="Z779" i="1"/>
  <c r="S781" i="1"/>
  <c r="Z781" i="1"/>
  <c r="S784" i="1"/>
  <c r="P787" i="1"/>
  <c r="M788" i="1"/>
  <c r="V790" i="1"/>
  <c r="S791" i="1"/>
  <c r="S792" i="1"/>
  <c r="M794" i="1"/>
  <c r="M795" i="1"/>
  <c r="M796" i="1"/>
  <c r="S796" i="1"/>
  <c r="M797" i="1"/>
  <c r="M798" i="1"/>
  <c r="S798" i="1"/>
  <c r="P800" i="1"/>
  <c r="P801" i="1"/>
  <c r="V801" i="1"/>
  <c r="Z805" i="1"/>
  <c r="M806" i="1"/>
  <c r="P809" i="1"/>
  <c r="V810" i="1"/>
  <c r="P812" i="1"/>
  <c r="V815" i="1"/>
  <c r="V816" i="1"/>
  <c r="M819" i="1"/>
  <c r="Z820" i="1"/>
  <c r="V831" i="1"/>
  <c r="V832" i="1"/>
  <c r="M835" i="1"/>
  <c r="Z836" i="1"/>
  <c r="V844" i="1"/>
  <c r="P845" i="1"/>
  <c r="P847" i="1"/>
  <c r="V847" i="1"/>
  <c r="P849" i="1"/>
  <c r="V849" i="1"/>
  <c r="Z852" i="1"/>
  <c r="Z855" i="1"/>
  <c r="Z856" i="1"/>
  <c r="S857" i="1"/>
  <c r="Z859" i="1"/>
  <c r="M861" i="1"/>
  <c r="Z864" i="1"/>
  <c r="Z868" i="1"/>
  <c r="Z872" i="1"/>
  <c r="Z876" i="1"/>
  <c r="V880" i="1"/>
  <c r="M882" i="1"/>
  <c r="M889" i="1"/>
  <c r="M892" i="1"/>
  <c r="S892" i="1"/>
  <c r="M893" i="1"/>
  <c r="P894" i="1"/>
  <c r="Z895" i="1"/>
  <c r="Z901" i="1"/>
  <c r="Z904" i="1"/>
  <c r="Z907" i="1"/>
  <c r="Z908" i="1"/>
  <c r="S909" i="1"/>
  <c r="V920" i="1"/>
  <c r="M924" i="1"/>
  <c r="S924" i="1"/>
  <c r="P926" i="1"/>
  <c r="V927" i="1"/>
  <c r="S929" i="1"/>
  <c r="M930" i="1"/>
  <c r="M931" i="1"/>
  <c r="Z936" i="1"/>
  <c r="Z943" i="1"/>
  <c r="P949" i="1"/>
  <c r="Z949" i="1"/>
  <c r="M953" i="1"/>
  <c r="V953" i="1"/>
  <c r="S954" i="1"/>
  <c r="P955" i="1"/>
  <c r="V955" i="1"/>
  <c r="V956" i="1"/>
  <c r="M959" i="1"/>
  <c r="S960" i="1"/>
  <c r="P961" i="1"/>
  <c r="P962" i="1"/>
  <c r="M966" i="1"/>
  <c r="P971" i="1"/>
  <c r="V971" i="1"/>
  <c r="P973" i="1"/>
  <c r="Z975" i="1"/>
  <c r="S996" i="1"/>
  <c r="S1012" i="1"/>
  <c r="Z1023" i="1"/>
  <c r="M1032" i="1"/>
  <c r="S1032" i="1"/>
  <c r="S1041" i="1"/>
  <c r="P1061" i="1"/>
  <c r="V1067" i="1"/>
  <c r="P1109" i="1"/>
  <c r="P1116" i="1"/>
  <c r="P986" i="1"/>
  <c r="V988" i="1"/>
  <c r="P990" i="1"/>
  <c r="V991" i="1"/>
  <c r="Z992" i="1"/>
  <c r="P1002" i="1"/>
  <c r="V1004" i="1"/>
  <c r="P1006" i="1"/>
  <c r="V1007" i="1"/>
  <c r="S1009" i="1"/>
  <c r="P1018" i="1"/>
  <c r="P1019" i="1"/>
  <c r="V1019" i="1"/>
  <c r="V1020" i="1"/>
  <c r="M1023" i="1"/>
  <c r="V1025" i="1"/>
  <c r="V1029" i="1"/>
  <c r="S1030" i="1"/>
  <c r="P1031" i="1"/>
  <c r="V1031" i="1"/>
  <c r="V1032" i="1"/>
  <c r="M1035" i="1"/>
  <c r="S1036" i="1"/>
  <c r="P1037" i="1"/>
  <c r="P1038" i="1"/>
  <c r="P1039" i="1"/>
  <c r="M1040" i="1"/>
  <c r="Z1042" i="1"/>
  <c r="P1043" i="1"/>
  <c r="V1043" i="1"/>
  <c r="P1045" i="1"/>
  <c r="V1045" i="1"/>
  <c r="Z1047" i="1"/>
  <c r="Z1048" i="1"/>
  <c r="P1054" i="1"/>
  <c r="Z1054" i="1"/>
  <c r="P1055" i="1"/>
  <c r="M1056" i="1"/>
  <c r="V1058" i="1"/>
  <c r="Z1063" i="1"/>
  <c r="V1064" i="1"/>
  <c r="M1065" i="1"/>
  <c r="M1067" i="1"/>
  <c r="Z1068" i="1"/>
  <c r="Z1069" i="1"/>
  <c r="S1072" i="1"/>
  <c r="P1075" i="1"/>
  <c r="M1076" i="1"/>
  <c r="P1078" i="1"/>
  <c r="Z1078" i="1"/>
  <c r="S1079" i="1"/>
  <c r="S1080" i="1"/>
  <c r="S1081" i="1"/>
  <c r="M1082" i="1"/>
  <c r="M1083" i="1"/>
  <c r="M1084" i="1"/>
  <c r="S1084" i="1"/>
  <c r="M1086" i="1"/>
  <c r="S1086" i="1"/>
  <c r="P1088" i="1"/>
  <c r="P1089" i="1"/>
  <c r="V1089" i="1"/>
  <c r="Z1093" i="1"/>
  <c r="M1094" i="1"/>
  <c r="P1097" i="1"/>
  <c r="V1098" i="1"/>
  <c r="V1103" i="1"/>
  <c r="V1104" i="1"/>
  <c r="M1105" i="1"/>
  <c r="Z1107" i="1"/>
  <c r="Z1111" i="1"/>
  <c r="V1112" i="1"/>
  <c r="M1113" i="1"/>
  <c r="M1116" i="1"/>
  <c r="P1117" i="1"/>
  <c r="V1117" i="1"/>
  <c r="P1119" i="1"/>
  <c r="P1120" i="1"/>
  <c r="V1121" i="1"/>
  <c r="V1122" i="1"/>
  <c r="M1126" i="1"/>
  <c r="P1127" i="1"/>
  <c r="V1129" i="1"/>
  <c r="V1130" i="1"/>
  <c r="P1132" i="1"/>
  <c r="P1135" i="1"/>
  <c r="V1135" i="1"/>
  <c r="P1137" i="1"/>
  <c r="Z1137" i="1"/>
  <c r="P1139" i="1"/>
  <c r="V1139" i="1"/>
  <c r="P1141" i="1"/>
  <c r="V1141" i="1"/>
  <c r="V1146" i="1"/>
  <c r="P1148" i="1"/>
  <c r="P1151" i="1"/>
  <c r="V1151" i="1"/>
  <c r="V1152" i="1"/>
  <c r="V1155" i="1"/>
  <c r="V1182" i="1"/>
  <c r="P1184" i="1"/>
  <c r="P1285" i="1"/>
  <c r="M1302" i="1"/>
  <c r="V1331" i="1"/>
  <c r="Z1028" i="1"/>
  <c r="Z1035" i="1"/>
  <c r="M1051" i="1"/>
  <c r="Z1052" i="1"/>
  <c r="M1058" i="1"/>
  <c r="S1058" i="1"/>
  <c r="M1059" i="1"/>
  <c r="Z1060" i="1"/>
  <c r="S1062" i="1"/>
  <c r="V1065" i="1"/>
  <c r="P1069" i="1"/>
  <c r="P1070" i="1"/>
  <c r="M1100" i="1"/>
  <c r="S1100" i="1"/>
  <c r="M1102" i="1"/>
  <c r="S1102" i="1"/>
  <c r="P1105" i="1"/>
  <c r="V1105" i="1"/>
  <c r="P1107" i="1"/>
  <c r="V1107" i="1"/>
  <c r="Z1108" i="1"/>
  <c r="S1110" i="1"/>
  <c r="V1113" i="1"/>
  <c r="S1116" i="1"/>
  <c r="S1119" i="1"/>
  <c r="M1120" i="1"/>
  <c r="Z1124" i="1"/>
  <c r="M1128" i="1"/>
  <c r="S1128" i="1"/>
  <c r="M1132" i="1"/>
  <c r="M1134" i="1"/>
  <c r="S1134" i="1"/>
  <c r="M1158" i="1"/>
  <c r="S1158" i="1"/>
  <c r="M1159" i="1"/>
  <c r="S1160" i="1"/>
  <c r="V1163" i="1"/>
  <c r="Z1165" i="1"/>
  <c r="V1169" i="1"/>
  <c r="V1170" i="1"/>
  <c r="M1174" i="1"/>
  <c r="S1174" i="1"/>
  <c r="P1176" i="1"/>
  <c r="P1177" i="1"/>
  <c r="V1177" i="1"/>
  <c r="M1186" i="1"/>
  <c r="S1186" i="1"/>
  <c r="M1202" i="1"/>
  <c r="S1202" i="1"/>
  <c r="P1205" i="1"/>
  <c r="V1205" i="1"/>
  <c r="P1207" i="1"/>
  <c r="V1207" i="1"/>
  <c r="P1209" i="1"/>
  <c r="M1042" i="1"/>
  <c r="M1044" i="1"/>
  <c r="S1044" i="1"/>
  <c r="M1046" i="1"/>
  <c r="S1046" i="1"/>
  <c r="P1049" i="1"/>
  <c r="V1049" i="1"/>
  <c r="V1052" i="1"/>
  <c r="Z1057" i="1"/>
  <c r="Z1061" i="1"/>
  <c r="P1067" i="1"/>
  <c r="M1068" i="1"/>
  <c r="V1072" i="1"/>
  <c r="M1073" i="1"/>
  <c r="M1075" i="1"/>
  <c r="Z1076" i="1"/>
  <c r="S1078" i="1"/>
  <c r="V1079" i="1"/>
  <c r="P1080" i="1"/>
  <c r="V1081" i="1"/>
  <c r="P1083" i="1"/>
  <c r="V1083" i="1"/>
  <c r="P1085" i="1"/>
  <c r="P1086" i="1"/>
  <c r="Z1086" i="1"/>
  <c r="S1087" i="1"/>
  <c r="Z1087" i="1"/>
  <c r="S1089" i="1"/>
  <c r="V1090" i="1"/>
  <c r="Z1095" i="1"/>
  <c r="V1096" i="1"/>
  <c r="M1097" i="1"/>
  <c r="Z1099" i="1"/>
  <c r="Z1100" i="1"/>
  <c r="Z1101" i="1"/>
  <c r="S1104" i="1"/>
  <c r="Z1109" i="1"/>
  <c r="V1115" i="1"/>
  <c r="S1117" i="1"/>
  <c r="M1118" i="1"/>
  <c r="S1118" i="1"/>
  <c r="Z1120" i="1"/>
  <c r="P1125" i="1"/>
  <c r="V1125" i="1"/>
  <c r="Z1128" i="1"/>
  <c r="Z1131" i="1"/>
  <c r="Z1132" i="1"/>
  <c r="Z1133" i="1"/>
  <c r="M1136" i="1"/>
  <c r="S1136" i="1"/>
  <c r="S1153" i="1"/>
  <c r="Z1157" i="1"/>
  <c r="Z1159" i="1"/>
  <c r="S1161" i="1"/>
  <c r="M1162" i="1"/>
  <c r="S1162" i="1"/>
  <c r="P1166" i="1"/>
  <c r="V1179" i="1"/>
  <c r="Z1181" i="1"/>
  <c r="Z1183" i="1"/>
  <c r="Z1185" i="1"/>
  <c r="S1188" i="1"/>
  <c r="V1191" i="1"/>
  <c r="M1194" i="1"/>
  <c r="S1194" i="1"/>
  <c r="P1198" i="1"/>
  <c r="P1199" i="1"/>
  <c r="Z1200" i="1"/>
  <c r="P1269" i="1"/>
  <c r="S1332" i="1"/>
  <c r="M1140" i="1"/>
  <c r="V1142" i="1"/>
  <c r="Z1145" i="1"/>
  <c r="S1147" i="1"/>
  <c r="Z1147" i="1"/>
  <c r="Z1148" i="1"/>
  <c r="Z1149" i="1"/>
  <c r="M1151" i="1"/>
  <c r="M1152" i="1"/>
  <c r="P1153" i="1"/>
  <c r="S1156" i="1"/>
  <c r="V1158" i="1"/>
  <c r="P1160" i="1"/>
  <c r="P1161" i="1"/>
  <c r="V1161" i="1"/>
  <c r="Z1162" i="1"/>
  <c r="S1163" i="1"/>
  <c r="Z1163" i="1"/>
  <c r="M1164" i="1"/>
  <c r="M1166" i="1"/>
  <c r="S1166" i="1"/>
  <c r="P1173" i="1"/>
  <c r="V1173" i="1"/>
  <c r="Z1174" i="1"/>
  <c r="S1177" i="1"/>
  <c r="Z1178" i="1"/>
  <c r="S1179" i="1"/>
  <c r="Z1179" i="1"/>
  <c r="M1180" i="1"/>
  <c r="M1182" i="1"/>
  <c r="S1182" i="1"/>
  <c r="M1183" i="1"/>
  <c r="P1185" i="1"/>
  <c r="Z1187" i="1"/>
  <c r="M1189" i="1"/>
  <c r="M1190" i="1"/>
  <c r="P1192" i="1"/>
  <c r="V1193" i="1"/>
  <c r="Z1194" i="1"/>
  <c r="S1195" i="1"/>
  <c r="M1196" i="1"/>
  <c r="M1198" i="1"/>
  <c r="S1198" i="1"/>
  <c r="M1199" i="1"/>
  <c r="M1200" i="1"/>
  <c r="P1202" i="1"/>
  <c r="Z1202" i="1"/>
  <c r="S1203" i="1"/>
  <c r="Z1203" i="1"/>
  <c r="S1205" i="1"/>
  <c r="M1206" i="1"/>
  <c r="M1207" i="1"/>
  <c r="M1208" i="1"/>
  <c r="S1208" i="1"/>
  <c r="Z1211" i="1"/>
  <c r="V1212" i="1"/>
  <c r="M1213" i="1"/>
  <c r="Z1217" i="1"/>
  <c r="S1220" i="1"/>
  <c r="V1222" i="1"/>
  <c r="Z1227" i="1"/>
  <c r="V1228" i="1"/>
  <c r="M1229" i="1"/>
  <c r="Z1233" i="1"/>
  <c r="S1236" i="1"/>
  <c r="V1238" i="1"/>
  <c r="P1244" i="1"/>
  <c r="V1246" i="1"/>
  <c r="P1247" i="1"/>
  <c r="V1247" i="1"/>
  <c r="M1249" i="1"/>
  <c r="Z1249" i="1"/>
  <c r="M1250" i="1"/>
  <c r="M1251" i="1"/>
  <c r="P1253" i="1"/>
  <c r="P1254" i="1"/>
  <c r="Z1258" i="1"/>
  <c r="P1259" i="1"/>
  <c r="V1259" i="1"/>
  <c r="P1261" i="1"/>
  <c r="Z1262" i="1"/>
  <c r="S1263" i="1"/>
  <c r="Z1263" i="1"/>
  <c r="V1266" i="1"/>
  <c r="P1270" i="1"/>
  <c r="Z1270" i="1"/>
  <c r="Z1274" i="1"/>
  <c r="P1275" i="1"/>
  <c r="V1275" i="1"/>
  <c r="P1277" i="1"/>
  <c r="Z1278" i="1"/>
  <c r="S1279" i="1"/>
  <c r="Z1279" i="1"/>
  <c r="V1282" i="1"/>
  <c r="P1286" i="1"/>
  <c r="Z1286" i="1"/>
  <c r="P1290" i="1"/>
  <c r="Z1290" i="1"/>
  <c r="P1291" i="1"/>
  <c r="V1291" i="1"/>
  <c r="V1292" i="1"/>
  <c r="P1293" i="1"/>
  <c r="Z1294" i="1"/>
  <c r="S1295" i="1"/>
  <c r="Z1295" i="1"/>
  <c r="S1298" i="1"/>
  <c r="V1299" i="1"/>
  <c r="V1301" i="1"/>
  <c r="V1304" i="1"/>
  <c r="S1307" i="1"/>
  <c r="Z1307" i="1"/>
  <c r="M1309" i="1"/>
  <c r="Z1309" i="1"/>
  <c r="P1313" i="1"/>
  <c r="V1314" i="1"/>
  <c r="Z1317" i="1"/>
  <c r="P1321" i="1"/>
  <c r="V1322" i="1"/>
  <c r="V1328" i="1"/>
  <c r="M1329" i="1"/>
  <c r="M1331" i="1"/>
  <c r="Z1332" i="1"/>
  <c r="M1334" i="1"/>
  <c r="S1334" i="1"/>
  <c r="P1336" i="1"/>
  <c r="V1337" i="1"/>
  <c r="P1339" i="1"/>
  <c r="V1339" i="1"/>
  <c r="P1341" i="1"/>
  <c r="P1342" i="1"/>
  <c r="Z1342" i="1"/>
  <c r="S1343" i="1"/>
  <c r="S1344" i="1"/>
  <c r="S1345" i="1"/>
  <c r="V1346" i="1"/>
  <c r="P1351" i="1"/>
  <c r="V1351" i="1"/>
  <c r="V1352" i="1"/>
  <c r="M1353" i="1"/>
  <c r="S1355" i="1"/>
  <c r="Z1355" i="1"/>
  <c r="M1357" i="1"/>
  <c r="Z1357" i="1"/>
  <c r="V1362" i="1"/>
  <c r="V1367" i="1"/>
  <c r="V1368" i="1"/>
  <c r="Z1197" i="1"/>
  <c r="Z1199" i="1"/>
  <c r="V1203" i="1"/>
  <c r="V1204" i="1"/>
  <c r="Z1207" i="1"/>
  <c r="Z1208" i="1"/>
  <c r="S1210" i="1"/>
  <c r="V1213" i="1"/>
  <c r="P1215" i="1"/>
  <c r="M1216" i="1"/>
  <c r="P1218" i="1"/>
  <c r="Z1219" i="1"/>
  <c r="S1221" i="1"/>
  <c r="M1222" i="1"/>
  <c r="M1223" i="1"/>
  <c r="M1224" i="1"/>
  <c r="S1224" i="1"/>
  <c r="S1226" i="1"/>
  <c r="V1229" i="1"/>
  <c r="P1231" i="1"/>
  <c r="M1232" i="1"/>
  <c r="P1234" i="1"/>
  <c r="Z1235" i="1"/>
  <c r="S1237" i="1"/>
  <c r="M1238" i="1"/>
  <c r="M1239" i="1"/>
  <c r="Z1240" i="1"/>
  <c r="S1241" i="1"/>
  <c r="M1242" i="1"/>
  <c r="M1244" i="1"/>
  <c r="S1244" i="1"/>
  <c r="S1245" i="1"/>
  <c r="M1246" i="1"/>
  <c r="S1246" i="1"/>
  <c r="P1249" i="1"/>
  <c r="V1249" i="1"/>
  <c r="Z1252" i="1"/>
  <c r="V1263" i="1"/>
  <c r="M1267" i="1"/>
  <c r="Z1268" i="1"/>
  <c r="V1279" i="1"/>
  <c r="M1283" i="1"/>
  <c r="Z1284" i="1"/>
  <c r="M1326" i="1"/>
  <c r="S1326" i="1"/>
  <c r="V1329" i="1"/>
  <c r="V1219" i="1"/>
  <c r="V1220" i="1"/>
  <c r="Z1223" i="1"/>
  <c r="Z1224" i="1"/>
  <c r="Z1225" i="1"/>
  <c r="V1235" i="1"/>
  <c r="V1236" i="1"/>
  <c r="V1240" i="1"/>
  <c r="Z1243" i="1"/>
  <c r="Z1245" i="1"/>
  <c r="S1257" i="1"/>
  <c r="M1258" i="1"/>
  <c r="M1260" i="1"/>
  <c r="S1260" i="1"/>
  <c r="S1262" i="1"/>
  <c r="P1265" i="1"/>
  <c r="V1265" i="1"/>
  <c r="S1273" i="1"/>
  <c r="M1274" i="1"/>
  <c r="M1276" i="1"/>
  <c r="S1276" i="1"/>
  <c r="M1278" i="1"/>
  <c r="S1278" i="1"/>
  <c r="P1281" i="1"/>
  <c r="V1281" i="1"/>
  <c r="Z1288" i="1"/>
  <c r="S1289" i="1"/>
  <c r="M1290" i="1"/>
  <c r="M1292" i="1"/>
  <c r="S1292" i="1"/>
  <c r="S1293" i="1"/>
  <c r="M1294" i="1"/>
  <c r="S1294" i="1"/>
  <c r="P1296" i="1"/>
  <c r="P1297" i="1"/>
  <c r="V1297" i="1"/>
  <c r="S1300" i="1"/>
  <c r="Z1300" i="1"/>
  <c r="P1308" i="1"/>
  <c r="V1310" i="1"/>
  <c r="P1311" i="1"/>
  <c r="V1311" i="1"/>
  <c r="V1312" i="1"/>
  <c r="M1313" i="1"/>
  <c r="Z1315" i="1"/>
  <c r="Z1319" i="1"/>
  <c r="V1320" i="1"/>
  <c r="M1321" i="1"/>
  <c r="Z1323" i="1"/>
  <c r="Z1324" i="1"/>
  <c r="Z1325" i="1"/>
  <c r="P1331" i="1"/>
  <c r="M1332" i="1"/>
  <c r="P1334" i="1"/>
  <c r="Z1334" i="1"/>
  <c r="S1335" i="1"/>
  <c r="Z1335" i="1"/>
  <c r="S1337" i="1"/>
  <c r="M1338" i="1"/>
  <c r="M1339" i="1"/>
  <c r="M1340" i="1"/>
  <c r="S1340" i="1"/>
  <c r="S1342" i="1"/>
  <c r="P1344" i="1"/>
  <c r="V1345" i="1"/>
  <c r="Z1349" i="1"/>
  <c r="S1352" i="1"/>
  <c r="P1353" i="1"/>
  <c r="V1354" i="1"/>
  <c r="P1356" i="1"/>
  <c r="V1359" i="1"/>
  <c r="M1361" i="1"/>
  <c r="S1369" i="1"/>
  <c r="M1370" i="1"/>
  <c r="M1372" i="1"/>
  <c r="S1372" i="1"/>
  <c r="S1374" i="1"/>
  <c r="V1377" i="1"/>
  <c r="Z1381" i="1"/>
  <c r="S1383" i="1"/>
  <c r="S1384" i="1"/>
  <c r="P1392" i="1"/>
  <c r="M1401" i="1"/>
  <c r="P1408" i="1"/>
  <c r="M1417" i="1"/>
  <c r="P1424" i="1"/>
  <c r="S1428" i="1"/>
  <c r="V1430" i="1"/>
  <c r="M1437" i="1"/>
  <c r="P1445" i="1"/>
  <c r="Z1450" i="1"/>
  <c r="S1451" i="1"/>
  <c r="S1452" i="1"/>
  <c r="P1468" i="1"/>
  <c r="Z1470" i="1"/>
  <c r="Z1474" i="1"/>
  <c r="S1495" i="1"/>
  <c r="S1496" i="1"/>
  <c r="Z1370" i="1"/>
  <c r="Z1374" i="1"/>
  <c r="S1375" i="1"/>
  <c r="V1378" i="1"/>
  <c r="M1385" i="1"/>
  <c r="S1387" i="1"/>
  <c r="M1389" i="1"/>
  <c r="S1399" i="1"/>
  <c r="P1400" i="1"/>
  <c r="S1403" i="1"/>
  <c r="M1405" i="1"/>
  <c r="S1415" i="1"/>
  <c r="P1416" i="1"/>
  <c r="S1419" i="1"/>
  <c r="M1421" i="1"/>
  <c r="M1429" i="1"/>
  <c r="P1436" i="1"/>
  <c r="Z1442" i="1"/>
  <c r="S1443" i="1"/>
  <c r="S1444" i="1"/>
  <c r="V1446" i="1"/>
  <c r="M1453" i="1"/>
  <c r="S1459" i="1"/>
  <c r="S1460" i="1"/>
  <c r="P1489" i="1"/>
  <c r="Z1494" i="1"/>
  <c r="P1360" i="1"/>
  <c r="V1361" i="1"/>
  <c r="Z1365" i="1"/>
  <c r="P1369" i="1"/>
  <c r="V1370" i="1"/>
  <c r="P1372" i="1"/>
  <c r="V1376" i="1"/>
  <c r="M1377" i="1"/>
  <c r="M1379" i="1"/>
  <c r="Z1380" i="1"/>
  <c r="S1381" i="1"/>
  <c r="M1382" i="1"/>
  <c r="S1382" i="1"/>
  <c r="P1384" i="1"/>
  <c r="V1385" i="1"/>
  <c r="Z1386" i="1"/>
  <c r="P1387" i="1"/>
  <c r="V1387" i="1"/>
  <c r="P1389" i="1"/>
  <c r="Z1390" i="1"/>
  <c r="S1391" i="1"/>
  <c r="S1393" i="1"/>
  <c r="V1394" i="1"/>
  <c r="P1398" i="1"/>
  <c r="Z1398" i="1"/>
  <c r="Z1402" i="1"/>
  <c r="P1403" i="1"/>
  <c r="V1403" i="1"/>
  <c r="P1405" i="1"/>
  <c r="Z1406" i="1"/>
  <c r="S1407" i="1"/>
  <c r="S1409" i="1"/>
  <c r="V1410" i="1"/>
  <c r="P1414" i="1"/>
  <c r="Z1414" i="1"/>
  <c r="Z1418" i="1"/>
  <c r="P1419" i="1"/>
  <c r="V1419" i="1"/>
  <c r="P1421" i="1"/>
  <c r="P1422" i="1"/>
  <c r="Z1422" i="1"/>
  <c r="S1423" i="1"/>
  <c r="S1425" i="1"/>
  <c r="V1426" i="1"/>
  <c r="P1428" i="1"/>
  <c r="V1429" i="1"/>
  <c r="Z1433" i="1"/>
  <c r="P1437" i="1"/>
  <c r="V1438" i="1"/>
  <c r="V1444" i="1"/>
  <c r="M1445" i="1"/>
  <c r="M1447" i="1"/>
  <c r="Z1448" i="1"/>
  <c r="M1450" i="1"/>
  <c r="S1450" i="1"/>
  <c r="P1452" i="1"/>
  <c r="V1453" i="1"/>
  <c r="Z1454" i="1"/>
  <c r="P1455" i="1"/>
  <c r="V1455" i="1"/>
  <c r="P1457" i="1"/>
  <c r="P1458" i="1"/>
  <c r="Z1458" i="1"/>
  <c r="M1461" i="1"/>
  <c r="S1469" i="1"/>
  <c r="M1470" i="1"/>
  <c r="M1472" i="1"/>
  <c r="S1472" i="1"/>
  <c r="V1478" i="1"/>
  <c r="M1505" i="1"/>
  <c r="Z1530" i="1"/>
  <c r="S1531" i="1"/>
  <c r="S1532" i="1"/>
  <c r="V1534" i="1"/>
  <c r="M1541" i="1"/>
  <c r="M1546" i="1"/>
  <c r="P1549" i="1"/>
  <c r="Z1554" i="1"/>
  <c r="S1555" i="1"/>
  <c r="M1455" i="1"/>
  <c r="M1456" i="1"/>
  <c r="S1456" i="1"/>
  <c r="S1458" i="1"/>
  <c r="P1460" i="1"/>
  <c r="V1461" i="1"/>
  <c r="V1464" i="1"/>
  <c r="S1467" i="1"/>
  <c r="Z1467" i="1"/>
  <c r="V1470" i="1"/>
  <c r="P1472" i="1"/>
  <c r="V1474" i="1"/>
  <c r="V1475" i="1"/>
  <c r="V1476" i="1"/>
  <c r="M1477" i="1"/>
  <c r="M1479" i="1"/>
  <c r="Z1480" i="1"/>
  <c r="S1481" i="1"/>
  <c r="V1486" i="1"/>
  <c r="S1488" i="1"/>
  <c r="S1489" i="1"/>
  <c r="V1490" i="1"/>
  <c r="V1496" i="1"/>
  <c r="M1497" i="1"/>
  <c r="Z1499" i="1"/>
  <c r="Z1500" i="1"/>
  <c r="S1502" i="1"/>
  <c r="V1503" i="1"/>
  <c r="P1504" i="1"/>
  <c r="V1505" i="1"/>
  <c r="P1507" i="1"/>
  <c r="V1507" i="1"/>
  <c r="P1509" i="1"/>
  <c r="P1510" i="1"/>
  <c r="Z1510" i="1"/>
  <c r="S1511" i="1"/>
  <c r="S1512" i="1"/>
  <c r="S1513" i="1"/>
  <c r="V1514" i="1"/>
  <c r="Z1519" i="1"/>
  <c r="V1520" i="1"/>
  <c r="M1521" i="1"/>
  <c r="Z1523" i="1"/>
  <c r="Z1524" i="1"/>
  <c r="Z1525" i="1"/>
  <c r="S1528" i="1"/>
  <c r="Z1531" i="1"/>
  <c r="V1532" i="1"/>
  <c r="M1533" i="1"/>
  <c r="M1535" i="1"/>
  <c r="Z1536" i="1"/>
  <c r="M1538" i="1"/>
  <c r="S1538" i="1"/>
  <c r="P1540" i="1"/>
  <c r="P1541" i="1"/>
  <c r="V1541" i="1"/>
  <c r="P1543" i="1"/>
  <c r="V1543" i="1"/>
  <c r="P1545" i="1"/>
  <c r="P1546" i="1"/>
  <c r="Z1546" i="1"/>
  <c r="S1547" i="1"/>
  <c r="S1548" i="1"/>
  <c r="S1549" i="1"/>
  <c r="V1550" i="1"/>
  <c r="V1555" i="1"/>
  <c r="V1556" i="1"/>
  <c r="M1557" i="1"/>
  <c r="Z1559" i="1"/>
  <c r="Z1560" i="1"/>
  <c r="S1474" i="1"/>
  <c r="V1477" i="1"/>
  <c r="V1480" i="1"/>
  <c r="S1485" i="1"/>
  <c r="M1486" i="1"/>
  <c r="S1486" i="1"/>
  <c r="V1488" i="1"/>
  <c r="M1491" i="1"/>
  <c r="M1492" i="1"/>
  <c r="S1492" i="1"/>
  <c r="S1494" i="1"/>
  <c r="V1497" i="1"/>
  <c r="P1499" i="1"/>
  <c r="V1499" i="1"/>
  <c r="Z1501" i="1"/>
  <c r="V1511" i="1"/>
  <c r="V1512" i="1"/>
  <c r="M1515" i="1"/>
  <c r="Z1516" i="1"/>
  <c r="M1518" i="1"/>
  <c r="S1518" i="1"/>
  <c r="V1521" i="1"/>
  <c r="P1523" i="1"/>
  <c r="V1523" i="1"/>
  <c r="P1525" i="1"/>
  <c r="P1526" i="1"/>
  <c r="Z1527" i="1"/>
  <c r="Z1528" i="1"/>
  <c r="S1530" i="1"/>
  <c r="V1533" i="1"/>
  <c r="Z1537" i="1"/>
  <c r="S1540" i="1"/>
  <c r="V1548" i="1"/>
  <c r="M1551" i="1"/>
  <c r="Z1552" i="1"/>
  <c r="S1553" i="1"/>
  <c r="M1554" i="1"/>
  <c r="S1554" i="1"/>
  <c r="P1561" i="1"/>
  <c r="M1508" i="1"/>
  <c r="S1508" i="1"/>
  <c r="S1510" i="1"/>
  <c r="V1513" i="1"/>
  <c r="Z1517" i="1"/>
  <c r="M1536" i="1"/>
  <c r="M1542" i="1"/>
  <c r="M1543" i="1"/>
  <c r="S1556" i="1"/>
  <c r="V1558" i="1"/>
  <c r="P3" i="1"/>
  <c r="M4" i="1"/>
  <c r="S5" i="1"/>
  <c r="Z5" i="1"/>
  <c r="S6" i="1"/>
  <c r="V9" i="1"/>
  <c r="M11" i="1"/>
  <c r="Z12" i="1"/>
  <c r="M13" i="1"/>
  <c r="P14" i="1"/>
  <c r="Z14" i="1"/>
  <c r="S15" i="1"/>
  <c r="P16" i="1"/>
  <c r="V16" i="1"/>
  <c r="P19" i="1"/>
  <c r="M20" i="1"/>
  <c r="V20" i="1"/>
  <c r="S21" i="1"/>
  <c r="Z21" i="1"/>
  <c r="S22" i="1"/>
  <c r="V25" i="1"/>
  <c r="M27" i="1"/>
  <c r="Z28" i="1"/>
  <c r="M29" i="1"/>
  <c r="P30" i="1"/>
  <c r="Z30" i="1"/>
  <c r="S31" i="1"/>
  <c r="V32" i="1"/>
  <c r="P34" i="1"/>
  <c r="P35" i="1"/>
  <c r="M36" i="1"/>
  <c r="V36" i="1"/>
  <c r="S37" i="1"/>
  <c r="Z37" i="1"/>
  <c r="S38" i="1"/>
  <c r="V41" i="1"/>
  <c r="Z42" i="1"/>
  <c r="M43" i="1"/>
  <c r="P44" i="1"/>
  <c r="Z44" i="1"/>
  <c r="M45" i="1"/>
  <c r="P46" i="1"/>
  <c r="S47" i="1"/>
  <c r="V48" i="1"/>
  <c r="P51" i="1"/>
  <c r="M52" i="1"/>
  <c r="V52" i="1"/>
  <c r="S53" i="1"/>
  <c r="Z53" i="1"/>
  <c r="S54" i="1"/>
  <c r="V57" i="1"/>
  <c r="M59" i="1"/>
  <c r="Z60" i="1"/>
  <c r="M61" i="1"/>
  <c r="P62" i="1"/>
  <c r="V62" i="1"/>
  <c r="S63" i="1"/>
  <c r="Z64" i="1"/>
  <c r="P66" i="1"/>
  <c r="P67" i="1"/>
  <c r="M68" i="1"/>
  <c r="V68" i="1"/>
  <c r="S69" i="1"/>
  <c r="Z69" i="1"/>
  <c r="S70" i="1"/>
  <c r="V73" i="1"/>
  <c r="M75" i="1"/>
  <c r="Z76" i="1"/>
  <c r="P78" i="1"/>
  <c r="Z78" i="1"/>
  <c r="S79" i="1"/>
  <c r="P80" i="1"/>
  <c r="V80" i="1"/>
  <c r="P83" i="1"/>
  <c r="M84" i="1"/>
  <c r="S85" i="1"/>
  <c r="Z85" i="1"/>
  <c r="S86" i="1"/>
  <c r="V89" i="1"/>
  <c r="S91" i="1"/>
  <c r="AB91" i="1" s="1"/>
  <c r="Z92" i="1"/>
  <c r="S97" i="1"/>
  <c r="S100" i="1"/>
  <c r="S116" i="1"/>
  <c r="V5" i="1"/>
  <c r="Z6" i="1"/>
  <c r="M7" i="1"/>
  <c r="Z8" i="1"/>
  <c r="M9" i="1"/>
  <c r="P10" i="1"/>
  <c r="AB10" i="1" s="1"/>
  <c r="P15" i="1"/>
  <c r="M16" i="1"/>
  <c r="Z17" i="1"/>
  <c r="S18" i="1"/>
  <c r="V21" i="1"/>
  <c r="Z22" i="1"/>
  <c r="M23" i="1"/>
  <c r="Z24" i="1"/>
  <c r="M25" i="1"/>
  <c r="P26" i="1"/>
  <c r="AB26" i="1" s="1"/>
  <c r="V28" i="1"/>
  <c r="P31" i="1"/>
  <c r="M32" i="1"/>
  <c r="Z33" i="1"/>
  <c r="S34" i="1"/>
  <c r="V37" i="1"/>
  <c r="Z38" i="1"/>
  <c r="M39" i="1"/>
  <c r="P40" i="1"/>
  <c r="M41" i="1"/>
  <c r="P42" i="1"/>
  <c r="V42" i="1"/>
  <c r="V44" i="1"/>
  <c r="P47" i="1"/>
  <c r="M48" i="1"/>
  <c r="Z49" i="1"/>
  <c r="S50" i="1"/>
  <c r="V53" i="1"/>
  <c r="Z54" i="1"/>
  <c r="M55" i="1"/>
  <c r="Z56" i="1"/>
  <c r="M57" i="1"/>
  <c r="AB57" i="1" s="1"/>
  <c r="P58" i="1"/>
  <c r="AB58" i="1" s="1"/>
  <c r="V60" i="1"/>
  <c r="P63" i="1"/>
  <c r="M64" i="1"/>
  <c r="Z65" i="1"/>
  <c r="S66" i="1"/>
  <c r="V69" i="1"/>
  <c r="Z70" i="1"/>
  <c r="M71" i="1"/>
  <c r="Z72" i="1"/>
  <c r="M73" i="1"/>
  <c r="P74" i="1"/>
  <c r="AB74" i="1" s="1"/>
  <c r="V76" i="1"/>
  <c r="S77" i="1"/>
  <c r="P79" i="1"/>
  <c r="M80" i="1"/>
  <c r="Z81" i="1"/>
  <c r="S82" i="1"/>
  <c r="V85" i="1"/>
  <c r="M87" i="1"/>
  <c r="P88" i="1"/>
  <c r="Z88" i="1"/>
  <c r="M89" i="1"/>
  <c r="P90" i="1"/>
  <c r="V94" i="1"/>
  <c r="V96" i="1"/>
  <c r="Z99" i="1"/>
  <c r="Z115" i="1"/>
  <c r="Z131" i="1"/>
  <c r="M3" i="1"/>
  <c r="AB3" i="1" s="1"/>
  <c r="P4" i="1"/>
  <c r="Z4" i="1"/>
  <c r="M5" i="1"/>
  <c r="AB5" i="1" s="1"/>
  <c r="P6" i="1"/>
  <c r="V6" i="1"/>
  <c r="V8" i="1"/>
  <c r="P11" i="1"/>
  <c r="M12" i="1"/>
  <c r="S13" i="1"/>
  <c r="Z13" i="1"/>
  <c r="S14" i="1"/>
  <c r="V17" i="1"/>
  <c r="Z18" i="1"/>
  <c r="M19" i="1"/>
  <c r="AB19" i="1" s="1"/>
  <c r="P20" i="1"/>
  <c r="M21" i="1"/>
  <c r="P22" i="1"/>
  <c r="V22" i="1"/>
  <c r="V24" i="1"/>
  <c r="P27" i="1"/>
  <c r="AB27" i="1" s="1"/>
  <c r="M28" i="1"/>
  <c r="Z29" i="1"/>
  <c r="S30" i="1"/>
  <c r="V33" i="1"/>
  <c r="Z34" i="1"/>
  <c r="M35" i="1"/>
  <c r="AB35" i="1" s="1"/>
  <c r="P36" i="1"/>
  <c r="M37" i="1"/>
  <c r="V38" i="1"/>
  <c r="P43" i="1"/>
  <c r="AB43" i="1" s="1"/>
  <c r="M44" i="1"/>
  <c r="Z45" i="1"/>
  <c r="S46" i="1"/>
  <c r="V49" i="1"/>
  <c r="Z50" i="1"/>
  <c r="M51" i="1"/>
  <c r="AB51" i="1" s="1"/>
  <c r="P52" i="1"/>
  <c r="M53" i="1"/>
  <c r="AB53" i="1" s="1"/>
  <c r="V54" i="1"/>
  <c r="V56" i="1"/>
  <c r="P59" i="1"/>
  <c r="AB59" i="1" s="1"/>
  <c r="M60" i="1"/>
  <c r="AB60" i="1" s="1"/>
  <c r="Z61" i="1"/>
  <c r="S62" i="1"/>
  <c r="V65" i="1"/>
  <c r="Z66" i="1"/>
  <c r="S67" i="1"/>
  <c r="P68" i="1"/>
  <c r="M69" i="1"/>
  <c r="AB69" i="1" s="1"/>
  <c r="V70" i="1"/>
  <c r="V72" i="1"/>
  <c r="S73" i="1"/>
  <c r="AB73" i="1" s="1"/>
  <c r="P75" i="1"/>
  <c r="M76" i="1"/>
  <c r="AB76" i="1" s="1"/>
  <c r="Z77" i="1"/>
  <c r="S78" i="1"/>
  <c r="V81" i="1"/>
  <c r="Z82" i="1"/>
  <c r="M83" i="1"/>
  <c r="AB83" i="1" s="1"/>
  <c r="P84" i="1"/>
  <c r="Z84" i="1"/>
  <c r="M85" i="1"/>
  <c r="AB85" i="1" s="1"/>
  <c r="P86" i="1"/>
  <c r="V88" i="1"/>
  <c r="M93" i="1"/>
  <c r="V99" i="1"/>
  <c r="V115" i="1"/>
  <c r="V131" i="1"/>
  <c r="S89" i="1"/>
  <c r="Z89" i="1"/>
  <c r="S90" i="1"/>
  <c r="V93" i="1"/>
  <c r="Z94" i="1"/>
  <c r="M95" i="1"/>
  <c r="S95" i="1"/>
  <c r="P96" i="1"/>
  <c r="Z96" i="1"/>
  <c r="M97" i="1"/>
  <c r="P98" i="1"/>
  <c r="V98" i="1"/>
  <c r="P103" i="1"/>
  <c r="M104" i="1"/>
  <c r="Z105" i="1"/>
  <c r="S106" i="1"/>
  <c r="V109" i="1"/>
  <c r="M111" i="1"/>
  <c r="Z112" i="1"/>
  <c r="M113" i="1"/>
  <c r="P114" i="1"/>
  <c r="V116" i="1"/>
  <c r="P119" i="1"/>
  <c r="M120" i="1"/>
  <c r="S121" i="1"/>
  <c r="Z121" i="1"/>
  <c r="S122" i="1"/>
  <c r="V125" i="1"/>
  <c r="Z126" i="1"/>
  <c r="M127" i="1"/>
  <c r="P128" i="1"/>
  <c r="M129" i="1"/>
  <c r="V130" i="1"/>
  <c r="P135" i="1"/>
  <c r="M136" i="1"/>
  <c r="Z137" i="1"/>
  <c r="S138" i="1"/>
  <c r="V141" i="1"/>
  <c r="Z142" i="1"/>
  <c r="S143" i="1"/>
  <c r="P144" i="1"/>
  <c r="M145" i="1"/>
  <c r="P146" i="1"/>
  <c r="V146" i="1"/>
  <c r="V148" i="1"/>
  <c r="P151" i="1"/>
  <c r="M152" i="1"/>
  <c r="Z153" i="1"/>
  <c r="S154" i="1"/>
  <c r="V157" i="1"/>
  <c r="Z158" i="1"/>
  <c r="M159" i="1"/>
  <c r="P160" i="1"/>
  <c r="M161" i="1"/>
  <c r="P162" i="1"/>
  <c r="V162" i="1"/>
  <c r="P167" i="1"/>
  <c r="M168" i="1"/>
  <c r="Z169" i="1"/>
  <c r="S170" i="1"/>
  <c r="V173" i="1"/>
  <c r="M175" i="1"/>
  <c r="Z176" i="1"/>
  <c r="M177" i="1"/>
  <c r="P178" i="1"/>
  <c r="V180" i="1"/>
  <c r="P183" i="1"/>
  <c r="M184" i="1"/>
  <c r="S185" i="1"/>
  <c r="Z185" i="1"/>
  <c r="S186" i="1"/>
  <c r="V189" i="1"/>
  <c r="Z190" i="1"/>
  <c r="M191" i="1"/>
  <c r="P192" i="1"/>
  <c r="Z192" i="1"/>
  <c r="M193" i="1"/>
  <c r="P194" i="1"/>
  <c r="V194" i="1"/>
  <c r="V196" i="1"/>
  <c r="P199" i="1"/>
  <c r="M200" i="1"/>
  <c r="Z201" i="1"/>
  <c r="S202" i="1"/>
  <c r="V205" i="1"/>
  <c r="M207" i="1"/>
  <c r="P208" i="1"/>
  <c r="M209" i="1"/>
  <c r="V210" i="1"/>
  <c r="P215" i="1"/>
  <c r="M216" i="1"/>
  <c r="Z217" i="1"/>
  <c r="S218" i="1"/>
  <c r="V221" i="1"/>
  <c r="Z222" i="1"/>
  <c r="M223" i="1"/>
  <c r="P224" i="1"/>
  <c r="M225" i="1"/>
  <c r="P226" i="1"/>
  <c r="V228" i="1"/>
  <c r="P231" i="1"/>
  <c r="M232" i="1"/>
  <c r="Z233" i="1"/>
  <c r="S234" i="1"/>
  <c r="V237" i="1"/>
  <c r="Z238" i="1"/>
  <c r="S239" i="1"/>
  <c r="P240" i="1"/>
  <c r="M241" i="1"/>
  <c r="V242" i="1"/>
  <c r="P247" i="1"/>
  <c r="M248" i="1"/>
  <c r="Z249" i="1"/>
  <c r="S250" i="1"/>
  <c r="V253" i="1"/>
  <c r="Z254" i="1"/>
  <c r="S255" i="1"/>
  <c r="AB255" i="1" s="1"/>
  <c r="P256" i="1"/>
  <c r="M257" i="1"/>
  <c r="V258" i="1"/>
  <c r="P263" i="1"/>
  <c r="M264" i="1"/>
  <c r="Z265" i="1"/>
  <c r="S266" i="1"/>
  <c r="V269" i="1"/>
  <c r="Z270" i="1"/>
  <c r="S271" i="1"/>
  <c r="P272" i="1"/>
  <c r="M273" i="1"/>
  <c r="V274" i="1"/>
  <c r="P279" i="1"/>
  <c r="M280" i="1"/>
  <c r="Z281" i="1"/>
  <c r="S282" i="1"/>
  <c r="V285" i="1"/>
  <c r="Z286" i="1"/>
  <c r="S287" i="1"/>
  <c r="P288" i="1"/>
  <c r="M289" i="1"/>
  <c r="V290" i="1"/>
  <c r="P295" i="1"/>
  <c r="M296" i="1"/>
  <c r="Z297" i="1"/>
  <c r="S298" i="1"/>
  <c r="V301" i="1"/>
  <c r="Z302" i="1"/>
  <c r="S303" i="1"/>
  <c r="P304" i="1"/>
  <c r="M305" i="1"/>
  <c r="V306" i="1"/>
  <c r="P311" i="1"/>
  <c r="M312" i="1"/>
  <c r="Z313" i="1"/>
  <c r="S314" i="1"/>
  <c r="V317" i="1"/>
  <c r="Z318" i="1"/>
  <c r="S319" i="1"/>
  <c r="AB319" i="1" s="1"/>
  <c r="P320" i="1"/>
  <c r="M321" i="1"/>
  <c r="V322" i="1"/>
  <c r="P327" i="1"/>
  <c r="M328" i="1"/>
  <c r="Z329" i="1"/>
  <c r="S330" i="1"/>
  <c r="V333" i="1"/>
  <c r="Z334" i="1"/>
  <c r="S335" i="1"/>
  <c r="P336" i="1"/>
  <c r="M337" i="1"/>
  <c r="V338" i="1"/>
  <c r="P343" i="1"/>
  <c r="M344" i="1"/>
  <c r="Z345" i="1"/>
  <c r="S346" i="1"/>
  <c r="V349" i="1"/>
  <c r="Z350" i="1"/>
  <c r="S351" i="1"/>
  <c r="P352" i="1"/>
  <c r="M353" i="1"/>
  <c r="V354" i="1"/>
  <c r="P359" i="1"/>
  <c r="M360" i="1"/>
  <c r="Z361" i="1"/>
  <c r="S363" i="1"/>
  <c r="P364" i="1"/>
  <c r="M366" i="1"/>
  <c r="P99" i="1"/>
  <c r="M100" i="1"/>
  <c r="Z101" i="1"/>
  <c r="S102" i="1"/>
  <c r="V105" i="1"/>
  <c r="M107" i="1"/>
  <c r="Z108" i="1"/>
  <c r="P110" i="1"/>
  <c r="V112" i="1"/>
  <c r="S113" i="1"/>
  <c r="P115" i="1"/>
  <c r="M116" i="1"/>
  <c r="Z117" i="1"/>
  <c r="S118" i="1"/>
  <c r="V121" i="1"/>
  <c r="M123" i="1"/>
  <c r="Z124" i="1"/>
  <c r="M125" i="1"/>
  <c r="P126" i="1"/>
  <c r="V126" i="1"/>
  <c r="P131" i="1"/>
  <c r="M132" i="1"/>
  <c r="Z133" i="1"/>
  <c r="S134" i="1"/>
  <c r="V137" i="1"/>
  <c r="Z138" i="1"/>
  <c r="S139" i="1"/>
  <c r="P140" i="1"/>
  <c r="M141" i="1"/>
  <c r="V142" i="1"/>
  <c r="P147" i="1"/>
  <c r="M148" i="1"/>
  <c r="Z149" i="1"/>
  <c r="S150" i="1"/>
  <c r="V153" i="1"/>
  <c r="M155" i="1"/>
  <c r="P156" i="1"/>
  <c r="Z156" i="1"/>
  <c r="M157" i="1"/>
  <c r="P158" i="1"/>
  <c r="V158" i="1"/>
  <c r="AB159" i="1"/>
  <c r="P163" i="1"/>
  <c r="M164" i="1"/>
  <c r="Z165" i="1"/>
  <c r="S166" i="1"/>
  <c r="V169" i="1"/>
  <c r="M171" i="1"/>
  <c r="Z172" i="1"/>
  <c r="P174" i="1"/>
  <c r="AB175" i="1"/>
  <c r="V176" i="1"/>
  <c r="P179" i="1"/>
  <c r="M180" i="1"/>
  <c r="Z181" i="1"/>
  <c r="S182" i="1"/>
  <c r="V185" i="1"/>
  <c r="Z186" i="1"/>
  <c r="M187" i="1"/>
  <c r="P188" i="1"/>
  <c r="M189" i="1"/>
  <c r="V190" i="1"/>
  <c r="AB191" i="1"/>
  <c r="P195" i="1"/>
  <c r="M196" i="1"/>
  <c r="Z197" i="1"/>
  <c r="S198" i="1"/>
  <c r="V201" i="1"/>
  <c r="M203" i="1"/>
  <c r="Z204" i="1"/>
  <c r="P206" i="1"/>
  <c r="AB207" i="1"/>
  <c r="P211" i="1"/>
  <c r="M212" i="1"/>
  <c r="Z213" i="1"/>
  <c r="S214" i="1"/>
  <c r="V217" i="1"/>
  <c r="M219" i="1"/>
  <c r="P220" i="1"/>
  <c r="M221" i="1"/>
  <c r="P222" i="1"/>
  <c r="V222" i="1"/>
  <c r="AB223" i="1"/>
  <c r="P227" i="1"/>
  <c r="M228" i="1"/>
  <c r="Z229" i="1"/>
  <c r="S230" i="1"/>
  <c r="V233" i="1"/>
  <c r="Z234" i="1"/>
  <c r="M235" i="1"/>
  <c r="P236" i="1"/>
  <c r="M237" i="1"/>
  <c r="V238" i="1"/>
  <c r="AB239" i="1"/>
  <c r="P243" i="1"/>
  <c r="M244" i="1"/>
  <c r="Z245" i="1"/>
  <c r="S246" i="1"/>
  <c r="V249" i="1"/>
  <c r="Z250" i="1"/>
  <c r="S251" i="1"/>
  <c r="P252" i="1"/>
  <c r="M253" i="1"/>
  <c r="V254" i="1"/>
  <c r="P259" i="1"/>
  <c r="M260" i="1"/>
  <c r="Z261" i="1"/>
  <c r="S262" i="1"/>
  <c r="V265" i="1"/>
  <c r="AB265" i="1" s="1"/>
  <c r="Z266" i="1"/>
  <c r="S267" i="1"/>
  <c r="P268" i="1"/>
  <c r="M269" i="1"/>
  <c r="V270" i="1"/>
  <c r="AB271" i="1"/>
  <c r="P275" i="1"/>
  <c r="M276" i="1"/>
  <c r="Z277" i="1"/>
  <c r="S278" i="1"/>
  <c r="V281" i="1"/>
  <c r="Z282" i="1"/>
  <c r="S283" i="1"/>
  <c r="P284" i="1"/>
  <c r="M285" i="1"/>
  <c r="V286" i="1"/>
  <c r="AB287" i="1"/>
  <c r="P291" i="1"/>
  <c r="M292" i="1"/>
  <c r="Z293" i="1"/>
  <c r="S294" i="1"/>
  <c r="V297" i="1"/>
  <c r="Z298" i="1"/>
  <c r="S299" i="1"/>
  <c r="P300" i="1"/>
  <c r="M301" i="1"/>
  <c r="V302" i="1"/>
  <c r="AB303" i="1"/>
  <c r="P307" i="1"/>
  <c r="M308" i="1"/>
  <c r="Z309" i="1"/>
  <c r="S310" i="1"/>
  <c r="V313" i="1"/>
  <c r="Z314" i="1"/>
  <c r="S315" i="1"/>
  <c r="P316" i="1"/>
  <c r="M317" i="1"/>
  <c r="V318" i="1"/>
  <c r="P323" i="1"/>
  <c r="M324" i="1"/>
  <c r="Z325" i="1"/>
  <c r="S326" i="1"/>
  <c r="V329" i="1"/>
  <c r="AB329" i="1" s="1"/>
  <c r="Z330" i="1"/>
  <c r="S331" i="1"/>
  <c r="P332" i="1"/>
  <c r="M333" i="1"/>
  <c r="V334" i="1"/>
  <c r="AB335" i="1"/>
  <c r="P339" i="1"/>
  <c r="M340" i="1"/>
  <c r="Z341" i="1"/>
  <c r="S342" i="1"/>
  <c r="V345" i="1"/>
  <c r="Z346" i="1"/>
  <c r="S347" i="1"/>
  <c r="P348" i="1"/>
  <c r="M349" i="1"/>
  <c r="V350" i="1"/>
  <c r="AB351" i="1"/>
  <c r="P355" i="1"/>
  <c r="M356" i="1"/>
  <c r="Z357" i="1"/>
  <c r="S358" i="1"/>
  <c r="V361" i="1"/>
  <c r="Z362" i="1"/>
  <c r="AB363" i="1"/>
  <c r="M92" i="1"/>
  <c r="V92" i="1"/>
  <c r="S93" i="1"/>
  <c r="Z93" i="1"/>
  <c r="S94" i="1"/>
  <c r="V97" i="1"/>
  <c r="Z98" i="1"/>
  <c r="M99" i="1"/>
  <c r="P100" i="1"/>
  <c r="M101" i="1"/>
  <c r="AB101" i="1" s="1"/>
  <c r="P102" i="1"/>
  <c r="V102" i="1"/>
  <c r="S103" i="1"/>
  <c r="P104" i="1"/>
  <c r="AB104" i="1" s="1"/>
  <c r="M105" i="1"/>
  <c r="AB105" i="1" s="1"/>
  <c r="V106" i="1"/>
  <c r="P107" i="1"/>
  <c r="M108" i="1"/>
  <c r="AB108" i="1" s="1"/>
  <c r="Z109" i="1"/>
  <c r="S110" i="1"/>
  <c r="V113" i="1"/>
  <c r="M115" i="1"/>
  <c r="AB115" i="1" s="1"/>
  <c r="P116" i="1"/>
  <c r="Z116" i="1"/>
  <c r="M117" i="1"/>
  <c r="AB117" i="1" s="1"/>
  <c r="P118" i="1"/>
  <c r="V118" i="1"/>
  <c r="S119" i="1"/>
  <c r="V122" i="1"/>
  <c r="P123" i="1"/>
  <c r="M124" i="1"/>
  <c r="S125" i="1"/>
  <c r="Z125" i="1"/>
  <c r="S126" i="1"/>
  <c r="V129" i="1"/>
  <c r="Z130" i="1"/>
  <c r="S131" i="1"/>
  <c r="P132" i="1"/>
  <c r="M133" i="1"/>
  <c r="V134" i="1"/>
  <c r="M135" i="1"/>
  <c r="AB135" i="1" s="1"/>
  <c r="Z136" i="1"/>
  <c r="P138" i="1"/>
  <c r="P139" i="1"/>
  <c r="AB139" i="1" s="1"/>
  <c r="M140" i="1"/>
  <c r="V140" i="1"/>
  <c r="S141" i="1"/>
  <c r="Z141" i="1"/>
  <c r="AB141" i="1" s="1"/>
  <c r="S142" i="1"/>
  <c r="V145" i="1"/>
  <c r="Z146" i="1"/>
  <c r="M147" i="1"/>
  <c r="AB147" i="1" s="1"/>
  <c r="Z148" i="1"/>
  <c r="M149" i="1"/>
  <c r="AB149" i="1" s="1"/>
  <c r="P150" i="1"/>
  <c r="Z150" i="1"/>
  <c r="S151" i="1"/>
  <c r="AB151" i="1" s="1"/>
  <c r="P152" i="1"/>
  <c r="V152" i="1"/>
  <c r="AB152" i="1" s="1"/>
  <c r="S153" i="1"/>
  <c r="AB153" i="1" s="1"/>
  <c r="V154" i="1"/>
  <c r="P155" i="1"/>
  <c r="AB155" i="1" s="1"/>
  <c r="M156" i="1"/>
  <c r="S157" i="1"/>
  <c r="Z157" i="1"/>
  <c r="S158" i="1"/>
  <c r="AB158" i="1" s="1"/>
  <c r="V161" i="1"/>
  <c r="Z162" i="1"/>
  <c r="M163" i="1"/>
  <c r="P164" i="1"/>
  <c r="M165" i="1"/>
  <c r="AB165" i="1" s="1"/>
  <c r="P166" i="1"/>
  <c r="V166" i="1"/>
  <c r="AB167" i="1"/>
  <c r="S167" i="1"/>
  <c r="P168" i="1"/>
  <c r="V168" i="1"/>
  <c r="AB169" i="1"/>
  <c r="S169" i="1"/>
  <c r="V170" i="1"/>
  <c r="P171" i="1"/>
  <c r="M172" i="1"/>
  <c r="AB172" i="1" s="1"/>
  <c r="Z173" i="1"/>
  <c r="AB173" i="1" s="1"/>
  <c r="S174" i="1"/>
  <c r="V177" i="1"/>
  <c r="M179" i="1"/>
  <c r="AB179" i="1" s="1"/>
  <c r="Z180" i="1"/>
  <c r="M181" i="1"/>
  <c r="P182" i="1"/>
  <c r="V182" i="1"/>
  <c r="AB182" i="1" s="1"/>
  <c r="AB183" i="1"/>
  <c r="S183" i="1"/>
  <c r="P186" i="1"/>
  <c r="P187" i="1"/>
  <c r="M188" i="1"/>
  <c r="V188" i="1"/>
  <c r="S189" i="1"/>
  <c r="Z189" i="1"/>
  <c r="AB189" i="1" s="1"/>
  <c r="S190" i="1"/>
  <c r="V193" i="1"/>
  <c r="Z194" i="1"/>
  <c r="M195" i="1"/>
  <c r="AB195" i="1" s="1"/>
  <c r="P196" i="1"/>
  <c r="Z196" i="1"/>
  <c r="M197" i="1"/>
  <c r="P198" i="1"/>
  <c r="V198" i="1"/>
  <c r="S199" i="1"/>
  <c r="P200" i="1"/>
  <c r="M201" i="1"/>
  <c r="V202" i="1"/>
  <c r="P203" i="1"/>
  <c r="M204" i="1"/>
  <c r="Z205" i="1"/>
  <c r="AB205" i="1" s="1"/>
  <c r="S206" i="1"/>
  <c r="V209" i="1"/>
  <c r="Z210" i="1"/>
  <c r="M211" i="1"/>
  <c r="AB211" i="1" s="1"/>
  <c r="P212" i="1"/>
  <c r="M213" i="1"/>
  <c r="P214" i="1"/>
  <c r="Z214" i="1"/>
  <c r="AB214" i="1" s="1"/>
  <c r="AB215" i="1"/>
  <c r="S215" i="1"/>
  <c r="V216" i="1"/>
  <c r="AB217" i="1"/>
  <c r="V218" i="1"/>
  <c r="P219" i="1"/>
  <c r="M220" i="1"/>
  <c r="S221" i="1"/>
  <c r="Z221" i="1"/>
  <c r="S222" i="1"/>
  <c r="V225" i="1"/>
  <c r="AB225" i="1" s="1"/>
  <c r="M227" i="1"/>
  <c r="AB227" i="1" s="1"/>
  <c r="P228" i="1"/>
  <c r="Z228" i="1"/>
  <c r="M229" i="1"/>
  <c r="P230" i="1"/>
  <c r="V230" i="1"/>
  <c r="S231" i="1"/>
  <c r="V232" i="1"/>
  <c r="AB232" i="1" s="1"/>
  <c r="AB233" i="1"/>
  <c r="P235" i="1"/>
  <c r="M236" i="1"/>
  <c r="V236" i="1"/>
  <c r="AB236" i="1" s="1"/>
  <c r="S237" i="1"/>
  <c r="Z237" i="1"/>
  <c r="S238" i="1"/>
  <c r="V241" i="1"/>
  <c r="AB241" i="1" s="1"/>
  <c r="Z242" i="1"/>
  <c r="S243" i="1"/>
  <c r="P244" i="1"/>
  <c r="M245" i="1"/>
  <c r="AB245" i="1" s="1"/>
  <c r="V246" i="1"/>
  <c r="M247" i="1"/>
  <c r="AB247" i="1" s="1"/>
  <c r="Z248" i="1"/>
  <c r="AB249" i="1"/>
  <c r="P250" i="1"/>
  <c r="P251" i="1"/>
  <c r="AB251" i="1" s="1"/>
  <c r="M252" i="1"/>
  <c r="V252" i="1"/>
  <c r="S253" i="1"/>
  <c r="Z253" i="1"/>
  <c r="S254" i="1"/>
  <c r="AB254" i="1" s="1"/>
  <c r="V257" i="1"/>
  <c r="AB257" i="1" s="1"/>
  <c r="Z258" i="1"/>
  <c r="S259" i="1"/>
  <c r="P260" i="1"/>
  <c r="AB260" i="1" s="1"/>
  <c r="M261" i="1"/>
  <c r="AB261" i="1" s="1"/>
  <c r="V262" i="1"/>
  <c r="M263" i="1"/>
  <c r="AB263" i="1" s="1"/>
  <c r="Z264" i="1"/>
  <c r="P266" i="1"/>
  <c r="P267" i="1"/>
  <c r="AB267" i="1" s="1"/>
  <c r="M268" i="1"/>
  <c r="V268" i="1"/>
  <c r="S269" i="1"/>
  <c r="Z269" i="1"/>
  <c r="S270" i="1"/>
  <c r="V273" i="1"/>
  <c r="Z274" i="1"/>
  <c r="S275" i="1"/>
  <c r="AB275" i="1" s="1"/>
  <c r="P276" i="1"/>
  <c r="M277" i="1"/>
  <c r="V278" i="1"/>
  <c r="M279" i="1"/>
  <c r="AB279" i="1" s="1"/>
  <c r="Z280" i="1"/>
  <c r="P282" i="1"/>
  <c r="P283" i="1"/>
  <c r="AB283" i="1" s="1"/>
  <c r="M284" i="1"/>
  <c r="V284" i="1"/>
  <c r="S285" i="1"/>
  <c r="Z285" i="1"/>
  <c r="S286" i="1"/>
  <c r="V289" i="1"/>
  <c r="AB289" i="1" s="1"/>
  <c r="Z290" i="1"/>
  <c r="S291" i="1"/>
  <c r="AB291" i="1" s="1"/>
  <c r="P292" i="1"/>
  <c r="M293" i="1"/>
  <c r="V294" i="1"/>
  <c r="M295" i="1"/>
  <c r="AB295" i="1" s="1"/>
  <c r="Z296" i="1"/>
  <c r="AB297" i="1"/>
  <c r="P298" i="1"/>
  <c r="AB298" i="1" s="1"/>
  <c r="P299" i="1"/>
  <c r="M300" i="1"/>
  <c r="V300" i="1"/>
  <c r="S301" i="1"/>
  <c r="Z301" i="1"/>
  <c r="S302" i="1"/>
  <c r="V305" i="1"/>
  <c r="AB305" i="1" s="1"/>
  <c r="Z306" i="1"/>
  <c r="S307" i="1"/>
  <c r="AB307" i="1" s="1"/>
  <c r="P308" i="1"/>
  <c r="M309" i="1"/>
  <c r="AB309" i="1" s="1"/>
  <c r="V310" i="1"/>
  <c r="AB311" i="1"/>
  <c r="M311" i="1"/>
  <c r="Z312" i="1"/>
  <c r="AB313" i="1"/>
  <c r="P314" i="1"/>
  <c r="P315" i="1"/>
  <c r="AB315" i="1" s="1"/>
  <c r="M316" i="1"/>
  <c r="V316" i="1"/>
  <c r="AB316" i="1" s="1"/>
  <c r="S317" i="1"/>
  <c r="AB317" i="1" s="1"/>
  <c r="Z317" i="1"/>
  <c r="S318" i="1"/>
  <c r="V321" i="1"/>
  <c r="AB321" i="1" s="1"/>
  <c r="Z322" i="1"/>
  <c r="S323" i="1"/>
  <c r="P324" i="1"/>
  <c r="M325" i="1"/>
  <c r="AB325" i="1" s="1"/>
  <c r="V326" i="1"/>
  <c r="M327" i="1"/>
  <c r="AB327" i="1" s="1"/>
  <c r="Z328" i="1"/>
  <c r="AB328" i="1" s="1"/>
  <c r="P330" i="1"/>
  <c r="P331" i="1"/>
  <c r="AB331" i="1" s="1"/>
  <c r="M332" i="1"/>
  <c r="V332" i="1"/>
  <c r="S333" i="1"/>
  <c r="Z333" i="1"/>
  <c r="S334" i="1"/>
  <c r="V337" i="1"/>
  <c r="Z338" i="1"/>
  <c r="S339" i="1"/>
  <c r="P340" i="1"/>
  <c r="M341" i="1"/>
  <c r="V342" i="1"/>
  <c r="M343" i="1"/>
  <c r="AB343" i="1" s="1"/>
  <c r="Z344" i="1"/>
  <c r="AB345" i="1"/>
  <c r="P346" i="1"/>
  <c r="P347" i="1"/>
  <c r="M348" i="1"/>
  <c r="AB348" i="1" s="1"/>
  <c r="V348" i="1"/>
  <c r="S349" i="1"/>
  <c r="Z349" i="1"/>
  <c r="S350" i="1"/>
  <c r="AB350" i="1" s="1"/>
  <c r="V353" i="1"/>
  <c r="AB353" i="1" s="1"/>
  <c r="Z354" i="1"/>
  <c r="S355" i="1"/>
  <c r="P356" i="1"/>
  <c r="AB356" i="1" s="1"/>
  <c r="M357" i="1"/>
  <c r="V358" i="1"/>
  <c r="M359" i="1"/>
  <c r="Z360" i="1"/>
  <c r="AB360" i="1" s="1"/>
  <c r="P362" i="1"/>
  <c r="M365" i="1"/>
  <c r="P366" i="1"/>
  <c r="V374" i="1"/>
  <c r="V378" i="1"/>
  <c r="Z381" i="1"/>
  <c r="V382" i="1"/>
  <c r="P383" i="1"/>
  <c r="M384" i="1"/>
  <c r="Z385" i="1"/>
  <c r="V386" i="1"/>
  <c r="P387" i="1"/>
  <c r="M388" i="1"/>
  <c r="V389" i="1"/>
  <c r="AB389" i="1" s="1"/>
  <c r="S390" i="1"/>
  <c r="V393" i="1"/>
  <c r="AB393" i="1" s="1"/>
  <c r="S394" i="1"/>
  <c r="V397" i="1"/>
  <c r="AB397" i="1" s="1"/>
  <c r="S398" i="1"/>
  <c r="V401" i="1"/>
  <c r="S402" i="1"/>
  <c r="V405" i="1"/>
  <c r="S406" i="1"/>
  <c r="M411" i="1"/>
  <c r="AB411" i="1" s="1"/>
  <c r="Z412" i="1"/>
  <c r="M415" i="1"/>
  <c r="AB415" i="1" s="1"/>
  <c r="Z416" i="1"/>
  <c r="M419" i="1"/>
  <c r="AB419" i="1" s="1"/>
  <c r="Z420" i="1"/>
  <c r="M423" i="1"/>
  <c r="Z424" i="1"/>
  <c r="M427" i="1"/>
  <c r="AB427" i="1" s="1"/>
  <c r="Z428" i="1"/>
  <c r="M431" i="1"/>
  <c r="Z432" i="1"/>
  <c r="S433" i="1"/>
  <c r="P434" i="1"/>
  <c r="V436" i="1"/>
  <c r="P438" i="1"/>
  <c r="V438" i="1"/>
  <c r="M464" i="1"/>
  <c r="S465" i="1"/>
  <c r="Z465" i="1"/>
  <c r="S466" i="1"/>
  <c r="V469" i="1"/>
  <c r="Z470" i="1"/>
  <c r="M471" i="1"/>
  <c r="Z472" i="1"/>
  <c r="M473" i="1"/>
  <c r="M480" i="1"/>
  <c r="S481" i="1"/>
  <c r="Z481" i="1"/>
  <c r="S482" i="1"/>
  <c r="V485" i="1"/>
  <c r="Z486" i="1"/>
  <c r="M487" i="1"/>
  <c r="P488" i="1"/>
  <c r="M489" i="1"/>
  <c r="M496" i="1"/>
  <c r="S497" i="1"/>
  <c r="Z497" i="1"/>
  <c r="S498" i="1"/>
  <c r="V501" i="1"/>
  <c r="M503" i="1"/>
  <c r="P504" i="1"/>
  <c r="Z504" i="1"/>
  <c r="M505" i="1"/>
  <c r="P506" i="1"/>
  <c r="M512" i="1"/>
  <c r="S513" i="1"/>
  <c r="Z513" i="1"/>
  <c r="S514" i="1"/>
  <c r="V517" i="1"/>
  <c r="Z518" i="1"/>
  <c r="M519" i="1"/>
  <c r="Z520" i="1"/>
  <c r="M521" i="1"/>
  <c r="M528" i="1"/>
  <c r="S529" i="1"/>
  <c r="Z529" i="1"/>
  <c r="S530" i="1"/>
  <c r="V533" i="1"/>
  <c r="Z534" i="1"/>
  <c r="M535" i="1"/>
  <c r="S535" i="1"/>
  <c r="P536" i="1"/>
  <c r="M537" i="1"/>
  <c r="P543" i="1"/>
  <c r="M544" i="1"/>
  <c r="S545" i="1"/>
  <c r="Z545" i="1"/>
  <c r="S546" i="1"/>
  <c r="V549" i="1"/>
  <c r="Z550" i="1"/>
  <c r="M551" i="1"/>
  <c r="P552" i="1"/>
  <c r="Z552" i="1"/>
  <c r="M553" i="1"/>
  <c r="M560" i="1"/>
  <c r="S561" i="1"/>
  <c r="Z561" i="1"/>
  <c r="S562" i="1"/>
  <c r="V565" i="1"/>
  <c r="Z566" i="1"/>
  <c r="M567" i="1"/>
  <c r="P568" i="1"/>
  <c r="Z568" i="1"/>
  <c r="M569" i="1"/>
  <c r="M576" i="1"/>
  <c r="Z577" i="1"/>
  <c r="S578" i="1"/>
  <c r="V581" i="1"/>
  <c r="M583" i="1"/>
  <c r="Z584" i="1"/>
  <c r="M585" i="1"/>
  <c r="M592" i="1"/>
  <c r="Z593" i="1"/>
  <c r="P595" i="1"/>
  <c r="M596" i="1"/>
  <c r="Z597" i="1"/>
  <c r="V598" i="1"/>
  <c r="P599" i="1"/>
  <c r="M600" i="1"/>
  <c r="Z601" i="1"/>
  <c r="V602" i="1"/>
  <c r="P603" i="1"/>
  <c r="M604" i="1"/>
  <c r="Z605" i="1"/>
  <c r="V606" i="1"/>
  <c r="P607" i="1"/>
  <c r="M608" i="1"/>
  <c r="Z609" i="1"/>
  <c r="V610" i="1"/>
  <c r="P611" i="1"/>
  <c r="M612" i="1"/>
  <c r="Z613" i="1"/>
  <c r="V614" i="1"/>
  <c r="P615" i="1"/>
  <c r="M616" i="1"/>
  <c r="Z617" i="1"/>
  <c r="V618" i="1"/>
  <c r="P619" i="1"/>
  <c r="M620" i="1"/>
  <c r="Z621" i="1"/>
  <c r="V622" i="1"/>
  <c r="P623" i="1"/>
  <c r="M624" i="1"/>
  <c r="S625" i="1"/>
  <c r="Z625" i="1"/>
  <c r="S626" i="1"/>
  <c r="V629" i="1"/>
  <c r="Z630" i="1"/>
  <c r="M631" i="1"/>
  <c r="P632" i="1"/>
  <c r="M633" i="1"/>
  <c r="P634" i="1"/>
  <c r="Z634" i="1"/>
  <c r="S635" i="1"/>
  <c r="P636" i="1"/>
  <c r="AB636" i="1" s="1"/>
  <c r="V636" i="1"/>
  <c r="S637" i="1"/>
  <c r="V638" i="1"/>
  <c r="P639" i="1"/>
  <c r="M640" i="1"/>
  <c r="S641" i="1"/>
  <c r="Z641" i="1"/>
  <c r="AB641" i="1" s="1"/>
  <c r="S642" i="1"/>
  <c r="V645" i="1"/>
  <c r="Z646" i="1"/>
  <c r="M647" i="1"/>
  <c r="Z648" i="1"/>
  <c r="M649" i="1"/>
  <c r="P650" i="1"/>
  <c r="Z650" i="1"/>
  <c r="AB650" i="1" s="1"/>
  <c r="S651" i="1"/>
  <c r="P652" i="1"/>
  <c r="V652" i="1"/>
  <c r="S664" i="1"/>
  <c r="S362" i="1"/>
  <c r="V365" i="1"/>
  <c r="Z366" i="1"/>
  <c r="S367" i="1"/>
  <c r="AB367" i="1" s="1"/>
  <c r="P368" i="1"/>
  <c r="M369" i="1"/>
  <c r="V370" i="1"/>
  <c r="AB372" i="1"/>
  <c r="V373" i="1"/>
  <c r="S374" i="1"/>
  <c r="V377" i="1"/>
  <c r="S378" i="1"/>
  <c r="V381" i="1"/>
  <c r="S382" i="1"/>
  <c r="V385" i="1"/>
  <c r="S386" i="1"/>
  <c r="M391" i="1"/>
  <c r="Z392" i="1"/>
  <c r="M395" i="1"/>
  <c r="Z396" i="1"/>
  <c r="M399" i="1"/>
  <c r="Z400" i="1"/>
  <c r="M403" i="1"/>
  <c r="Z404" i="1"/>
  <c r="M407" i="1"/>
  <c r="Z408" i="1"/>
  <c r="S409" i="1"/>
  <c r="P410" i="1"/>
  <c r="V412" i="1"/>
  <c r="S413" i="1"/>
  <c r="P414" i="1"/>
  <c r="V416" i="1"/>
  <c r="AB416" i="1" s="1"/>
  <c r="S417" i="1"/>
  <c r="P418" i="1"/>
  <c r="V420" i="1"/>
  <c r="S421" i="1"/>
  <c r="AB421" i="1" s="1"/>
  <c r="P422" i="1"/>
  <c r="V424" i="1"/>
  <c r="S425" i="1"/>
  <c r="P426" i="1"/>
  <c r="V428" i="1"/>
  <c r="S429" i="1"/>
  <c r="AB429" i="1" s="1"/>
  <c r="P430" i="1"/>
  <c r="V432" i="1"/>
  <c r="Z433" i="1"/>
  <c r="AB433" i="1" s="1"/>
  <c r="P435" i="1"/>
  <c r="M436" i="1"/>
  <c r="Z437" i="1"/>
  <c r="AB437" i="1" s="1"/>
  <c r="P439" i="1"/>
  <c r="M440" i="1"/>
  <c r="V442" i="1"/>
  <c r="S443" i="1"/>
  <c r="V444" i="1"/>
  <c r="P446" i="1"/>
  <c r="P447" i="1"/>
  <c r="M448" i="1"/>
  <c r="Z449" i="1"/>
  <c r="AB449" i="1" s="1"/>
  <c r="S450" i="1"/>
  <c r="M453" i="1"/>
  <c r="V453" i="1"/>
  <c r="M455" i="1"/>
  <c r="Z456" i="1"/>
  <c r="V458" i="1"/>
  <c r="S459" i="1"/>
  <c r="V460" i="1"/>
  <c r="S461" i="1"/>
  <c r="Z461" i="1"/>
  <c r="S462" i="1"/>
  <c r="V465" i="1"/>
  <c r="M467" i="1"/>
  <c r="Z468" i="1"/>
  <c r="M469" i="1"/>
  <c r="P470" i="1"/>
  <c r="V472" i="1"/>
  <c r="P474" i="1"/>
  <c r="P475" i="1"/>
  <c r="M476" i="1"/>
  <c r="S477" i="1"/>
  <c r="Z477" i="1"/>
  <c r="S478" i="1"/>
  <c r="V481" i="1"/>
  <c r="M483" i="1"/>
  <c r="Z484" i="1"/>
  <c r="M485" i="1"/>
  <c r="V488" i="1"/>
  <c r="AB488" i="1" s="1"/>
  <c r="P490" i="1"/>
  <c r="P491" i="1"/>
  <c r="M492" i="1"/>
  <c r="V492" i="1"/>
  <c r="S493" i="1"/>
  <c r="Z493" i="1"/>
  <c r="S494" i="1"/>
  <c r="V497" i="1"/>
  <c r="Z498" i="1"/>
  <c r="M499" i="1"/>
  <c r="Z500" i="1"/>
  <c r="M501" i="1"/>
  <c r="P502" i="1"/>
  <c r="V504" i="1"/>
  <c r="S505" i="1"/>
  <c r="P507" i="1"/>
  <c r="M508" i="1"/>
  <c r="S509" i="1"/>
  <c r="Z509" i="1"/>
  <c r="S510" i="1"/>
  <c r="V513" i="1"/>
  <c r="Z514" i="1"/>
  <c r="M515" i="1"/>
  <c r="Z516" i="1"/>
  <c r="M517" i="1"/>
  <c r="P518" i="1"/>
  <c r="V520" i="1"/>
  <c r="V522" i="1"/>
  <c r="P523" i="1"/>
  <c r="M524" i="1"/>
  <c r="S525" i="1"/>
  <c r="Z525" i="1"/>
  <c r="S526" i="1"/>
  <c r="V529" i="1"/>
  <c r="Z530" i="1"/>
  <c r="M531" i="1"/>
  <c r="Z532" i="1"/>
  <c r="M533" i="1"/>
  <c r="P539" i="1"/>
  <c r="M540" i="1"/>
  <c r="Z541" i="1"/>
  <c r="S542" i="1"/>
  <c r="V545" i="1"/>
  <c r="Z546" i="1"/>
  <c r="M547" i="1"/>
  <c r="Z548" i="1"/>
  <c r="M549" i="1"/>
  <c r="V552" i="1"/>
  <c r="P555" i="1"/>
  <c r="M556" i="1"/>
  <c r="Z557" i="1"/>
  <c r="S558" i="1"/>
  <c r="V561" i="1"/>
  <c r="Z562" i="1"/>
  <c r="M563" i="1"/>
  <c r="Z564" i="1"/>
  <c r="M565" i="1"/>
  <c r="V568" i="1"/>
  <c r="P570" i="1"/>
  <c r="P571" i="1"/>
  <c r="M572" i="1"/>
  <c r="V572" i="1"/>
  <c r="S573" i="1"/>
  <c r="Z573" i="1"/>
  <c r="S574" i="1"/>
  <c r="V577" i="1"/>
  <c r="Z578" i="1"/>
  <c r="M579" i="1"/>
  <c r="Z580" i="1"/>
  <c r="M581" i="1"/>
  <c r="P582" i="1"/>
  <c r="V584" i="1"/>
  <c r="S585" i="1"/>
  <c r="V586" i="1"/>
  <c r="P587" i="1"/>
  <c r="M588" i="1"/>
  <c r="Z589" i="1"/>
  <c r="AB589" i="1" s="1"/>
  <c r="S590" i="1"/>
  <c r="V593" i="1"/>
  <c r="S594" i="1"/>
  <c r="V597" i="1"/>
  <c r="S598" i="1"/>
  <c r="V601" i="1"/>
  <c r="S602" i="1"/>
  <c r="V605" i="1"/>
  <c r="S606" i="1"/>
  <c r="V609" i="1"/>
  <c r="S610" i="1"/>
  <c r="V613" i="1"/>
  <c r="S614" i="1"/>
  <c r="V617" i="1"/>
  <c r="S618" i="1"/>
  <c r="V621" i="1"/>
  <c r="S622" i="1"/>
  <c r="V625" i="1"/>
  <c r="Z626" i="1"/>
  <c r="M627" i="1"/>
  <c r="S627" i="1"/>
  <c r="P628" i="1"/>
  <c r="Z628" i="1"/>
  <c r="M629" i="1"/>
  <c r="AB633" i="1"/>
  <c r="P635" i="1"/>
  <c r="M636" i="1"/>
  <c r="Z637" i="1"/>
  <c r="AB637" i="1" s="1"/>
  <c r="S638" i="1"/>
  <c r="V641" i="1"/>
  <c r="Z642" i="1"/>
  <c r="M643" i="1"/>
  <c r="Z644" i="1"/>
  <c r="AB644" i="1" s="1"/>
  <c r="M645" i="1"/>
  <c r="P651" i="1"/>
  <c r="M652" i="1"/>
  <c r="AB652" i="1" s="1"/>
  <c r="Z653" i="1"/>
  <c r="AB653" i="1" s="1"/>
  <c r="S654" i="1"/>
  <c r="Z663" i="1"/>
  <c r="S649" i="1"/>
  <c r="AB649" i="1" s="1"/>
  <c r="S369" i="1"/>
  <c r="AB370" i="1"/>
  <c r="M373" i="1"/>
  <c r="Z374" i="1"/>
  <c r="S375" i="1"/>
  <c r="AB375" i="1" s="1"/>
  <c r="P376" i="1"/>
  <c r="M377" i="1"/>
  <c r="AB377" i="1" s="1"/>
  <c r="Z378" i="1"/>
  <c r="S379" i="1"/>
  <c r="P380" i="1"/>
  <c r="M381" i="1"/>
  <c r="Z382" i="1"/>
  <c r="S383" i="1"/>
  <c r="P384" i="1"/>
  <c r="M385" i="1"/>
  <c r="AB385" i="1" s="1"/>
  <c r="Z386" i="1"/>
  <c r="S387" i="1"/>
  <c r="P388" i="1"/>
  <c r="V390" i="1"/>
  <c r="AB390" i="1" s="1"/>
  <c r="V394" i="1"/>
  <c r="V398" i="1"/>
  <c r="M400" i="1"/>
  <c r="Z401" i="1"/>
  <c r="V402" i="1"/>
  <c r="AB402" i="1" s="1"/>
  <c r="P403" i="1"/>
  <c r="M404" i="1"/>
  <c r="Z405" i="1"/>
  <c r="V406" i="1"/>
  <c r="P407" i="1"/>
  <c r="M408" i="1"/>
  <c r="V409" i="1"/>
  <c r="S410" i="1"/>
  <c r="V413" i="1"/>
  <c r="S414" i="1"/>
  <c r="V417" i="1"/>
  <c r="AB417" i="1" s="1"/>
  <c r="S418" i="1"/>
  <c r="V421" i="1"/>
  <c r="S422" i="1"/>
  <c r="AB424" i="1"/>
  <c r="V425" i="1"/>
  <c r="S426" i="1"/>
  <c r="V429" i="1"/>
  <c r="S430" i="1"/>
  <c r="M435" i="1"/>
  <c r="Z436" i="1"/>
  <c r="M439" i="1"/>
  <c r="Z441" i="1"/>
  <c r="AB441" i="1" s="1"/>
  <c r="S442" i="1"/>
  <c r="M445" i="1"/>
  <c r="V445" i="1"/>
  <c r="M447" i="1"/>
  <c r="AB447" i="1" s="1"/>
  <c r="Z448" i="1"/>
  <c r="AB448" i="1" s="1"/>
  <c r="P450" i="1"/>
  <c r="V450" i="1"/>
  <c r="S451" i="1"/>
  <c r="AB451" i="1" s="1"/>
  <c r="P452" i="1"/>
  <c r="AB452" i="1" s="1"/>
  <c r="V452" i="1"/>
  <c r="P455" i="1"/>
  <c r="M456" i="1"/>
  <c r="AB456" i="1" s="1"/>
  <c r="Z457" i="1"/>
  <c r="AB457" i="1" s="1"/>
  <c r="S458" i="1"/>
  <c r="M461" i="1"/>
  <c r="S463" i="1"/>
  <c r="AB463" i="1" s="1"/>
  <c r="V466" i="1"/>
  <c r="P467" i="1"/>
  <c r="M468" i="1"/>
  <c r="S469" i="1"/>
  <c r="AB469" i="1" s="1"/>
  <c r="Z469" i="1"/>
  <c r="S470" i="1"/>
  <c r="V473" i="1"/>
  <c r="Z474" i="1"/>
  <c r="M475" i="1"/>
  <c r="Z476" i="1"/>
  <c r="M477" i="1"/>
  <c r="AB477" i="1" s="1"/>
  <c r="P478" i="1"/>
  <c r="Z478" i="1"/>
  <c r="S479" i="1"/>
  <c r="V482" i="1"/>
  <c r="AB482" i="1" s="1"/>
  <c r="P483" i="1"/>
  <c r="M484" i="1"/>
  <c r="S485" i="1"/>
  <c r="Z485" i="1"/>
  <c r="AB485" i="1" s="1"/>
  <c r="S486" i="1"/>
  <c r="V489" i="1"/>
  <c r="AB489" i="1" s="1"/>
  <c r="Z490" i="1"/>
  <c r="M491" i="1"/>
  <c r="P492" i="1"/>
  <c r="M493" i="1"/>
  <c r="S495" i="1"/>
  <c r="AB497" i="1"/>
  <c r="P499" i="1"/>
  <c r="M500" i="1"/>
  <c r="S501" i="1"/>
  <c r="Z501" i="1"/>
  <c r="S502" i="1"/>
  <c r="V505" i="1"/>
  <c r="M507" i="1"/>
  <c r="Z508" i="1"/>
  <c r="AB508" i="1" s="1"/>
  <c r="M509" i="1"/>
  <c r="AB509" i="1" s="1"/>
  <c r="P510" i="1"/>
  <c r="Z510" i="1"/>
  <c r="S511" i="1"/>
  <c r="P512" i="1"/>
  <c r="P514" i="1"/>
  <c r="P515" i="1"/>
  <c r="M516" i="1"/>
  <c r="AB516" i="1" s="1"/>
  <c r="Z517" i="1"/>
  <c r="S518" i="1"/>
  <c r="V521" i="1"/>
  <c r="AB521" i="1" s="1"/>
  <c r="M523" i="1"/>
  <c r="AB523" i="1" s="1"/>
  <c r="Z524" i="1"/>
  <c r="M525" i="1"/>
  <c r="P526" i="1"/>
  <c r="Z526" i="1"/>
  <c r="AB526" i="1" s="1"/>
  <c r="S527" i="1"/>
  <c r="P528" i="1"/>
  <c r="P531" i="1"/>
  <c r="M532" i="1"/>
  <c r="S533" i="1"/>
  <c r="Z533" i="1"/>
  <c r="S534" i="1"/>
  <c r="V537" i="1"/>
  <c r="Z538" i="1"/>
  <c r="M539" i="1"/>
  <c r="Z540" i="1"/>
  <c r="M541" i="1"/>
  <c r="AB541" i="1" s="1"/>
  <c r="P542" i="1"/>
  <c r="Z542" i="1"/>
  <c r="S543" i="1"/>
  <c r="AB543" i="1" s="1"/>
  <c r="P544" i="1"/>
  <c r="P547" i="1"/>
  <c r="M548" i="1"/>
  <c r="S549" i="1"/>
  <c r="Z549" i="1"/>
  <c r="AB549" i="1" s="1"/>
  <c r="S550" i="1"/>
  <c r="V553" i="1"/>
  <c r="AB553" i="1" s="1"/>
  <c r="Z554" i="1"/>
  <c r="M555" i="1"/>
  <c r="P556" i="1"/>
  <c r="Z556" i="1"/>
  <c r="M557" i="1"/>
  <c r="P558" i="1"/>
  <c r="Z558" i="1"/>
  <c r="S559" i="1"/>
  <c r="P560" i="1"/>
  <c r="V560" i="1"/>
  <c r="P563" i="1"/>
  <c r="M564" i="1"/>
  <c r="S565" i="1"/>
  <c r="Z565" i="1"/>
  <c r="S566" i="1"/>
  <c r="V569" i="1"/>
  <c r="AB569" i="1" s="1"/>
  <c r="Z570" i="1"/>
  <c r="M571" i="1"/>
  <c r="P572" i="1"/>
  <c r="AB572" i="1" s="1"/>
  <c r="M573" i="1"/>
  <c r="P574" i="1"/>
  <c r="S575" i="1"/>
  <c r="V576" i="1"/>
  <c r="P579" i="1"/>
  <c r="M580" i="1"/>
  <c r="Z581" i="1"/>
  <c r="S582" i="1"/>
  <c r="V585" i="1"/>
  <c r="M587" i="1"/>
  <c r="Z588" i="1"/>
  <c r="P590" i="1"/>
  <c r="AB590" i="1" s="1"/>
  <c r="Z590" i="1"/>
  <c r="S591" i="1"/>
  <c r="P592" i="1"/>
  <c r="V592" i="1"/>
  <c r="M593" i="1"/>
  <c r="S593" i="1"/>
  <c r="P594" i="1"/>
  <c r="Z594" i="1"/>
  <c r="S595" i="1"/>
  <c r="AB595" i="1" s="1"/>
  <c r="P596" i="1"/>
  <c r="M597" i="1"/>
  <c r="Z598" i="1"/>
  <c r="AB598" i="1" s="1"/>
  <c r="S599" i="1"/>
  <c r="P600" i="1"/>
  <c r="M601" i="1"/>
  <c r="Z602" i="1"/>
  <c r="AB602" i="1" s="1"/>
  <c r="AB603" i="1"/>
  <c r="S603" i="1"/>
  <c r="P604" i="1"/>
  <c r="M605" i="1"/>
  <c r="Z606" i="1"/>
  <c r="S607" i="1"/>
  <c r="P608" i="1"/>
  <c r="AB609" i="1"/>
  <c r="M609" i="1"/>
  <c r="Z610" i="1"/>
  <c r="S611" i="1"/>
  <c r="P612" i="1"/>
  <c r="M613" i="1"/>
  <c r="Z614" i="1"/>
  <c r="S615" i="1"/>
  <c r="P616" i="1"/>
  <c r="AB617" i="1"/>
  <c r="M617" i="1"/>
  <c r="Z618" i="1"/>
  <c r="S619" i="1"/>
  <c r="AB619" i="1" s="1"/>
  <c r="P620" i="1"/>
  <c r="M621" i="1"/>
  <c r="Z622" i="1"/>
  <c r="S623" i="1"/>
  <c r="AB623" i="1" s="1"/>
  <c r="P624" i="1"/>
  <c r="P626" i="1"/>
  <c r="V628" i="1"/>
  <c r="S629" i="1"/>
  <c r="AB629" i="1" s="1"/>
  <c r="Z638" i="1"/>
  <c r="S639" i="1"/>
  <c r="P640" i="1"/>
  <c r="V642" i="1"/>
  <c r="S645" i="1"/>
  <c r="S655" i="1"/>
  <c r="P656" i="1"/>
  <c r="M876" i="1"/>
  <c r="S878" i="1"/>
  <c r="P879" i="1"/>
  <c r="M880" i="1"/>
  <c r="S882" i="1"/>
  <c r="P883" i="1"/>
  <c r="M884" i="1"/>
  <c r="S886" i="1"/>
  <c r="P887" i="1"/>
  <c r="M888" i="1"/>
  <c r="AB889" i="1"/>
  <c r="Z897" i="1"/>
  <c r="M901" i="1"/>
  <c r="AB901" i="1" s="1"/>
  <c r="V901" i="1"/>
  <c r="S902" i="1"/>
  <c r="P903" i="1"/>
  <c r="M904" i="1"/>
  <c r="AB905" i="1"/>
  <c r="P911" i="1"/>
  <c r="V911" i="1"/>
  <c r="S913" i="1"/>
  <c r="M915" i="1"/>
  <c r="P658" i="1"/>
  <c r="S659" i="1"/>
  <c r="Z660" i="1"/>
  <c r="V662" i="1"/>
  <c r="P663" i="1"/>
  <c r="M664" i="1"/>
  <c r="S665" i="1"/>
  <c r="Z665" i="1"/>
  <c r="S666" i="1"/>
  <c r="V669" i="1"/>
  <c r="M671" i="1"/>
  <c r="Z672" i="1"/>
  <c r="P674" i="1"/>
  <c r="Z674" i="1"/>
  <c r="S675" i="1"/>
  <c r="P676" i="1"/>
  <c r="V676" i="1"/>
  <c r="AB676" i="1" s="1"/>
  <c r="V678" i="1"/>
  <c r="P679" i="1"/>
  <c r="M680" i="1"/>
  <c r="Z681" i="1"/>
  <c r="S682" i="1"/>
  <c r="V685" i="1"/>
  <c r="M687" i="1"/>
  <c r="Z688" i="1"/>
  <c r="M689" i="1"/>
  <c r="P690" i="1"/>
  <c r="Z690" i="1"/>
  <c r="S691" i="1"/>
  <c r="AB691" i="1" s="1"/>
  <c r="V692" i="1"/>
  <c r="P694" i="1"/>
  <c r="P695" i="1"/>
  <c r="M696" i="1"/>
  <c r="V696" i="1"/>
  <c r="S697" i="1"/>
  <c r="Z697" i="1"/>
  <c r="S698" i="1"/>
  <c r="V701" i="1"/>
  <c r="M703" i="1"/>
  <c r="P704" i="1"/>
  <c r="Z704" i="1"/>
  <c r="M705" i="1"/>
  <c r="P706" i="1"/>
  <c r="V706" i="1"/>
  <c r="S707" i="1"/>
  <c r="AB707" i="1" s="1"/>
  <c r="P708" i="1"/>
  <c r="V708" i="1"/>
  <c r="P711" i="1"/>
  <c r="AB711" i="1" s="1"/>
  <c r="M712" i="1"/>
  <c r="S713" i="1"/>
  <c r="Z713" i="1"/>
  <c r="S714" i="1"/>
  <c r="V717" i="1"/>
  <c r="Z718" i="1"/>
  <c r="M719" i="1"/>
  <c r="P720" i="1"/>
  <c r="Z720" i="1"/>
  <c r="M721" i="1"/>
  <c r="P722" i="1"/>
  <c r="Z722" i="1"/>
  <c r="S723" i="1"/>
  <c r="P724" i="1"/>
  <c r="V724" i="1"/>
  <c r="AB724" i="1" s="1"/>
  <c r="P726" i="1"/>
  <c r="P727" i="1"/>
  <c r="M728" i="1"/>
  <c r="S729" i="1"/>
  <c r="Z729" i="1"/>
  <c r="S730" i="1"/>
  <c r="V733" i="1"/>
  <c r="AB733" i="1" s="1"/>
  <c r="Z734" i="1"/>
  <c r="S735" i="1"/>
  <c r="P736" i="1"/>
  <c r="M737" i="1"/>
  <c r="V738" i="1"/>
  <c r="M739" i="1"/>
  <c r="AB739" i="1" s="1"/>
  <c r="Z740" i="1"/>
  <c r="P742" i="1"/>
  <c r="P743" i="1"/>
  <c r="M744" i="1"/>
  <c r="V744" i="1"/>
  <c r="S745" i="1"/>
  <c r="Z745" i="1"/>
  <c r="S746" i="1"/>
  <c r="V749" i="1"/>
  <c r="AB749" i="1" s="1"/>
  <c r="M751" i="1"/>
  <c r="Z752" i="1"/>
  <c r="M753" i="1"/>
  <c r="P754" i="1"/>
  <c r="Z754" i="1"/>
  <c r="S755" i="1"/>
  <c r="AB755" i="1" s="1"/>
  <c r="P756" i="1"/>
  <c r="V756" i="1"/>
  <c r="V758" i="1"/>
  <c r="AB758" i="1" s="1"/>
  <c r="P759" i="1"/>
  <c r="M760" i="1"/>
  <c r="S761" i="1"/>
  <c r="Z761" i="1"/>
  <c r="S762" i="1"/>
  <c r="V765" i="1"/>
  <c r="AB765" i="1" s="1"/>
  <c r="M767" i="1"/>
  <c r="Z768" i="1"/>
  <c r="M769" i="1"/>
  <c r="P770" i="1"/>
  <c r="Z770" i="1"/>
  <c r="S771" i="1"/>
  <c r="AB771" i="1" s="1"/>
  <c r="P772" i="1"/>
  <c r="V772" i="1"/>
  <c r="P775" i="1"/>
  <c r="M776" i="1"/>
  <c r="V776" i="1"/>
  <c r="S777" i="1"/>
  <c r="Z777" i="1"/>
  <c r="S778" i="1"/>
  <c r="V781" i="1"/>
  <c r="Z782" i="1"/>
  <c r="M783" i="1"/>
  <c r="P784" i="1"/>
  <c r="Z784" i="1"/>
  <c r="M785" i="1"/>
  <c r="V786" i="1"/>
  <c r="S787" i="1"/>
  <c r="AB787" i="1" s="1"/>
  <c r="V788" i="1"/>
  <c r="AB788" i="1" s="1"/>
  <c r="P790" i="1"/>
  <c r="P791" i="1"/>
  <c r="M792" i="1"/>
  <c r="S793" i="1"/>
  <c r="Z793" i="1"/>
  <c r="S794" i="1"/>
  <c r="V797" i="1"/>
  <c r="M799" i="1"/>
  <c r="Z800" i="1"/>
  <c r="M801" i="1"/>
  <c r="P802" i="1"/>
  <c r="Z802" i="1"/>
  <c r="S803" i="1"/>
  <c r="P804" i="1"/>
  <c r="V804" i="1"/>
  <c r="M805" i="1"/>
  <c r="S805" i="1"/>
  <c r="V806" i="1"/>
  <c r="P807" i="1"/>
  <c r="M808" i="1"/>
  <c r="Z809" i="1"/>
  <c r="S810" i="1"/>
  <c r="V813" i="1"/>
  <c r="M815" i="1"/>
  <c r="Z816" i="1"/>
  <c r="M817" i="1"/>
  <c r="P818" i="1"/>
  <c r="Z818" i="1"/>
  <c r="S819" i="1"/>
  <c r="P820" i="1"/>
  <c r="V820" i="1"/>
  <c r="S821" i="1"/>
  <c r="V822" i="1"/>
  <c r="P823" i="1"/>
  <c r="M824" i="1"/>
  <c r="Z825" i="1"/>
  <c r="S826" i="1"/>
  <c r="V829" i="1"/>
  <c r="M831" i="1"/>
  <c r="Z832" i="1"/>
  <c r="P834" i="1"/>
  <c r="Z834" i="1"/>
  <c r="S835" i="1"/>
  <c r="P836" i="1"/>
  <c r="V836" i="1"/>
  <c r="M837" i="1"/>
  <c r="S837" i="1"/>
  <c r="P838" i="1"/>
  <c r="Z838" i="1"/>
  <c r="S839" i="1"/>
  <c r="P840" i="1"/>
  <c r="V840" i="1"/>
  <c r="Z841" i="1"/>
  <c r="V842" i="1"/>
  <c r="P843" i="1"/>
  <c r="M844" i="1"/>
  <c r="Z845" i="1"/>
  <c r="S846" i="1"/>
  <c r="M849" i="1"/>
  <c r="S850" i="1"/>
  <c r="P851" i="1"/>
  <c r="M852" i="1"/>
  <c r="AB853" i="1"/>
  <c r="Z862" i="1"/>
  <c r="Z866" i="1"/>
  <c r="Z878" i="1"/>
  <c r="AB878" i="1" s="1"/>
  <c r="Z882" i="1"/>
  <c r="Z893" i="1"/>
  <c r="AB893" i="1" s="1"/>
  <c r="M897" i="1"/>
  <c r="V897" i="1"/>
  <c r="S898" i="1"/>
  <c r="P899" i="1"/>
  <c r="M900" i="1"/>
  <c r="S910" i="1"/>
  <c r="M811" i="1"/>
  <c r="Z812" i="1"/>
  <c r="M820" i="1"/>
  <c r="AB820" i="1" s="1"/>
  <c r="Z821" i="1"/>
  <c r="S822" i="1"/>
  <c r="V825" i="1"/>
  <c r="M827" i="1"/>
  <c r="Z828" i="1"/>
  <c r="P835" i="1"/>
  <c r="M836" i="1"/>
  <c r="Z837" i="1"/>
  <c r="P839" i="1"/>
  <c r="M840" i="1"/>
  <c r="V841" i="1"/>
  <c r="S842" i="1"/>
  <c r="AB842" i="1" s="1"/>
  <c r="M845" i="1"/>
  <c r="V845" i="1"/>
  <c r="M847" i="1"/>
  <c r="AB847" i="1" s="1"/>
  <c r="Z848" i="1"/>
  <c r="S849" i="1"/>
  <c r="Z857" i="1"/>
  <c r="AB857" i="1" s="1"/>
  <c r="V858" i="1"/>
  <c r="S859" i="1"/>
  <c r="P860" i="1"/>
  <c r="AB860" i="1" s="1"/>
  <c r="Z861" i="1"/>
  <c r="V862" i="1"/>
  <c r="S863" i="1"/>
  <c r="AB863" i="1" s="1"/>
  <c r="P864" i="1"/>
  <c r="AB864" i="1" s="1"/>
  <c r="Z865" i="1"/>
  <c r="Z869" i="1"/>
  <c r="Z873" i="1"/>
  <c r="AB873" i="1" s="1"/>
  <c r="V874" i="1"/>
  <c r="S875" i="1"/>
  <c r="AB875" i="1" s="1"/>
  <c r="P876" i="1"/>
  <c r="Z877" i="1"/>
  <c r="AB877" i="1" s="1"/>
  <c r="V878" i="1"/>
  <c r="S879" i="1"/>
  <c r="P880" i="1"/>
  <c r="AB880" i="1" s="1"/>
  <c r="Z881" i="1"/>
  <c r="M896" i="1"/>
  <c r="M912" i="1"/>
  <c r="S912" i="1"/>
  <c r="P914" i="1"/>
  <c r="M918" i="1"/>
  <c r="P655" i="1"/>
  <c r="AB655" i="1" s="1"/>
  <c r="M656" i="1"/>
  <c r="S657" i="1"/>
  <c r="AB657" i="1" s="1"/>
  <c r="Z657" i="1"/>
  <c r="S658" i="1"/>
  <c r="V661" i="1"/>
  <c r="AB661" i="1" s="1"/>
  <c r="M663" i="1"/>
  <c r="Z664" i="1"/>
  <c r="M665" i="1"/>
  <c r="S667" i="1"/>
  <c r="P668" i="1"/>
  <c r="V668" i="1"/>
  <c r="S669" i="1"/>
  <c r="AB669" i="1" s="1"/>
  <c r="V670" i="1"/>
  <c r="AB670" i="1" s="1"/>
  <c r="P671" i="1"/>
  <c r="M672" i="1"/>
  <c r="Z673" i="1"/>
  <c r="AB673" i="1" s="1"/>
  <c r="S674" i="1"/>
  <c r="V677" i="1"/>
  <c r="AB677" i="1" s="1"/>
  <c r="M679" i="1"/>
  <c r="Z680" i="1"/>
  <c r="M681" i="1"/>
  <c r="AB681" i="1" s="1"/>
  <c r="P682" i="1"/>
  <c r="Z682" i="1"/>
  <c r="S683" i="1"/>
  <c r="P684" i="1"/>
  <c r="AB684" i="1" s="1"/>
  <c r="V684" i="1"/>
  <c r="S685" i="1"/>
  <c r="AB685" i="1" s="1"/>
  <c r="V686" i="1"/>
  <c r="AB686" i="1" s="1"/>
  <c r="P687" i="1"/>
  <c r="M688" i="1"/>
  <c r="Z689" i="1"/>
  <c r="S690" i="1"/>
  <c r="V693" i="1"/>
  <c r="AB693" i="1" s="1"/>
  <c r="Z694" i="1"/>
  <c r="M695" i="1"/>
  <c r="P696" i="1"/>
  <c r="M697" i="1"/>
  <c r="V698" i="1"/>
  <c r="S699" i="1"/>
  <c r="P700" i="1"/>
  <c r="V700" i="1"/>
  <c r="AB701" i="1"/>
  <c r="V702" i="1"/>
  <c r="P703" i="1"/>
  <c r="AB703" i="1" s="1"/>
  <c r="M704" i="1"/>
  <c r="S705" i="1"/>
  <c r="AB705" i="1" s="1"/>
  <c r="Z705" i="1"/>
  <c r="S706" i="1"/>
  <c r="V709" i="1"/>
  <c r="AB709" i="1" s="1"/>
  <c r="Z710" i="1"/>
  <c r="M711" i="1"/>
  <c r="Z712" i="1"/>
  <c r="M713" i="1"/>
  <c r="P714" i="1"/>
  <c r="V714" i="1"/>
  <c r="S715" i="1"/>
  <c r="V716" i="1"/>
  <c r="AB716" i="1" s="1"/>
  <c r="AB717" i="1"/>
  <c r="P718" i="1"/>
  <c r="P719" i="1"/>
  <c r="M720" i="1"/>
  <c r="S721" i="1"/>
  <c r="Z721" i="1"/>
  <c r="S722" i="1"/>
  <c r="V725" i="1"/>
  <c r="AB725" i="1" s="1"/>
  <c r="Z726" i="1"/>
  <c r="M727" i="1"/>
  <c r="P728" i="1"/>
  <c r="Z728" i="1"/>
  <c r="M729" i="1"/>
  <c r="V730" i="1"/>
  <c r="Z732" i="1"/>
  <c r="AB732" i="1" s="1"/>
  <c r="P734" i="1"/>
  <c r="AB734" i="1" s="1"/>
  <c r="P735" i="1"/>
  <c r="M736" i="1"/>
  <c r="V736" i="1"/>
  <c r="S737" i="1"/>
  <c r="Z737" i="1"/>
  <c r="S738" i="1"/>
  <c r="V741" i="1"/>
  <c r="AB741" i="1" s="1"/>
  <c r="Z742" i="1"/>
  <c r="M743" i="1"/>
  <c r="P744" i="1"/>
  <c r="M745" i="1"/>
  <c r="AB745" i="1" s="1"/>
  <c r="V746" i="1"/>
  <c r="S747" i="1"/>
  <c r="V748" i="1"/>
  <c r="V750" i="1"/>
  <c r="AB750" i="1" s="1"/>
  <c r="P751" i="1"/>
  <c r="M752" i="1"/>
  <c r="S753" i="1"/>
  <c r="Z753" i="1"/>
  <c r="S754" i="1"/>
  <c r="V757" i="1"/>
  <c r="AB757" i="1" s="1"/>
  <c r="M759" i="1"/>
  <c r="Z760" i="1"/>
  <c r="M761" i="1"/>
  <c r="V762" i="1"/>
  <c r="S763" i="1"/>
  <c r="P764" i="1"/>
  <c r="V764" i="1"/>
  <c r="V766" i="1"/>
  <c r="P767" i="1"/>
  <c r="M768" i="1"/>
  <c r="S769" i="1"/>
  <c r="AB769" i="1" s="1"/>
  <c r="Z769" i="1"/>
  <c r="S770" i="1"/>
  <c r="V773" i="1"/>
  <c r="AB773" i="1" s="1"/>
  <c r="Z774" i="1"/>
  <c r="AB774" i="1" s="1"/>
  <c r="M775" i="1"/>
  <c r="P776" i="1"/>
  <c r="M777" i="1"/>
  <c r="V778" i="1"/>
  <c r="S779" i="1"/>
  <c r="Z780" i="1"/>
  <c r="AB781" i="1"/>
  <c r="P782" i="1"/>
  <c r="AB782" i="1" s="1"/>
  <c r="P783" i="1"/>
  <c r="M784" i="1"/>
  <c r="S785" i="1"/>
  <c r="Z785" i="1"/>
  <c r="S786" i="1"/>
  <c r="V789" i="1"/>
  <c r="AB789" i="1" s="1"/>
  <c r="Z790" i="1"/>
  <c r="AB790" i="1" s="1"/>
  <c r="M791" i="1"/>
  <c r="AB791" i="1" s="1"/>
  <c r="Z792" i="1"/>
  <c r="M793" i="1"/>
  <c r="P794" i="1"/>
  <c r="V794" i="1"/>
  <c r="S795" i="1"/>
  <c r="P796" i="1"/>
  <c r="V796" i="1"/>
  <c r="AB796" i="1" s="1"/>
  <c r="S797" i="1"/>
  <c r="V798" i="1"/>
  <c r="P799" i="1"/>
  <c r="M800" i="1"/>
  <c r="S801" i="1"/>
  <c r="AB801" i="1" s="1"/>
  <c r="Z801" i="1"/>
  <c r="S802" i="1"/>
  <c r="V805" i="1"/>
  <c r="AB805" i="1" s="1"/>
  <c r="M807" i="1"/>
  <c r="AB807" i="1" s="1"/>
  <c r="Z808" i="1"/>
  <c r="M809" i="1"/>
  <c r="P810" i="1"/>
  <c r="V812" i="1"/>
  <c r="AB812" i="1" s="1"/>
  <c r="S813" i="1"/>
  <c r="V814" i="1"/>
  <c r="P815" i="1"/>
  <c r="AB815" i="1" s="1"/>
  <c r="M816" i="1"/>
  <c r="S817" i="1"/>
  <c r="Z817" i="1"/>
  <c r="S818" i="1"/>
  <c r="V821" i="1"/>
  <c r="AB821" i="1" s="1"/>
  <c r="M823" i="1"/>
  <c r="Z824" i="1"/>
  <c r="P826" i="1"/>
  <c r="V828" i="1"/>
  <c r="AB828" i="1" s="1"/>
  <c r="S829" i="1"/>
  <c r="AB829" i="1" s="1"/>
  <c r="V830" i="1"/>
  <c r="AB830" i="1" s="1"/>
  <c r="P831" i="1"/>
  <c r="M832" i="1"/>
  <c r="Z833" i="1"/>
  <c r="AB833" i="1" s="1"/>
  <c r="S834" i="1"/>
  <c r="V837" i="1"/>
  <c r="S838" i="1"/>
  <c r="M843" i="1"/>
  <c r="Z844" i="1"/>
  <c r="AB844" i="1" s="1"/>
  <c r="P846" i="1"/>
  <c r="V848" i="1"/>
  <c r="Z849" i="1"/>
  <c r="AB861" i="1"/>
  <c r="Z909" i="1"/>
  <c r="AB909" i="1" s="1"/>
  <c r="M913" i="1"/>
  <c r="V913" i="1"/>
  <c r="S914" i="1"/>
  <c r="P915" i="1"/>
  <c r="M916" i="1"/>
  <c r="Z925" i="1"/>
  <c r="M929" i="1"/>
  <c r="V929" i="1"/>
  <c r="S930" i="1"/>
  <c r="P931" i="1"/>
  <c r="M932" i="1"/>
  <c r="Z941" i="1"/>
  <c r="M945" i="1"/>
  <c r="V945" i="1"/>
  <c r="S946" i="1"/>
  <c r="P947" i="1"/>
  <c r="M948" i="1"/>
  <c r="Z957" i="1"/>
  <c r="M961" i="1"/>
  <c r="V961" i="1"/>
  <c r="S962" i="1"/>
  <c r="P963" i="1"/>
  <c r="M964" i="1"/>
  <c r="V969" i="1"/>
  <c r="V974" i="1"/>
  <c r="P979" i="1"/>
  <c r="M980" i="1"/>
  <c r="V980" i="1"/>
  <c r="S981" i="1"/>
  <c r="Z981" i="1"/>
  <c r="S982" i="1"/>
  <c r="V985" i="1"/>
  <c r="V990" i="1"/>
  <c r="P995" i="1"/>
  <c r="M996" i="1"/>
  <c r="V996" i="1"/>
  <c r="S997" i="1"/>
  <c r="Z997" i="1"/>
  <c r="S998" i="1"/>
  <c r="V1001" i="1"/>
  <c r="V1006" i="1"/>
  <c r="M1007" i="1"/>
  <c r="Z1008" i="1"/>
  <c r="P1010" i="1"/>
  <c r="P1011" i="1"/>
  <c r="M1012" i="1"/>
  <c r="V1012" i="1"/>
  <c r="S1013" i="1"/>
  <c r="Z1013" i="1"/>
  <c r="S1014" i="1"/>
  <c r="V1017" i="1"/>
  <c r="Z1021" i="1"/>
  <c r="S1022" i="1"/>
  <c r="P1023" i="1"/>
  <c r="M1024" i="1"/>
  <c r="Z1033" i="1"/>
  <c r="V1037" i="1"/>
  <c r="S1038" i="1"/>
  <c r="V1041" i="1"/>
  <c r="M1043" i="1"/>
  <c r="Z1044" i="1"/>
  <c r="P1046" i="1"/>
  <c r="AB1046" i="1" s="1"/>
  <c r="Z1046" i="1"/>
  <c r="S1047" i="1"/>
  <c r="P1048" i="1"/>
  <c r="V1048" i="1"/>
  <c r="M1049" i="1"/>
  <c r="S1049" i="1"/>
  <c r="V1050" i="1"/>
  <c r="P1051" i="1"/>
  <c r="M1052" i="1"/>
  <c r="Z1053" i="1"/>
  <c r="S1054" i="1"/>
  <c r="V1071" i="1"/>
  <c r="Z921" i="1"/>
  <c r="AB921" i="1" s="1"/>
  <c r="M925" i="1"/>
  <c r="V925" i="1"/>
  <c r="S926" i="1"/>
  <c r="P927" i="1"/>
  <c r="M928" i="1"/>
  <c r="Z937" i="1"/>
  <c r="AB937" i="1" s="1"/>
  <c r="M941" i="1"/>
  <c r="V941" i="1"/>
  <c r="S942" i="1"/>
  <c r="P943" i="1"/>
  <c r="M944" i="1"/>
  <c r="Z953" i="1"/>
  <c r="M957" i="1"/>
  <c r="V957" i="1"/>
  <c r="S958" i="1"/>
  <c r="P959" i="1"/>
  <c r="M960" i="1"/>
  <c r="V970" i="1"/>
  <c r="P975" i="1"/>
  <c r="M976" i="1"/>
  <c r="V976" i="1"/>
  <c r="S977" i="1"/>
  <c r="Z977" i="1"/>
  <c r="S978" i="1"/>
  <c r="V981" i="1"/>
  <c r="V986" i="1"/>
  <c r="P991" i="1"/>
  <c r="M992" i="1"/>
  <c r="S993" i="1"/>
  <c r="Z993" i="1"/>
  <c r="S994" i="1"/>
  <c r="V997" i="1"/>
  <c r="V1002" i="1"/>
  <c r="P1007" i="1"/>
  <c r="M1008" i="1"/>
  <c r="Z1009" i="1"/>
  <c r="S1010" i="1"/>
  <c r="V1013" i="1"/>
  <c r="V1018" i="1"/>
  <c r="M1021" i="1"/>
  <c r="V1021" i="1"/>
  <c r="Z1029" i="1"/>
  <c r="V1033" i="1"/>
  <c r="S1034" i="1"/>
  <c r="P1035" i="1"/>
  <c r="M1036" i="1"/>
  <c r="M1039" i="1"/>
  <c r="Z1040" i="1"/>
  <c r="AB1040" i="1" s="1"/>
  <c r="P1042" i="1"/>
  <c r="V1044" i="1"/>
  <c r="S1045" i="1"/>
  <c r="AB1045" i="1" s="1"/>
  <c r="P1047" i="1"/>
  <c r="M1048" i="1"/>
  <c r="Z1049" i="1"/>
  <c r="S1050" i="1"/>
  <c r="V1053" i="1"/>
  <c r="M1055" i="1"/>
  <c r="Z1056" i="1"/>
  <c r="AB1056" i="1" s="1"/>
  <c r="S1057" i="1"/>
  <c r="AB1057" i="1" s="1"/>
  <c r="M1070" i="1"/>
  <c r="AB1048" i="1"/>
  <c r="Z913" i="1"/>
  <c r="M917" i="1"/>
  <c r="V917" i="1"/>
  <c r="S918" i="1"/>
  <c r="P919" i="1"/>
  <c r="M920" i="1"/>
  <c r="Z929" i="1"/>
  <c r="M933" i="1"/>
  <c r="AB933" i="1" s="1"/>
  <c r="V933" i="1"/>
  <c r="S934" i="1"/>
  <c r="P935" i="1"/>
  <c r="M936" i="1"/>
  <c r="Z945" i="1"/>
  <c r="M949" i="1"/>
  <c r="V949" i="1"/>
  <c r="S950" i="1"/>
  <c r="P951" i="1"/>
  <c r="M952" i="1"/>
  <c r="AB953" i="1"/>
  <c r="Z961" i="1"/>
  <c r="AB961" i="1" s="1"/>
  <c r="M965" i="1"/>
  <c r="V965" i="1"/>
  <c r="S966" i="1"/>
  <c r="P967" i="1"/>
  <c r="M968" i="1"/>
  <c r="V968" i="1"/>
  <c r="S969" i="1"/>
  <c r="Z969" i="1"/>
  <c r="S970" i="1"/>
  <c r="V973" i="1"/>
  <c r="V978" i="1"/>
  <c r="M979" i="1"/>
  <c r="Z980" i="1"/>
  <c r="P982" i="1"/>
  <c r="M984" i="1"/>
  <c r="V984" i="1"/>
  <c r="S985" i="1"/>
  <c r="Z985" i="1"/>
  <c r="S986" i="1"/>
  <c r="V989" i="1"/>
  <c r="V994" i="1"/>
  <c r="M995" i="1"/>
  <c r="Z996" i="1"/>
  <c r="P998" i="1"/>
  <c r="M1000" i="1"/>
  <c r="V1000" i="1"/>
  <c r="S1001" i="1"/>
  <c r="Z1001" i="1"/>
  <c r="S1002" i="1"/>
  <c r="V1005" i="1"/>
  <c r="M1011" i="1"/>
  <c r="Z1012" i="1"/>
  <c r="P1014" i="1"/>
  <c r="V1016" i="1"/>
  <c r="S1017" i="1"/>
  <c r="P1022" i="1"/>
  <c r="M1028" i="1"/>
  <c r="Z1041" i="1"/>
  <c r="S1042" i="1"/>
  <c r="Z1050" i="1"/>
  <c r="S1051" i="1"/>
  <c r="P1052" i="1"/>
  <c r="AB1052" i="1" s="1"/>
  <c r="M1053" i="1"/>
  <c r="V1054" i="1"/>
  <c r="V1061" i="1"/>
  <c r="M1063" i="1"/>
  <c r="Z1064" i="1"/>
  <c r="P1066" i="1"/>
  <c r="Z1066" i="1"/>
  <c r="S1067" i="1"/>
  <c r="P1068" i="1"/>
  <c r="V1068" i="1"/>
  <c r="M1069" i="1"/>
  <c r="S1069" i="1"/>
  <c r="V1070" i="1"/>
  <c r="AB1070" i="1" s="1"/>
  <c r="P1071" i="1"/>
  <c r="M1072" i="1"/>
  <c r="Z1073" i="1"/>
  <c r="S1074" i="1"/>
  <c r="V1077" i="1"/>
  <c r="M1079" i="1"/>
  <c r="Z1080" i="1"/>
  <c r="P1082" i="1"/>
  <c r="Z1082" i="1"/>
  <c r="S1083" i="1"/>
  <c r="P1084" i="1"/>
  <c r="V1084" i="1"/>
  <c r="AB1084" i="1" s="1"/>
  <c r="M1085" i="1"/>
  <c r="S1085" i="1"/>
  <c r="V1086" i="1"/>
  <c r="P1087" i="1"/>
  <c r="M1088" i="1"/>
  <c r="Z1089" i="1"/>
  <c r="S1090" i="1"/>
  <c r="V1093" i="1"/>
  <c r="M1095" i="1"/>
  <c r="Z1096" i="1"/>
  <c r="P1098" i="1"/>
  <c r="Z1098" i="1"/>
  <c r="S1099" i="1"/>
  <c r="P1100" i="1"/>
  <c r="V1100" i="1"/>
  <c r="M1101" i="1"/>
  <c r="S1101" i="1"/>
  <c r="V1102" i="1"/>
  <c r="P1103" i="1"/>
  <c r="M1104" i="1"/>
  <c r="AB1104" i="1" s="1"/>
  <c r="Z1105" i="1"/>
  <c r="AB1105" i="1" s="1"/>
  <c r="S1106" i="1"/>
  <c r="AB1102" i="1"/>
  <c r="P1058" i="1"/>
  <c r="Z1058" i="1"/>
  <c r="S1059" i="1"/>
  <c r="AB1059" i="1" s="1"/>
  <c r="P1060" i="1"/>
  <c r="AB1060" i="1" s="1"/>
  <c r="V1060" i="1"/>
  <c r="M1061" i="1"/>
  <c r="S1061" i="1"/>
  <c r="V1062" i="1"/>
  <c r="AB1062" i="1" s="1"/>
  <c r="P1063" i="1"/>
  <c r="M1064" i="1"/>
  <c r="Z1065" i="1"/>
  <c r="AB1065" i="1" s="1"/>
  <c r="S1066" i="1"/>
  <c r="AB1068" i="1"/>
  <c r="V1069" i="1"/>
  <c r="AB1069" i="1" s="1"/>
  <c r="M1071" i="1"/>
  <c r="Z1072" i="1"/>
  <c r="P1074" i="1"/>
  <c r="Z1074" i="1"/>
  <c r="S1075" i="1"/>
  <c r="AB1075" i="1" s="1"/>
  <c r="P1076" i="1"/>
  <c r="AB1076" i="1" s="1"/>
  <c r="V1076" i="1"/>
  <c r="M1077" i="1"/>
  <c r="AB1077" i="1" s="1"/>
  <c r="S1077" i="1"/>
  <c r="V1078" i="1"/>
  <c r="AB1078" i="1" s="1"/>
  <c r="P1079" i="1"/>
  <c r="M1080" i="1"/>
  <c r="AB1080" i="1" s="1"/>
  <c r="Z1081" i="1"/>
  <c r="AB1081" i="1" s="1"/>
  <c r="S1082" i="1"/>
  <c r="V1085" i="1"/>
  <c r="M1087" i="1"/>
  <c r="Z1088" i="1"/>
  <c r="P1090" i="1"/>
  <c r="AB1090" i="1" s="1"/>
  <c r="Z1090" i="1"/>
  <c r="S1091" i="1"/>
  <c r="AB1091" i="1" s="1"/>
  <c r="P1092" i="1"/>
  <c r="AB1092" i="1" s="1"/>
  <c r="V1092" i="1"/>
  <c r="M1093" i="1"/>
  <c r="S1093" i="1"/>
  <c r="V1094" i="1"/>
  <c r="P1095" i="1"/>
  <c r="M1096" i="1"/>
  <c r="Z1097" i="1"/>
  <c r="AB1097" i="1" s="1"/>
  <c r="S1098" i="1"/>
  <c r="V1101" i="1"/>
  <c r="M1103" i="1"/>
  <c r="AB1103" i="1" s="1"/>
  <c r="Z1104" i="1"/>
  <c r="P1106" i="1"/>
  <c r="Z1106" i="1"/>
  <c r="S1107" i="1"/>
  <c r="AB1107" i="1" s="1"/>
  <c r="P1108" i="1"/>
  <c r="P1115" i="1"/>
  <c r="AB1073" i="1"/>
  <c r="AB1089" i="1"/>
  <c r="AB1112" i="1"/>
  <c r="AB1161" i="1"/>
  <c r="Z1254" i="1"/>
  <c r="V1109" i="1"/>
  <c r="M1111" i="1"/>
  <c r="Z1112" i="1"/>
  <c r="P1114" i="1"/>
  <c r="Z1114" i="1"/>
  <c r="S1115" i="1"/>
  <c r="Z1115" i="1"/>
  <c r="AB1117" i="1"/>
  <c r="M1121" i="1"/>
  <c r="M1122" i="1"/>
  <c r="S1122" i="1"/>
  <c r="S1124" i="1"/>
  <c r="P1128" i="1"/>
  <c r="M1129" i="1"/>
  <c r="Z1130" i="1"/>
  <c r="S1131" i="1"/>
  <c r="M1133" i="1"/>
  <c r="V1134" i="1"/>
  <c r="S1135" i="1"/>
  <c r="Z1135" i="1"/>
  <c r="P1136" i="1"/>
  <c r="M1137" i="1"/>
  <c r="Z1138" i="1"/>
  <c r="S1139" i="1"/>
  <c r="M1141" i="1"/>
  <c r="P1142" i="1"/>
  <c r="Z1142" i="1"/>
  <c r="S1143" i="1"/>
  <c r="Z1143" i="1"/>
  <c r="P1144" i="1"/>
  <c r="M1145" i="1"/>
  <c r="M1146" i="1"/>
  <c r="S1146" i="1"/>
  <c r="M1148" i="1"/>
  <c r="S1148" i="1"/>
  <c r="S1150" i="1"/>
  <c r="Z1152" i="1"/>
  <c r="Z1158" i="1"/>
  <c r="M1160" i="1"/>
  <c r="V1162" i="1"/>
  <c r="P1163" i="1"/>
  <c r="P1164" i="1"/>
  <c r="P1165" i="1"/>
  <c r="V1165" i="1"/>
  <c r="M1167" i="1"/>
  <c r="M1170" i="1"/>
  <c r="S1170" i="1"/>
  <c r="S1172" i="1"/>
  <c r="P1174" i="1"/>
  <c r="M1175" i="1"/>
  <c r="Z1176" i="1"/>
  <c r="Z1182" i="1"/>
  <c r="M1184" i="1"/>
  <c r="V1186" i="1"/>
  <c r="P1187" i="1"/>
  <c r="P1188" i="1"/>
  <c r="P1189" i="1"/>
  <c r="V1190" i="1"/>
  <c r="S1191" i="1"/>
  <c r="Z1191" i="1"/>
  <c r="V1194" i="1"/>
  <c r="P1195" i="1"/>
  <c r="P1196" i="1"/>
  <c r="P1197" i="1"/>
  <c r="V1197" i="1"/>
  <c r="V1199" i="1"/>
  <c r="V1201" i="1"/>
  <c r="M1203" i="1"/>
  <c r="Z1204" i="1"/>
  <c r="P1206" i="1"/>
  <c r="AB1206" i="1" s="1"/>
  <c r="Z1206" i="1"/>
  <c r="S1207" i="1"/>
  <c r="P1208" i="1"/>
  <c r="V1208" i="1"/>
  <c r="M1209" i="1"/>
  <c r="S1209" i="1"/>
  <c r="V1210" i="1"/>
  <c r="P1211" i="1"/>
  <c r="M1212" i="1"/>
  <c r="Z1213" i="1"/>
  <c r="AB1213" i="1" s="1"/>
  <c r="S1214" i="1"/>
  <c r="V1217" i="1"/>
  <c r="M1219" i="1"/>
  <c r="Z1220" i="1"/>
  <c r="P1222" i="1"/>
  <c r="Z1222" i="1"/>
  <c r="S1223" i="1"/>
  <c r="P1224" i="1"/>
  <c r="V1224" i="1"/>
  <c r="M1225" i="1"/>
  <c r="AB1225" i="1" s="1"/>
  <c r="S1225" i="1"/>
  <c r="V1226" i="1"/>
  <c r="P1227" i="1"/>
  <c r="M1228" i="1"/>
  <c r="Z1229" i="1"/>
  <c r="AB1229" i="1" s="1"/>
  <c r="S1230" i="1"/>
  <c r="V1233" i="1"/>
  <c r="M1235" i="1"/>
  <c r="Z1236" i="1"/>
  <c r="P1238" i="1"/>
  <c r="Z1238" i="1"/>
  <c r="S1239" i="1"/>
  <c r="P1240" i="1"/>
  <c r="M1248" i="1"/>
  <c r="S1248" i="1"/>
  <c r="AB1177" i="1"/>
  <c r="M1262" i="1"/>
  <c r="V1108" i="1"/>
  <c r="AB1108" i="1" s="1"/>
  <c r="M1109" i="1"/>
  <c r="S1109" i="1"/>
  <c r="V1110" i="1"/>
  <c r="AB1110" i="1" s="1"/>
  <c r="P1111" i="1"/>
  <c r="M1112" i="1"/>
  <c r="Z1113" i="1"/>
  <c r="AB1113" i="1" s="1"/>
  <c r="S1114" i="1"/>
  <c r="AB1114" i="1" s="1"/>
  <c r="M1115" i="1"/>
  <c r="Z1119" i="1"/>
  <c r="S1120" i="1"/>
  <c r="Z1121" i="1"/>
  <c r="Z1122" i="1"/>
  <c r="S1123" i="1"/>
  <c r="M1125" i="1"/>
  <c r="Z1125" i="1"/>
  <c r="V1126" i="1"/>
  <c r="S1127" i="1"/>
  <c r="Z1127" i="1"/>
  <c r="M1130" i="1"/>
  <c r="S1130" i="1"/>
  <c r="S1132" i="1"/>
  <c r="M1135" i="1"/>
  <c r="AB1135" i="1" s="1"/>
  <c r="M1138" i="1"/>
  <c r="S1138" i="1"/>
  <c r="S1140" i="1"/>
  <c r="S1142" i="1"/>
  <c r="V1145" i="1"/>
  <c r="Z1146" i="1"/>
  <c r="M1149" i="1"/>
  <c r="P1150" i="1"/>
  <c r="Z1150" i="1"/>
  <c r="S1151" i="1"/>
  <c r="AB1151" i="1" s="1"/>
  <c r="Z1151" i="1"/>
  <c r="V1154" i="1"/>
  <c r="P1155" i="1"/>
  <c r="P1156" i="1"/>
  <c r="P1157" i="1"/>
  <c r="V1157" i="1"/>
  <c r="AB1159" i="1"/>
  <c r="V1159" i="1"/>
  <c r="Z1160" i="1"/>
  <c r="V1166" i="1"/>
  <c r="S1167" i="1"/>
  <c r="Z1167" i="1"/>
  <c r="P1168" i="1"/>
  <c r="V1168" i="1"/>
  <c r="M1169" i="1"/>
  <c r="Z1170" i="1"/>
  <c r="S1171" i="1"/>
  <c r="M1173" i="1"/>
  <c r="Z1173" i="1"/>
  <c r="V1174" i="1"/>
  <c r="S1175" i="1"/>
  <c r="Z1175" i="1"/>
  <c r="M1176" i="1"/>
  <c r="AB1176" i="1" s="1"/>
  <c r="V1178" i="1"/>
  <c r="P1179" i="1"/>
  <c r="P1180" i="1"/>
  <c r="P1181" i="1"/>
  <c r="V1181" i="1"/>
  <c r="V1183" i="1"/>
  <c r="AB1183" i="1" s="1"/>
  <c r="Z1184" i="1"/>
  <c r="Z1188" i="1"/>
  <c r="M1191" i="1"/>
  <c r="Z1192" i="1"/>
  <c r="Z1196" i="1"/>
  <c r="Z1198" i="1"/>
  <c r="P1200" i="1"/>
  <c r="V1200" i="1"/>
  <c r="M1201" i="1"/>
  <c r="S1201" i="1"/>
  <c r="V1202" i="1"/>
  <c r="P1203" i="1"/>
  <c r="M1204" i="1"/>
  <c r="AB1204" i="1" s="1"/>
  <c r="Z1205" i="1"/>
  <c r="AB1205" i="1" s="1"/>
  <c r="S1206" i="1"/>
  <c r="V1209" i="1"/>
  <c r="M1211" i="1"/>
  <c r="Z1212" i="1"/>
  <c r="AB1212" i="1" s="1"/>
  <c r="P1214" i="1"/>
  <c r="Z1214" i="1"/>
  <c r="S1215" i="1"/>
  <c r="P1216" i="1"/>
  <c r="V1216" i="1"/>
  <c r="M1217" i="1"/>
  <c r="S1217" i="1"/>
  <c r="AB1217" i="1" s="1"/>
  <c r="V1218" i="1"/>
  <c r="AB1218" i="1" s="1"/>
  <c r="P1219" i="1"/>
  <c r="M1220" i="1"/>
  <c r="Z1221" i="1"/>
  <c r="S1222" i="1"/>
  <c r="V1225" i="1"/>
  <c r="M1227" i="1"/>
  <c r="Z1228" i="1"/>
  <c r="P1230" i="1"/>
  <c r="AB1230" i="1" s="1"/>
  <c r="Z1230" i="1"/>
  <c r="S1231" i="1"/>
  <c r="P1232" i="1"/>
  <c r="V1232" i="1"/>
  <c r="M1233" i="1"/>
  <c r="S1233" i="1"/>
  <c r="V1234" i="1"/>
  <c r="AB1234" i="1" s="1"/>
  <c r="P1235" i="1"/>
  <c r="M1236" i="1"/>
  <c r="Z1237" i="1"/>
  <c r="S1238" i="1"/>
  <c r="AB1238" i="1" s="1"/>
  <c r="V1242" i="1"/>
  <c r="V1241" i="1"/>
  <c r="M1243" i="1"/>
  <c r="AB1243" i="1" s="1"/>
  <c r="Z1244" i="1"/>
  <c r="AB1244" i="1" s="1"/>
  <c r="P1246" i="1"/>
  <c r="V1248" i="1"/>
  <c r="S1249" i="1"/>
  <c r="P1251" i="1"/>
  <c r="AB1251" i="1" s="1"/>
  <c r="M1252" i="1"/>
  <c r="Z1253" i="1"/>
  <c r="S1254" i="1"/>
  <c r="V1257" i="1"/>
  <c r="AB1257" i="1" s="1"/>
  <c r="M1259" i="1"/>
  <c r="Z1260" i="1"/>
  <c r="P1262" i="1"/>
  <c r="V1264" i="1"/>
  <c r="S1265" i="1"/>
  <c r="AB1265" i="1" s="1"/>
  <c r="P1267" i="1"/>
  <c r="M1268" i="1"/>
  <c r="Z1269" i="1"/>
  <c r="S1270" i="1"/>
  <c r="AB1270" i="1" s="1"/>
  <c r="V1273" i="1"/>
  <c r="M1275" i="1"/>
  <c r="AB1275" i="1" s="1"/>
  <c r="Z1276" i="1"/>
  <c r="P1278" i="1"/>
  <c r="AB1278" i="1" s="1"/>
  <c r="V1280" i="1"/>
  <c r="S1281" i="1"/>
  <c r="P1283" i="1"/>
  <c r="M1284" i="1"/>
  <c r="Z1285" i="1"/>
  <c r="S1286" i="1"/>
  <c r="V1289" i="1"/>
  <c r="M1291" i="1"/>
  <c r="Z1292" i="1"/>
  <c r="P1294" i="1"/>
  <c r="V1296" i="1"/>
  <c r="S1297" i="1"/>
  <c r="AB1297" i="1" s="1"/>
  <c r="P1299" i="1"/>
  <c r="M1300" i="1"/>
  <c r="Z1301" i="1"/>
  <c r="S1302" i="1"/>
  <c r="V1305" i="1"/>
  <c r="M1307" i="1"/>
  <c r="AB1307" i="1" s="1"/>
  <c r="Z1308" i="1"/>
  <c r="AB1308" i="1" s="1"/>
  <c r="P1310" i="1"/>
  <c r="V1327" i="1"/>
  <c r="Z1343" i="1"/>
  <c r="M1374" i="1"/>
  <c r="V1391" i="1"/>
  <c r="M1255" i="1"/>
  <c r="Z1256" i="1"/>
  <c r="P1258" i="1"/>
  <c r="AB1259" i="1"/>
  <c r="V1260" i="1"/>
  <c r="S1261" i="1"/>
  <c r="P1263" i="1"/>
  <c r="M1264" i="1"/>
  <c r="Z1265" i="1"/>
  <c r="S1266" i="1"/>
  <c r="V1269" i="1"/>
  <c r="M1271" i="1"/>
  <c r="Z1272" i="1"/>
  <c r="P1274" i="1"/>
  <c r="V1276" i="1"/>
  <c r="S1277" i="1"/>
  <c r="P1279" i="1"/>
  <c r="M1280" i="1"/>
  <c r="Z1281" i="1"/>
  <c r="AB1281" i="1" s="1"/>
  <c r="S1282" i="1"/>
  <c r="V1285" i="1"/>
  <c r="M1287" i="1"/>
  <c r="AB1291" i="1"/>
  <c r="P1288" i="1"/>
  <c r="M1289" i="1"/>
  <c r="V1290" i="1"/>
  <c r="Z1302" i="1"/>
  <c r="S1303" i="1"/>
  <c r="P1304" i="1"/>
  <c r="M1305" i="1"/>
  <c r="AB1305" i="1" s="1"/>
  <c r="V1306" i="1"/>
  <c r="M1342" i="1"/>
  <c r="S1408" i="1"/>
  <c r="S1424" i="1"/>
  <c r="P1239" i="1"/>
  <c r="M1240" i="1"/>
  <c r="Z1241" i="1"/>
  <c r="S1242" i="1"/>
  <c r="V1245" i="1"/>
  <c r="M1247" i="1"/>
  <c r="Z1248" i="1"/>
  <c r="P1250" i="1"/>
  <c r="Z1250" i="1"/>
  <c r="S1251" i="1"/>
  <c r="P1252" i="1"/>
  <c r="V1252" i="1"/>
  <c r="M1253" i="1"/>
  <c r="AB1253" i="1" s="1"/>
  <c r="S1253" i="1"/>
  <c r="V1254" i="1"/>
  <c r="P1255" i="1"/>
  <c r="M1256" i="1"/>
  <c r="Z1257" i="1"/>
  <c r="S1258" i="1"/>
  <c r="V1261" i="1"/>
  <c r="M1263" i="1"/>
  <c r="Z1264" i="1"/>
  <c r="P1266" i="1"/>
  <c r="Z1266" i="1"/>
  <c r="AB1266" i="1" s="1"/>
  <c r="S1267" i="1"/>
  <c r="P1268" i="1"/>
  <c r="V1268" i="1"/>
  <c r="M1269" i="1"/>
  <c r="S1269" i="1"/>
  <c r="V1270" i="1"/>
  <c r="P1271" i="1"/>
  <c r="M1272" i="1"/>
  <c r="Z1273" i="1"/>
  <c r="AB1273" i="1" s="1"/>
  <c r="S1274" i="1"/>
  <c r="AB1274" i="1" s="1"/>
  <c r="V1277" i="1"/>
  <c r="M1279" i="1"/>
  <c r="Z1280" i="1"/>
  <c r="P1282" i="1"/>
  <c r="Z1282" i="1"/>
  <c r="S1283" i="1"/>
  <c r="P1284" i="1"/>
  <c r="V1284" i="1"/>
  <c r="M1285" i="1"/>
  <c r="S1285" i="1"/>
  <c r="V1286" i="1"/>
  <c r="AB1286" i="1" s="1"/>
  <c r="P1287" i="1"/>
  <c r="M1288" i="1"/>
  <c r="Z1289" i="1"/>
  <c r="AB1289" i="1" s="1"/>
  <c r="S1290" i="1"/>
  <c r="AB1290" i="1" s="1"/>
  <c r="V1293" i="1"/>
  <c r="AB1293" i="1" s="1"/>
  <c r="M1295" i="1"/>
  <c r="Z1296" i="1"/>
  <c r="P1298" i="1"/>
  <c r="Z1298" i="1"/>
  <c r="S1299" i="1"/>
  <c r="P1300" i="1"/>
  <c r="V1300" i="1"/>
  <c r="M1301" i="1"/>
  <c r="S1301" i="1"/>
  <c r="V1302" i="1"/>
  <c r="P1303" i="1"/>
  <c r="M1304" i="1"/>
  <c r="Z1305" i="1"/>
  <c r="S1306" i="1"/>
  <c r="V1309" i="1"/>
  <c r="AB1309" i="1" s="1"/>
  <c r="M1311" i="1"/>
  <c r="Z1327" i="1"/>
  <c r="M1358" i="1"/>
  <c r="V1375" i="1"/>
  <c r="Z1391" i="1"/>
  <c r="Z1407" i="1"/>
  <c r="Z1423" i="1"/>
  <c r="Z1312" i="1"/>
  <c r="P1314" i="1"/>
  <c r="Z1314" i="1"/>
  <c r="AB1315" i="1"/>
  <c r="S1315" i="1"/>
  <c r="P1316" i="1"/>
  <c r="V1316" i="1"/>
  <c r="AB1316" i="1" s="1"/>
  <c r="M1317" i="1"/>
  <c r="S1317" i="1"/>
  <c r="V1318" i="1"/>
  <c r="P1319" i="1"/>
  <c r="M1320" i="1"/>
  <c r="Z1321" i="1"/>
  <c r="AB1321" i="1" s="1"/>
  <c r="S1322" i="1"/>
  <c r="V1325" i="1"/>
  <c r="M1327" i="1"/>
  <c r="Z1328" i="1"/>
  <c r="P1330" i="1"/>
  <c r="Z1330" i="1"/>
  <c r="S1331" i="1"/>
  <c r="AB1331" i="1" s="1"/>
  <c r="P1332" i="1"/>
  <c r="AB1332" i="1" s="1"/>
  <c r="V1332" i="1"/>
  <c r="M1333" i="1"/>
  <c r="S1333" i="1"/>
  <c r="V1334" i="1"/>
  <c r="AB1334" i="1" s="1"/>
  <c r="P1335" i="1"/>
  <c r="M1336" i="1"/>
  <c r="Z1337" i="1"/>
  <c r="AB1337" i="1" s="1"/>
  <c r="S1338" i="1"/>
  <c r="V1341" i="1"/>
  <c r="M1343" i="1"/>
  <c r="Z1344" i="1"/>
  <c r="P1346" i="1"/>
  <c r="Z1346" i="1"/>
  <c r="S1347" i="1"/>
  <c r="AB1347" i="1" s="1"/>
  <c r="P1348" i="1"/>
  <c r="V1348" i="1"/>
  <c r="M1349" i="1"/>
  <c r="S1349" i="1"/>
  <c r="AB1349" i="1" s="1"/>
  <c r="V1350" i="1"/>
  <c r="AB1350" i="1" s="1"/>
  <c r="M1352" i="1"/>
  <c r="Z1353" i="1"/>
  <c r="AB1353" i="1" s="1"/>
  <c r="S1354" i="1"/>
  <c r="V1357" i="1"/>
  <c r="M1359" i="1"/>
  <c r="Z1360" i="1"/>
  <c r="P1362" i="1"/>
  <c r="Z1362" i="1"/>
  <c r="S1363" i="1"/>
  <c r="AB1363" i="1" s="1"/>
  <c r="P1364" i="1"/>
  <c r="V1364" i="1"/>
  <c r="AB1364" i="1" s="1"/>
  <c r="M1365" i="1"/>
  <c r="V1366" i="1"/>
  <c r="P1367" i="1"/>
  <c r="M1368" i="1"/>
  <c r="Z1369" i="1"/>
  <c r="AB1369" i="1" s="1"/>
  <c r="S1370" i="1"/>
  <c r="V1373" i="1"/>
  <c r="M1375" i="1"/>
  <c r="Z1376" i="1"/>
  <c r="AB1376" i="1" s="1"/>
  <c r="P1378" i="1"/>
  <c r="Z1378" i="1"/>
  <c r="S1379" i="1"/>
  <c r="AB1379" i="1" s="1"/>
  <c r="P1380" i="1"/>
  <c r="V1380" i="1"/>
  <c r="M1381" i="1"/>
  <c r="V1382" i="1"/>
  <c r="AB1382" i="1" s="1"/>
  <c r="M1384" i="1"/>
  <c r="Z1385" i="1"/>
  <c r="AB1385" i="1" s="1"/>
  <c r="S1386" i="1"/>
  <c r="V1389" i="1"/>
  <c r="M1391" i="1"/>
  <c r="Z1392" i="1"/>
  <c r="P1394" i="1"/>
  <c r="Z1394" i="1"/>
  <c r="S1395" i="1"/>
  <c r="AB1395" i="1" s="1"/>
  <c r="P1396" i="1"/>
  <c r="V1396" i="1"/>
  <c r="M1397" i="1"/>
  <c r="S1397" i="1"/>
  <c r="V1398" i="1"/>
  <c r="P1399" i="1"/>
  <c r="M1400" i="1"/>
  <c r="Z1401" i="1"/>
  <c r="S1402" i="1"/>
  <c r="V1405" i="1"/>
  <c r="M1407" i="1"/>
  <c r="Z1408" i="1"/>
  <c r="P1410" i="1"/>
  <c r="Z1410" i="1"/>
  <c r="S1411" i="1"/>
  <c r="AB1411" i="1" s="1"/>
  <c r="P1412" i="1"/>
  <c r="V1412" i="1"/>
  <c r="M1413" i="1"/>
  <c r="S1413" i="1"/>
  <c r="V1414" i="1"/>
  <c r="P1415" i="1"/>
  <c r="M1416" i="1"/>
  <c r="Z1417" i="1"/>
  <c r="S1418" i="1"/>
  <c r="V1421" i="1"/>
  <c r="M1423" i="1"/>
  <c r="Z1424" i="1"/>
  <c r="P1426" i="1"/>
  <c r="Z1426" i="1"/>
  <c r="S1427" i="1"/>
  <c r="Z1427" i="1"/>
  <c r="M1458" i="1"/>
  <c r="M1355" i="1"/>
  <c r="AB1355" i="1" s="1"/>
  <c r="Z1356" i="1"/>
  <c r="M1371" i="1"/>
  <c r="Z1372" i="1"/>
  <c r="M1387" i="1"/>
  <c r="AB1387" i="1" s="1"/>
  <c r="Z1388" i="1"/>
  <c r="P1390" i="1"/>
  <c r="M1396" i="1"/>
  <c r="Z1397" i="1"/>
  <c r="S1398" i="1"/>
  <c r="AB1398" i="1" s="1"/>
  <c r="V1401" i="1"/>
  <c r="AB1401" i="1" s="1"/>
  <c r="M1403" i="1"/>
  <c r="AB1403" i="1" s="1"/>
  <c r="Z1404" i="1"/>
  <c r="P1406" i="1"/>
  <c r="AB1406" i="1" s="1"/>
  <c r="M1412" i="1"/>
  <c r="Z1413" i="1"/>
  <c r="S1414" i="1"/>
  <c r="AB1414" i="1" s="1"/>
  <c r="V1417" i="1"/>
  <c r="AB1417" i="1" s="1"/>
  <c r="M1419" i="1"/>
  <c r="Z1420" i="1"/>
  <c r="P1427" i="1"/>
  <c r="V1427" i="1"/>
  <c r="Z1443" i="1"/>
  <c r="M1474" i="1"/>
  <c r="P1477" i="1"/>
  <c r="M1312" i="1"/>
  <c r="Z1313" i="1"/>
  <c r="S1314" i="1"/>
  <c r="V1317" i="1"/>
  <c r="M1319" i="1"/>
  <c r="Z1320" i="1"/>
  <c r="P1322" i="1"/>
  <c r="Z1322" i="1"/>
  <c r="S1323" i="1"/>
  <c r="AB1323" i="1" s="1"/>
  <c r="P1324" i="1"/>
  <c r="V1324" i="1"/>
  <c r="M1325" i="1"/>
  <c r="S1325" i="1"/>
  <c r="V1326" i="1"/>
  <c r="P1327" i="1"/>
  <c r="M1328" i="1"/>
  <c r="Z1329" i="1"/>
  <c r="S1330" i="1"/>
  <c r="AB1330" i="1" s="1"/>
  <c r="V1333" i="1"/>
  <c r="M1335" i="1"/>
  <c r="AB1335" i="1" s="1"/>
  <c r="Z1336" i="1"/>
  <c r="P1338" i="1"/>
  <c r="Z1338" i="1"/>
  <c r="AB1339" i="1"/>
  <c r="S1339" i="1"/>
  <c r="P1340" i="1"/>
  <c r="V1340" i="1"/>
  <c r="AB1341" i="1"/>
  <c r="M1341" i="1"/>
  <c r="S1341" i="1"/>
  <c r="V1342" i="1"/>
  <c r="P1343" i="1"/>
  <c r="M1344" i="1"/>
  <c r="Z1345" i="1"/>
  <c r="S1346" i="1"/>
  <c r="AB1348" i="1"/>
  <c r="V1349" i="1"/>
  <c r="M1351" i="1"/>
  <c r="Z1352" i="1"/>
  <c r="P1354" i="1"/>
  <c r="AB1354" i="1" s="1"/>
  <c r="V1356" i="1"/>
  <c r="S1357" i="1"/>
  <c r="V1358" i="1"/>
  <c r="P1359" i="1"/>
  <c r="M1360" i="1"/>
  <c r="Z1361" i="1"/>
  <c r="S1362" i="1"/>
  <c r="V1365" i="1"/>
  <c r="M1367" i="1"/>
  <c r="Z1368" i="1"/>
  <c r="P1370" i="1"/>
  <c r="AB1370" i="1" s="1"/>
  <c r="AB1371" i="1"/>
  <c r="V1372" i="1"/>
  <c r="S1373" i="1"/>
  <c r="AB1373" i="1" s="1"/>
  <c r="V1374" i="1"/>
  <c r="P1375" i="1"/>
  <c r="M1376" i="1"/>
  <c r="Z1377" i="1"/>
  <c r="AB1377" i="1" s="1"/>
  <c r="S1378" i="1"/>
  <c r="V1381" i="1"/>
  <c r="M1383" i="1"/>
  <c r="Z1384" i="1"/>
  <c r="P1386" i="1"/>
  <c r="V1388" i="1"/>
  <c r="S1389" i="1"/>
  <c r="AB1389" i="1" s="1"/>
  <c r="P1391" i="1"/>
  <c r="M1392" i="1"/>
  <c r="Z1393" i="1"/>
  <c r="AB1393" i="1" s="1"/>
  <c r="S1394" i="1"/>
  <c r="V1397" i="1"/>
  <c r="M1399" i="1"/>
  <c r="Z1400" i="1"/>
  <c r="P1402" i="1"/>
  <c r="V1404" i="1"/>
  <c r="S1405" i="1"/>
  <c r="AB1405" i="1" s="1"/>
  <c r="P1407" i="1"/>
  <c r="M1408" i="1"/>
  <c r="Z1409" i="1"/>
  <c r="AB1410" i="1"/>
  <c r="S1410" i="1"/>
  <c r="V1413" i="1"/>
  <c r="M1415" i="1"/>
  <c r="AB1415" i="1" s="1"/>
  <c r="Z1416" i="1"/>
  <c r="P1418" i="1"/>
  <c r="AB1419" i="1"/>
  <c r="V1420" i="1"/>
  <c r="AB1421" i="1"/>
  <c r="S1421" i="1"/>
  <c r="V1422" i="1"/>
  <c r="P1423" i="1"/>
  <c r="M1424" i="1"/>
  <c r="AB1424" i="1" s="1"/>
  <c r="Z1425" i="1"/>
  <c r="S1426" i="1"/>
  <c r="V1443" i="1"/>
  <c r="Z1459" i="1"/>
  <c r="S1476" i="1"/>
  <c r="Z1428" i="1"/>
  <c r="P1430" i="1"/>
  <c r="Z1430" i="1"/>
  <c r="S1431" i="1"/>
  <c r="P1432" i="1"/>
  <c r="V1432" i="1"/>
  <c r="M1433" i="1"/>
  <c r="V1434" i="1"/>
  <c r="P1435" i="1"/>
  <c r="M1436" i="1"/>
  <c r="AB1436" i="1" s="1"/>
  <c r="Z1437" i="1"/>
  <c r="AB1437" i="1" s="1"/>
  <c r="S1438" i="1"/>
  <c r="V1441" i="1"/>
  <c r="M1443" i="1"/>
  <c r="Z1444" i="1"/>
  <c r="P1446" i="1"/>
  <c r="Z1446" i="1"/>
  <c r="S1447" i="1"/>
  <c r="AB1447" i="1" s="1"/>
  <c r="P1448" i="1"/>
  <c r="V1448" i="1"/>
  <c r="M1449" i="1"/>
  <c r="AB1449" i="1" s="1"/>
  <c r="S1449" i="1"/>
  <c r="V1450" i="1"/>
  <c r="P1451" i="1"/>
  <c r="M1452" i="1"/>
  <c r="AB1452" i="1" s="1"/>
  <c r="Z1453" i="1"/>
  <c r="AB1453" i="1" s="1"/>
  <c r="S1454" i="1"/>
  <c r="V1457" i="1"/>
  <c r="M1459" i="1"/>
  <c r="AB1459" i="1" s="1"/>
  <c r="Z1460" i="1"/>
  <c r="Z1462" i="1"/>
  <c r="S1463" i="1"/>
  <c r="AB1463" i="1" s="1"/>
  <c r="P1464" i="1"/>
  <c r="M1465" i="1"/>
  <c r="V1466" i="1"/>
  <c r="M1468" i="1"/>
  <c r="Z1469" i="1"/>
  <c r="S1470" i="1"/>
  <c r="V1473" i="1"/>
  <c r="M1475" i="1"/>
  <c r="Z1476" i="1"/>
  <c r="Z1478" i="1"/>
  <c r="S1479" i="1"/>
  <c r="P1480" i="1"/>
  <c r="M1481" i="1"/>
  <c r="V1482" i="1"/>
  <c r="Z1485" i="1"/>
  <c r="V1495" i="1"/>
  <c r="M1502" i="1"/>
  <c r="Z1511" i="1"/>
  <c r="Z1456" i="1"/>
  <c r="V1462" i="1"/>
  <c r="Z1465" i="1"/>
  <c r="S1466" i="1"/>
  <c r="V1469" i="1"/>
  <c r="M1471" i="1"/>
  <c r="Z1472" i="1"/>
  <c r="P1474" i="1"/>
  <c r="P1479" i="1"/>
  <c r="AB1479" i="1" s="1"/>
  <c r="M1480" i="1"/>
  <c r="Z1481" i="1"/>
  <c r="S1482" i="1"/>
  <c r="V1485" i="1"/>
  <c r="AB1485" i="1" s="1"/>
  <c r="M1487" i="1"/>
  <c r="M1494" i="1"/>
  <c r="M1428" i="1"/>
  <c r="Z1429" i="1"/>
  <c r="S1430" i="1"/>
  <c r="V1433" i="1"/>
  <c r="AB1433" i="1" s="1"/>
  <c r="M1435" i="1"/>
  <c r="Z1436" i="1"/>
  <c r="P1438" i="1"/>
  <c r="Z1438" i="1"/>
  <c r="S1439" i="1"/>
  <c r="P1440" i="1"/>
  <c r="V1440" i="1"/>
  <c r="M1441" i="1"/>
  <c r="S1441" i="1"/>
  <c r="V1442" i="1"/>
  <c r="AB1442" i="1" s="1"/>
  <c r="P1443" i="1"/>
  <c r="AB1443" i="1" s="1"/>
  <c r="M1444" i="1"/>
  <c r="AB1444" i="1" s="1"/>
  <c r="Z1445" i="1"/>
  <c r="S1446" i="1"/>
  <c r="AB1446" i="1" s="1"/>
  <c r="V1449" i="1"/>
  <c r="M1451" i="1"/>
  <c r="Z1452" i="1"/>
  <c r="P1454" i="1"/>
  <c r="S1455" i="1"/>
  <c r="V1456" i="1"/>
  <c r="S1457" i="1"/>
  <c r="V1458" i="1"/>
  <c r="AB1458" i="1" s="1"/>
  <c r="P1459" i="1"/>
  <c r="M1460" i="1"/>
  <c r="AB1460" i="1" s="1"/>
  <c r="Z1461" i="1"/>
  <c r="S1462" i="1"/>
  <c r="V1465" i="1"/>
  <c r="M1467" i="1"/>
  <c r="AB1467" i="1" s="1"/>
  <c r="Z1468" i="1"/>
  <c r="P1470" i="1"/>
  <c r="V1472" i="1"/>
  <c r="S1473" i="1"/>
  <c r="P1475" i="1"/>
  <c r="M1476" i="1"/>
  <c r="Z1477" i="1"/>
  <c r="S1478" i="1"/>
  <c r="V1481" i="1"/>
  <c r="M1483" i="1"/>
  <c r="AB1483" i="1" s="1"/>
  <c r="Z1484" i="1"/>
  <c r="P1486" i="1"/>
  <c r="M1510" i="1"/>
  <c r="P1528" i="1"/>
  <c r="V1528" i="1"/>
  <c r="M1529" i="1"/>
  <c r="S1529" i="1"/>
  <c r="V1530" i="1"/>
  <c r="P1531" i="1"/>
  <c r="M1532" i="1"/>
  <c r="Z1533" i="1"/>
  <c r="S1534" i="1"/>
  <c r="V1537" i="1"/>
  <c r="M1539" i="1"/>
  <c r="AB1539" i="1" s="1"/>
  <c r="Z1540" i="1"/>
  <c r="P1542" i="1"/>
  <c r="Z1542" i="1"/>
  <c r="S1543" i="1"/>
  <c r="P1544" i="1"/>
  <c r="V1544" i="1"/>
  <c r="M1545" i="1"/>
  <c r="S1545" i="1"/>
  <c r="V1546" i="1"/>
  <c r="AB1546" i="1" s="1"/>
  <c r="P1547" i="1"/>
  <c r="M1548" i="1"/>
  <c r="Z1549" i="1"/>
  <c r="S1550" i="1"/>
  <c r="V1553" i="1"/>
  <c r="M1555" i="1"/>
  <c r="Z1556" i="1"/>
  <c r="P1558" i="1"/>
  <c r="Z1558" i="1"/>
  <c r="S1559" i="1"/>
  <c r="P1560" i="1"/>
  <c r="V1560" i="1"/>
  <c r="M1561" i="1"/>
  <c r="S1561" i="1"/>
  <c r="Z1488" i="1"/>
  <c r="AB1488" i="1" s="1"/>
  <c r="P1490" i="1"/>
  <c r="Z1490" i="1"/>
  <c r="S1491" i="1"/>
  <c r="AB1491" i="1" s="1"/>
  <c r="P1492" i="1"/>
  <c r="AB1492" i="1" s="1"/>
  <c r="V1492" i="1"/>
  <c r="M1493" i="1"/>
  <c r="S1493" i="1"/>
  <c r="V1494" i="1"/>
  <c r="AB1494" i="1" s="1"/>
  <c r="P1495" i="1"/>
  <c r="M1496" i="1"/>
  <c r="Z1497" i="1"/>
  <c r="AB1497" i="1" s="1"/>
  <c r="S1498" i="1"/>
  <c r="V1501" i="1"/>
  <c r="M1503" i="1"/>
  <c r="Z1504" i="1"/>
  <c r="P1506" i="1"/>
  <c r="Z1506" i="1"/>
  <c r="S1507" i="1"/>
  <c r="AB1507" i="1" s="1"/>
  <c r="P1508" i="1"/>
  <c r="V1508" i="1"/>
  <c r="AB1508" i="1" s="1"/>
  <c r="M1509" i="1"/>
  <c r="S1509" i="1"/>
  <c r="V1510" i="1"/>
  <c r="P1511" i="1"/>
  <c r="M1512" i="1"/>
  <c r="Z1513" i="1"/>
  <c r="AB1513" i="1" s="1"/>
  <c r="S1514" i="1"/>
  <c r="V1517" i="1"/>
  <c r="M1519" i="1"/>
  <c r="Z1520" i="1"/>
  <c r="P1522" i="1"/>
  <c r="AB1522" i="1" s="1"/>
  <c r="Z1522" i="1"/>
  <c r="S1523" i="1"/>
  <c r="AB1523" i="1" s="1"/>
  <c r="P1524" i="1"/>
  <c r="V1524" i="1"/>
  <c r="M1525" i="1"/>
  <c r="S1525" i="1"/>
  <c r="V1526" i="1"/>
  <c r="P1527" i="1"/>
  <c r="M1528" i="1"/>
  <c r="V1529" i="1"/>
  <c r="M1531" i="1"/>
  <c r="Z1532" i="1"/>
  <c r="P1534" i="1"/>
  <c r="Z1534" i="1"/>
  <c r="S1535" i="1"/>
  <c r="P1536" i="1"/>
  <c r="V1536" i="1"/>
  <c r="M1537" i="1"/>
  <c r="S1537" i="1"/>
  <c r="AB1537" i="1" s="1"/>
  <c r="V1538" i="1"/>
  <c r="AB1538" i="1" s="1"/>
  <c r="P1539" i="1"/>
  <c r="M1540" i="1"/>
  <c r="Z1541" i="1"/>
  <c r="AB1541" i="1" s="1"/>
  <c r="S1542" i="1"/>
  <c r="V1545" i="1"/>
  <c r="M1547" i="1"/>
  <c r="Z1548" i="1"/>
  <c r="P1550" i="1"/>
  <c r="AB1550" i="1" s="1"/>
  <c r="Z1550" i="1"/>
  <c r="S1551" i="1"/>
  <c r="P1552" i="1"/>
  <c r="V1552" i="1"/>
  <c r="M1553" i="1"/>
  <c r="V1554" i="1"/>
  <c r="P1555" i="1"/>
  <c r="AB1555" i="1" s="1"/>
  <c r="M1556" i="1"/>
  <c r="AB1556" i="1" s="1"/>
  <c r="Z1557" i="1"/>
  <c r="S1558" i="1"/>
  <c r="V1561" i="1"/>
  <c r="AB1561" i="1" s="1"/>
  <c r="P1487" i="1"/>
  <c r="M1488" i="1"/>
  <c r="Z1489" i="1"/>
  <c r="S1490" i="1"/>
  <c r="V1493" i="1"/>
  <c r="M1495" i="1"/>
  <c r="Z1496" i="1"/>
  <c r="P1498" i="1"/>
  <c r="Z1498" i="1"/>
  <c r="S1499" i="1"/>
  <c r="AB1499" i="1" s="1"/>
  <c r="P1500" i="1"/>
  <c r="V1500" i="1"/>
  <c r="M1501" i="1"/>
  <c r="S1501" i="1"/>
  <c r="V1502" i="1"/>
  <c r="P1503" i="1"/>
  <c r="M1504" i="1"/>
  <c r="Z1505" i="1"/>
  <c r="S1506" i="1"/>
  <c r="V1509" i="1"/>
  <c r="M1511" i="1"/>
  <c r="Z1512" i="1"/>
  <c r="P1514" i="1"/>
  <c r="Z1514" i="1"/>
  <c r="S1515" i="1"/>
  <c r="AB1515" i="1" s="1"/>
  <c r="P1516" i="1"/>
  <c r="V1516" i="1"/>
  <c r="M1517" i="1"/>
  <c r="S1517" i="1"/>
  <c r="V1518" i="1"/>
  <c r="P1519" i="1"/>
  <c r="M1520" i="1"/>
  <c r="Z1521" i="1"/>
  <c r="S1522" i="1"/>
  <c r="V1525" i="1"/>
  <c r="M1527" i="1"/>
  <c r="AB1533" i="1"/>
  <c r="AB1549" i="1"/>
  <c r="AB1554" i="1"/>
  <c r="AB7" i="1"/>
  <c r="AB9" i="1"/>
  <c r="AB14" i="1"/>
  <c r="AB16" i="1"/>
  <c r="AB23" i="1"/>
  <c r="AB25" i="1"/>
  <c r="AB30" i="1"/>
  <c r="AB32" i="1"/>
  <c r="AB39" i="1"/>
  <c r="AB41" i="1"/>
  <c r="AB46" i="1"/>
  <c r="AB48" i="1"/>
  <c r="AB55" i="1"/>
  <c r="AB62" i="1"/>
  <c r="AB64" i="1"/>
  <c r="AB71" i="1"/>
  <c r="AB78" i="1"/>
  <c r="AB80" i="1"/>
  <c r="AB87" i="1"/>
  <c r="AB94" i="1"/>
  <c r="AB96" i="1"/>
  <c r="AB103" i="1"/>
  <c r="AB110" i="1"/>
  <c r="AB112" i="1"/>
  <c r="AB119" i="1"/>
  <c r="AB126" i="1"/>
  <c r="AB128" i="1"/>
  <c r="AB142" i="1"/>
  <c r="AB144" i="1"/>
  <c r="AB160" i="1"/>
  <c r="AB174" i="1"/>
  <c r="AB176" i="1"/>
  <c r="AB192" i="1"/>
  <c r="AB206" i="1"/>
  <c r="AB208" i="1"/>
  <c r="AB224" i="1"/>
  <c r="AB238" i="1"/>
  <c r="AB240" i="1"/>
  <c r="AB256" i="1"/>
  <c r="AB270" i="1"/>
  <c r="AB272" i="1"/>
  <c r="AB288" i="1"/>
  <c r="AB302" i="1"/>
  <c r="AB304" i="1"/>
  <c r="AB318" i="1"/>
  <c r="AB320" i="1"/>
  <c r="AB334" i="1"/>
  <c r="AB336" i="1"/>
  <c r="AB352" i="1"/>
  <c r="AB359" i="1"/>
  <c r="AB361" i="1"/>
  <c r="AB366" i="1"/>
  <c r="AB368" i="1"/>
  <c r="AB122" i="1"/>
  <c r="AB124" i="1"/>
  <c r="AB140" i="1"/>
  <c r="AB154" i="1"/>
  <c r="AB156" i="1"/>
  <c r="AB170" i="1"/>
  <c r="AB186" i="1"/>
  <c r="AB188" i="1"/>
  <c r="AB202" i="1"/>
  <c r="AB218" i="1"/>
  <c r="AB220" i="1"/>
  <c r="AB234" i="1"/>
  <c r="AB250" i="1"/>
  <c r="AB266" i="1"/>
  <c r="AB268" i="1"/>
  <c r="AB282" i="1"/>
  <c r="AB284" i="1"/>
  <c r="AB300" i="1"/>
  <c r="AB314" i="1"/>
  <c r="AB339" i="1"/>
  <c r="AB341" i="1"/>
  <c r="AB346" i="1"/>
  <c r="AB355" i="1"/>
  <c r="AB362" i="1"/>
  <c r="AB364" i="1"/>
  <c r="AB6" i="1"/>
  <c r="AB8" i="1"/>
  <c r="AB15" i="1"/>
  <c r="AB17" i="1"/>
  <c r="AB22" i="1"/>
  <c r="AB24" i="1"/>
  <c r="AB31" i="1"/>
  <c r="AB33" i="1"/>
  <c r="AB38" i="1"/>
  <c r="AB40" i="1"/>
  <c r="AB47" i="1"/>
  <c r="AB49" i="1"/>
  <c r="AB54" i="1"/>
  <c r="AB56" i="1"/>
  <c r="AB63" i="1"/>
  <c r="AB65" i="1"/>
  <c r="AB70" i="1"/>
  <c r="AB72" i="1"/>
  <c r="AB79" i="1"/>
  <c r="AB81" i="1"/>
  <c r="AB86" i="1"/>
  <c r="AB88" i="1"/>
  <c r="AB95" i="1"/>
  <c r="AB97" i="1"/>
  <c r="AB102" i="1"/>
  <c r="AB111" i="1"/>
  <c r="AB113" i="1"/>
  <c r="AB120" i="1"/>
  <c r="AB127" i="1"/>
  <c r="AB129" i="1"/>
  <c r="AB134" i="1"/>
  <c r="AB136" i="1"/>
  <c r="AB143" i="1"/>
  <c r="AB145" i="1"/>
  <c r="AB161" i="1"/>
  <c r="AB166" i="1"/>
  <c r="AB168" i="1"/>
  <c r="AB184" i="1"/>
  <c r="AB198" i="1"/>
  <c r="AB200" i="1"/>
  <c r="AB216" i="1"/>
  <c r="AB230" i="1"/>
  <c r="AB248" i="1"/>
  <c r="AB262" i="1"/>
  <c r="AB264" i="1"/>
  <c r="AB278" i="1"/>
  <c r="AB280" i="1"/>
  <c r="AB294" i="1"/>
  <c r="AB296" i="1"/>
  <c r="AB312" i="1"/>
  <c r="AB326" i="1"/>
  <c r="AB342" i="1"/>
  <c r="AB344" i="1"/>
  <c r="AB358" i="1"/>
  <c r="AB4" i="1"/>
  <c r="AB13" i="1"/>
  <c r="AB18" i="1"/>
  <c r="AB20" i="1"/>
  <c r="AB29" i="1"/>
  <c r="AB34" i="1"/>
  <c r="AB36" i="1"/>
  <c r="AB45" i="1"/>
  <c r="AB50" i="1"/>
  <c r="AB52" i="1"/>
  <c r="AB61" i="1"/>
  <c r="AB66" i="1"/>
  <c r="AB68" i="1"/>
  <c r="AB77" i="1"/>
  <c r="AB82" i="1"/>
  <c r="AB84" i="1"/>
  <c r="AB93" i="1"/>
  <c r="AB98" i="1"/>
  <c r="AB100" i="1"/>
  <c r="AB109" i="1"/>
  <c r="AB114" i="1"/>
  <c r="AB116" i="1"/>
  <c r="AB130" i="1"/>
  <c r="AB146" i="1"/>
  <c r="AB148" i="1"/>
  <c r="AB157" i="1"/>
  <c r="AB162" i="1"/>
  <c r="AB164" i="1"/>
  <c r="AB171" i="1"/>
  <c r="AB178" i="1"/>
  <c r="AB180" i="1"/>
  <c r="AB187" i="1"/>
  <c r="AB194" i="1"/>
  <c r="AB196" i="1"/>
  <c r="AB203" i="1"/>
  <c r="AB210" i="1"/>
  <c r="AB219" i="1"/>
  <c r="AB221" i="1"/>
  <c r="AB226" i="1"/>
  <c r="AB228" i="1"/>
  <c r="AB235" i="1"/>
  <c r="AB237" i="1"/>
  <c r="AB242" i="1"/>
  <c r="AB244" i="1"/>
  <c r="AB253" i="1"/>
  <c r="AB258" i="1"/>
  <c r="AB269" i="1"/>
  <c r="AB274" i="1"/>
  <c r="AB290" i="1"/>
  <c r="AB292" i="1"/>
  <c r="AB306" i="1"/>
  <c r="AB308" i="1"/>
  <c r="AB322" i="1"/>
  <c r="AB324" i="1"/>
  <c r="AB338" i="1"/>
  <c r="AB439" i="1"/>
  <c r="AB1094" i="1"/>
  <c r="AB422" i="1"/>
  <c r="AB435" i="1"/>
  <c r="AB838" i="1"/>
  <c r="AB1086" i="1"/>
  <c r="AB1245" i="1"/>
  <c r="M371" i="1"/>
  <c r="AB371" i="1" s="1"/>
  <c r="AB379" i="1"/>
  <c r="AB386" i="1"/>
  <c r="AB388" i="1"/>
  <c r="AB392" i="1"/>
  <c r="AB399" i="1"/>
  <c r="AB406" i="1"/>
  <c r="AB408" i="1"/>
  <c r="AB410" i="1"/>
  <c r="AB412" i="1"/>
  <c r="AB426" i="1"/>
  <c r="AB428" i="1"/>
  <c r="Z442" i="1"/>
  <c r="AB442" i="1" s="1"/>
  <c r="P444" i="1"/>
  <c r="Z446" i="1"/>
  <c r="AB446" i="1" s="1"/>
  <c r="Z450" i="1"/>
  <c r="AB450" i="1" s="1"/>
  <c r="Z454" i="1"/>
  <c r="AB454" i="1" s="1"/>
  <c r="Z458" i="1"/>
  <c r="AB458" i="1" s="1"/>
  <c r="P460" i="1"/>
  <c r="V462" i="1"/>
  <c r="AB462" i="1" s="1"/>
  <c r="AB467" i="1"/>
  <c r="V470" i="1"/>
  <c r="AB471" i="1"/>
  <c r="V474" i="1"/>
  <c r="AB474" i="1" s="1"/>
  <c r="AB475" i="1"/>
  <c r="AB479" i="1"/>
  <c r="AB483" i="1"/>
  <c r="V486" i="1"/>
  <c r="AB487" i="1"/>
  <c r="V490" i="1"/>
  <c r="AB490" i="1" s="1"/>
  <c r="AB491" i="1"/>
  <c r="V494" i="1"/>
  <c r="AB495" i="1"/>
  <c r="V498" i="1"/>
  <c r="AB498" i="1" s="1"/>
  <c r="AB499" i="1"/>
  <c r="V502" i="1"/>
  <c r="AB502" i="1" s="1"/>
  <c r="AB503" i="1"/>
  <c r="AB511" i="1"/>
  <c r="V514" i="1"/>
  <c r="AB515" i="1"/>
  <c r="V518" i="1"/>
  <c r="AB518" i="1" s="1"/>
  <c r="AB519" i="1"/>
  <c r="AB527" i="1"/>
  <c r="V530" i="1"/>
  <c r="AB530" i="1" s="1"/>
  <c r="AB531" i="1"/>
  <c r="V534" i="1"/>
  <c r="AB535" i="1"/>
  <c r="V538" i="1"/>
  <c r="AB538" i="1" s="1"/>
  <c r="AB539" i="1"/>
  <c r="V546" i="1"/>
  <c r="AB546" i="1" s="1"/>
  <c r="AB547" i="1"/>
  <c r="V550" i="1"/>
  <c r="AB551" i="1"/>
  <c r="V554" i="1"/>
  <c r="AB554" i="1" s="1"/>
  <c r="AB555" i="1"/>
  <c r="AB559" i="1"/>
  <c r="V562" i="1"/>
  <c r="V566" i="1"/>
  <c r="AB567" i="1"/>
  <c r="V570" i="1"/>
  <c r="AB571" i="1"/>
  <c r="V574" i="1"/>
  <c r="AB575" i="1"/>
  <c r="V578" i="1"/>
  <c r="AB579" i="1"/>
  <c r="AB583" i="1"/>
  <c r="AB587" i="1"/>
  <c r="AB591" i="1"/>
  <c r="AB607" i="1"/>
  <c r="AB614" i="1"/>
  <c r="V626" i="1"/>
  <c r="AB626" i="1" s="1"/>
  <c r="AB627" i="1"/>
  <c r="V630" i="1"/>
  <c r="AB630" i="1" s="1"/>
  <c r="AB631" i="1"/>
  <c r="AB635" i="1"/>
  <c r="AB639" i="1"/>
  <c r="AB643" i="1"/>
  <c r="V646" i="1"/>
  <c r="AB646" i="1" s="1"/>
  <c r="AB647" i="1"/>
  <c r="AB651" i="1"/>
  <c r="V654" i="1"/>
  <c r="AB654" i="1" s="1"/>
  <c r="V658" i="1"/>
  <c r="AB658" i="1" s="1"/>
  <c r="AB659" i="1"/>
  <c r="V666" i="1"/>
  <c r="AB667" i="1"/>
  <c r="AB671" i="1"/>
  <c r="AB675" i="1"/>
  <c r="AB679" i="1"/>
  <c r="AB683" i="1"/>
  <c r="AB699" i="1"/>
  <c r="AB715" i="1"/>
  <c r="AB723" i="1"/>
  <c r="AB727" i="1"/>
  <c r="AB731" i="1"/>
  <c r="AB735" i="1"/>
  <c r="AB747" i="1"/>
  <c r="AB763" i="1"/>
  <c r="AB767" i="1"/>
  <c r="AB775" i="1"/>
  <c r="AB779" i="1"/>
  <c r="AB783" i="1"/>
  <c r="AB795" i="1"/>
  <c r="AB799" i="1"/>
  <c r="AB803" i="1"/>
  <c r="AB811" i="1"/>
  <c r="AB819" i="1"/>
  <c r="AB823" i="1"/>
  <c r="AB827" i="1"/>
  <c r="Z1022" i="1"/>
  <c r="Z1026" i="1"/>
  <c r="Z1030" i="1"/>
  <c r="Z1034" i="1"/>
  <c r="Z1038" i="1"/>
  <c r="AB395" i="1"/>
  <c r="AB431" i="1"/>
  <c r="AB859" i="1"/>
  <c r="AB374" i="1"/>
  <c r="AB376" i="1"/>
  <c r="AB394" i="1"/>
  <c r="AB396" i="1"/>
  <c r="AB403" i="1"/>
  <c r="AB414" i="1"/>
  <c r="AB423" i="1"/>
  <c r="AB430" i="1"/>
  <c r="AB432" i="1"/>
  <c r="AB434" i="1"/>
  <c r="AB436" i="1"/>
  <c r="AB443" i="1"/>
  <c r="AB455" i="1"/>
  <c r="AB459" i="1"/>
  <c r="AB604" i="1"/>
  <c r="AB611" i="1"/>
  <c r="AB618" i="1"/>
  <c r="AB839" i="1"/>
  <c r="AB843" i="1"/>
  <c r="Z850" i="1"/>
  <c r="Z854" i="1"/>
  <c r="AB862" i="1"/>
  <c r="M865" i="1"/>
  <c r="AB865" i="1" s="1"/>
  <c r="V866" i="1"/>
  <c r="S867" i="1"/>
  <c r="AB867" i="1" s="1"/>
  <c r="P868" i="1"/>
  <c r="AB868" i="1" s="1"/>
  <c r="Z870" i="1"/>
  <c r="M881" i="1"/>
  <c r="AB881" i="1" s="1"/>
  <c r="V882" i="1"/>
  <c r="AB882" i="1" s="1"/>
  <c r="S883" i="1"/>
  <c r="AB883" i="1" s="1"/>
  <c r="P884" i="1"/>
  <c r="Z886" i="1"/>
  <c r="Z890" i="1"/>
  <c r="Z894" i="1"/>
  <c r="Z898" i="1"/>
  <c r="Z902" i="1"/>
  <c r="Z906" i="1"/>
  <c r="Z910" i="1"/>
  <c r="Z914" i="1"/>
  <c r="Z918" i="1"/>
  <c r="Z922" i="1"/>
  <c r="Z926" i="1"/>
  <c r="Z930" i="1"/>
  <c r="Z934" i="1"/>
  <c r="Z938" i="1"/>
  <c r="Z942" i="1"/>
  <c r="Z946" i="1"/>
  <c r="Z950" i="1"/>
  <c r="Z954" i="1"/>
  <c r="Z958" i="1"/>
  <c r="Z962" i="1"/>
  <c r="Z966" i="1"/>
  <c r="V1022" i="1"/>
  <c r="S1023" i="1"/>
  <c r="P1024" i="1"/>
  <c r="AB1024" i="1" s="1"/>
  <c r="V1026" i="1"/>
  <c r="S1027" i="1"/>
  <c r="AB1027" i="1" s="1"/>
  <c r="P1028" i="1"/>
  <c r="AB1028" i="1" s="1"/>
  <c r="V1030" i="1"/>
  <c r="S1031" i="1"/>
  <c r="AB1031" i="1" s="1"/>
  <c r="P1032" i="1"/>
  <c r="AB1032" i="1" s="1"/>
  <c r="V1034" i="1"/>
  <c r="S1035" i="1"/>
  <c r="P1036" i="1"/>
  <c r="AB1036" i="1" s="1"/>
  <c r="V1038" i="1"/>
  <c r="AB1038" i="1" s="1"/>
  <c r="AB1039" i="1"/>
  <c r="AB1043" i="1"/>
  <c r="AB1047" i="1"/>
  <c r="AB1051" i="1"/>
  <c r="AB1055" i="1"/>
  <c r="AB1063" i="1"/>
  <c r="AB1067" i="1"/>
  <c r="AB1079" i="1"/>
  <c r="AB1083" i="1"/>
  <c r="AB1095" i="1"/>
  <c r="AB1099" i="1"/>
  <c r="AB1111" i="1"/>
  <c r="AB382" i="1"/>
  <c r="AB610" i="1"/>
  <c r="AB378" i="1"/>
  <c r="AB380" i="1"/>
  <c r="AB391" i="1"/>
  <c r="AB398" i="1"/>
  <c r="AB400" i="1"/>
  <c r="AB407" i="1"/>
  <c r="AB418" i="1"/>
  <c r="AB420" i="1"/>
  <c r="Z438" i="1"/>
  <c r="P440" i="1"/>
  <c r="AB440" i="1" s="1"/>
  <c r="AB464" i="1"/>
  <c r="AB466" i="1"/>
  <c r="AB468" i="1"/>
  <c r="AB470" i="1"/>
  <c r="AB472" i="1"/>
  <c r="AB476" i="1"/>
  <c r="AB478" i="1"/>
  <c r="AB480" i="1"/>
  <c r="AB484" i="1"/>
  <c r="AB486" i="1"/>
  <c r="AB494" i="1"/>
  <c r="AB496" i="1"/>
  <c r="AB500" i="1"/>
  <c r="AB504" i="1"/>
  <c r="AB506" i="1"/>
  <c r="AB512" i="1"/>
  <c r="AB514" i="1"/>
  <c r="AB520" i="1"/>
  <c r="AB522" i="1"/>
  <c r="AB524" i="1"/>
  <c r="AB528" i="1"/>
  <c r="AB532" i="1"/>
  <c r="AB536" i="1"/>
  <c r="AB540" i="1"/>
  <c r="AB542" i="1"/>
  <c r="AB544" i="1"/>
  <c r="AB550" i="1"/>
  <c r="AB552" i="1"/>
  <c r="AB558" i="1"/>
  <c r="AB560" i="1"/>
  <c r="AB562" i="1"/>
  <c r="AB564" i="1"/>
  <c r="AB568" i="1"/>
  <c r="AB570" i="1"/>
  <c r="AB574" i="1"/>
  <c r="AB576" i="1"/>
  <c r="AB578" i="1"/>
  <c r="AB580" i="1"/>
  <c r="AB584" i="1"/>
  <c r="AB586" i="1"/>
  <c r="AB588" i="1"/>
  <c r="AB592" i="1"/>
  <c r="AB599" i="1"/>
  <c r="AB606" i="1"/>
  <c r="AB615" i="1"/>
  <c r="AB622" i="1"/>
  <c r="AB628" i="1"/>
  <c r="AB632" i="1"/>
  <c r="AB634" i="1"/>
  <c r="AB638" i="1"/>
  <c r="AB640" i="1"/>
  <c r="AB642" i="1"/>
  <c r="AB648" i="1"/>
  <c r="AB656" i="1"/>
  <c r="AB660" i="1"/>
  <c r="AB662" i="1"/>
  <c r="AB664" i="1"/>
  <c r="AB666" i="1"/>
  <c r="AB668" i="1"/>
  <c r="AB672" i="1"/>
  <c r="AB674" i="1"/>
  <c r="AB678" i="1"/>
  <c r="AB680" i="1"/>
  <c r="AB682" i="1"/>
  <c r="AB688" i="1"/>
  <c r="AB690" i="1"/>
  <c r="AB692" i="1"/>
  <c r="AB694" i="1"/>
  <c r="AB696" i="1"/>
  <c r="AB698" i="1"/>
  <c r="AB702" i="1"/>
  <c r="AB704" i="1"/>
  <c r="AB706" i="1"/>
  <c r="AB708" i="1"/>
  <c r="AB710" i="1"/>
  <c r="AB712" i="1"/>
  <c r="AB714" i="1"/>
  <c r="AB718" i="1"/>
  <c r="AB720" i="1"/>
  <c r="AB722" i="1"/>
  <c r="AB728" i="1"/>
  <c r="AB730" i="1"/>
  <c r="AB736" i="1"/>
  <c r="AB738" i="1"/>
  <c r="AB740" i="1"/>
  <c r="AB744" i="1"/>
  <c r="AB746" i="1"/>
  <c r="AB748" i="1"/>
  <c r="AB752" i="1"/>
  <c r="AB754" i="1"/>
  <c r="AB756" i="1"/>
  <c r="AB760" i="1"/>
  <c r="AB762" i="1"/>
  <c r="AB766" i="1"/>
  <c r="AB768" i="1"/>
  <c r="AB770" i="1"/>
  <c r="AB776" i="1"/>
  <c r="AB778" i="1"/>
  <c r="AB780" i="1"/>
  <c r="AB784" i="1"/>
  <c r="AB786" i="1"/>
  <c r="AB792" i="1"/>
  <c r="AB794" i="1"/>
  <c r="AB798" i="1"/>
  <c r="AB800" i="1"/>
  <c r="AB802" i="1"/>
  <c r="AB806" i="1"/>
  <c r="AB808" i="1"/>
  <c r="AB810" i="1"/>
  <c r="AB814" i="1"/>
  <c r="AB816" i="1"/>
  <c r="AB818" i="1"/>
  <c r="AB822" i="1"/>
  <c r="AB824" i="1"/>
  <c r="AB826" i="1"/>
  <c r="AB832" i="1"/>
  <c r="AB834" i="1"/>
  <c r="V850" i="1"/>
  <c r="AB850" i="1" s="1"/>
  <c r="S851" i="1"/>
  <c r="AB851" i="1" s="1"/>
  <c r="P852" i="1"/>
  <c r="AB852" i="1" s="1"/>
  <c r="V854" i="1"/>
  <c r="S855" i="1"/>
  <c r="AB855" i="1" s="1"/>
  <c r="P856" i="1"/>
  <c r="AB856" i="1" s="1"/>
  <c r="Z858" i="1"/>
  <c r="AB858" i="1" s="1"/>
  <c r="AB866" i="1"/>
  <c r="M869" i="1"/>
  <c r="AB869" i="1" s="1"/>
  <c r="V870" i="1"/>
  <c r="AB870" i="1" s="1"/>
  <c r="S871" i="1"/>
  <c r="AB871" i="1" s="1"/>
  <c r="P872" i="1"/>
  <c r="AB872" i="1" s="1"/>
  <c r="Z874" i="1"/>
  <c r="AB874" i="1" s="1"/>
  <c r="AB876" i="1"/>
  <c r="M885" i="1"/>
  <c r="AB885" i="1" s="1"/>
  <c r="V886" i="1"/>
  <c r="S887" i="1"/>
  <c r="AB887" i="1" s="1"/>
  <c r="P888" i="1"/>
  <c r="AB888" i="1" s="1"/>
  <c r="V890" i="1"/>
  <c r="S891" i="1"/>
  <c r="AB891" i="1" s="1"/>
  <c r="P892" i="1"/>
  <c r="AB892" i="1" s="1"/>
  <c r="V894" i="1"/>
  <c r="S895" i="1"/>
  <c r="AB895" i="1" s="1"/>
  <c r="P896" i="1"/>
  <c r="AB896" i="1" s="1"/>
  <c r="V898" i="1"/>
  <c r="AB898" i="1" s="1"/>
  <c r="S899" i="1"/>
  <c r="AB899" i="1" s="1"/>
  <c r="P900" i="1"/>
  <c r="AB900" i="1" s="1"/>
  <c r="V902" i="1"/>
  <c r="S903" i="1"/>
  <c r="AB903" i="1" s="1"/>
  <c r="P904" i="1"/>
  <c r="AB904" i="1" s="1"/>
  <c r="V906" i="1"/>
  <c r="S907" i="1"/>
  <c r="AB907" i="1" s="1"/>
  <c r="P908" i="1"/>
  <c r="AB908" i="1" s="1"/>
  <c r="V910" i="1"/>
  <c r="S911" i="1"/>
  <c r="P912" i="1"/>
  <c r="V914" i="1"/>
  <c r="AB914" i="1" s="1"/>
  <c r="S915" i="1"/>
  <c r="AB915" i="1" s="1"/>
  <c r="P916" i="1"/>
  <c r="V918" i="1"/>
  <c r="S919" i="1"/>
  <c r="AB919" i="1" s="1"/>
  <c r="P920" i="1"/>
  <c r="AB920" i="1" s="1"/>
  <c r="V922" i="1"/>
  <c r="S923" i="1"/>
  <c r="AB923" i="1" s="1"/>
  <c r="P924" i="1"/>
  <c r="AB924" i="1" s="1"/>
  <c r="V926" i="1"/>
  <c r="S927" i="1"/>
  <c r="AB927" i="1" s="1"/>
  <c r="P928" i="1"/>
  <c r="V930" i="1"/>
  <c r="AB930" i="1" s="1"/>
  <c r="S931" i="1"/>
  <c r="AB931" i="1" s="1"/>
  <c r="P932" i="1"/>
  <c r="AB932" i="1" s="1"/>
  <c r="V934" i="1"/>
  <c r="S935" i="1"/>
  <c r="AB935" i="1" s="1"/>
  <c r="P936" i="1"/>
  <c r="AB936" i="1" s="1"/>
  <c r="V938" i="1"/>
  <c r="S939" i="1"/>
  <c r="AB939" i="1" s="1"/>
  <c r="P940" i="1"/>
  <c r="AB940" i="1" s="1"/>
  <c r="V942" i="1"/>
  <c r="S943" i="1"/>
  <c r="P944" i="1"/>
  <c r="AB944" i="1" s="1"/>
  <c r="V946" i="1"/>
  <c r="AB946" i="1" s="1"/>
  <c r="S947" i="1"/>
  <c r="AB947" i="1" s="1"/>
  <c r="P948" i="1"/>
  <c r="V950" i="1"/>
  <c r="S951" i="1"/>
  <c r="AB951" i="1" s="1"/>
  <c r="P952" i="1"/>
  <c r="AB952" i="1" s="1"/>
  <c r="V954" i="1"/>
  <c r="S955" i="1"/>
  <c r="AB955" i="1" s="1"/>
  <c r="P956" i="1"/>
  <c r="AB956" i="1" s="1"/>
  <c r="V958" i="1"/>
  <c r="S959" i="1"/>
  <c r="AB959" i="1" s="1"/>
  <c r="P960" i="1"/>
  <c r="V962" i="1"/>
  <c r="AB962" i="1" s="1"/>
  <c r="S963" i="1"/>
  <c r="AB963" i="1" s="1"/>
  <c r="P964" i="1"/>
  <c r="AB964" i="1" s="1"/>
  <c r="V966" i="1"/>
  <c r="S967" i="1"/>
  <c r="AB967" i="1" s="1"/>
  <c r="P968" i="1"/>
  <c r="AB968" i="1" s="1"/>
  <c r="M969" i="1"/>
  <c r="Z970" i="1"/>
  <c r="AB970" i="1" s="1"/>
  <c r="S971" i="1"/>
  <c r="AB971" i="1" s="1"/>
  <c r="P972" i="1"/>
  <c r="AB972" i="1" s="1"/>
  <c r="M973" i="1"/>
  <c r="Z974" i="1"/>
  <c r="S975" i="1"/>
  <c r="AB975" i="1" s="1"/>
  <c r="P976" i="1"/>
  <c r="AB976" i="1" s="1"/>
  <c r="M977" i="1"/>
  <c r="AB977" i="1" s="1"/>
  <c r="Z978" i="1"/>
  <c r="S979" i="1"/>
  <c r="AB979" i="1" s="1"/>
  <c r="P980" i="1"/>
  <c r="AB980" i="1" s="1"/>
  <c r="M981" i="1"/>
  <c r="Z982" i="1"/>
  <c r="S983" i="1"/>
  <c r="AB983" i="1" s="1"/>
  <c r="P984" i="1"/>
  <c r="AB984" i="1" s="1"/>
  <c r="M985" i="1"/>
  <c r="Z986" i="1"/>
  <c r="S987" i="1"/>
  <c r="AB987" i="1" s="1"/>
  <c r="P988" i="1"/>
  <c r="AB988" i="1" s="1"/>
  <c r="M989" i="1"/>
  <c r="AB989" i="1" s="1"/>
  <c r="Z990" i="1"/>
  <c r="S991" i="1"/>
  <c r="AB991" i="1" s="1"/>
  <c r="P992" i="1"/>
  <c r="AB992" i="1" s="1"/>
  <c r="M993" i="1"/>
  <c r="Z994" i="1"/>
  <c r="AB994" i="1" s="1"/>
  <c r="S995" i="1"/>
  <c r="AB995" i="1" s="1"/>
  <c r="P996" i="1"/>
  <c r="AB996" i="1" s="1"/>
  <c r="M997" i="1"/>
  <c r="Z998" i="1"/>
  <c r="AB998" i="1" s="1"/>
  <c r="S999" i="1"/>
  <c r="AB999" i="1" s="1"/>
  <c r="P1000" i="1"/>
  <c r="AB1000" i="1" s="1"/>
  <c r="M1001" i="1"/>
  <c r="Z1002" i="1"/>
  <c r="S1003" i="1"/>
  <c r="AB1003" i="1" s="1"/>
  <c r="P1004" i="1"/>
  <c r="AB1004" i="1" s="1"/>
  <c r="M1005" i="1"/>
  <c r="Z1006" i="1"/>
  <c r="S1007" i="1"/>
  <c r="AB1007" i="1" s="1"/>
  <c r="P1008" i="1"/>
  <c r="AB1008" i="1" s="1"/>
  <c r="M1009" i="1"/>
  <c r="Z1010" i="1"/>
  <c r="S1011" i="1"/>
  <c r="AB1011" i="1" s="1"/>
  <c r="P1012" i="1"/>
  <c r="AB1012" i="1" s="1"/>
  <c r="M1013" i="1"/>
  <c r="Z1014" i="1"/>
  <c r="S1015" i="1"/>
  <c r="AB1015" i="1" s="1"/>
  <c r="P1016" i="1"/>
  <c r="AB1016" i="1" s="1"/>
  <c r="M1017" i="1"/>
  <c r="Z1018" i="1"/>
  <c r="AB1018" i="1" s="1"/>
  <c r="S1019" i="1"/>
  <c r="AB1019" i="1" s="1"/>
  <c r="P1020" i="1"/>
  <c r="AB1020" i="1" s="1"/>
  <c r="M1025" i="1"/>
  <c r="AB1025" i="1" s="1"/>
  <c r="M1029" i="1"/>
  <c r="AB1029" i="1" s="1"/>
  <c r="AB1030" i="1"/>
  <c r="M1033" i="1"/>
  <c r="AB1033" i="1" s="1"/>
  <c r="M1037" i="1"/>
  <c r="AB1037" i="1" s="1"/>
  <c r="AB1153" i="1"/>
  <c r="Z1116" i="1"/>
  <c r="AB1116" i="1" s="1"/>
  <c r="M1119" i="1"/>
  <c r="AB1119" i="1" s="1"/>
  <c r="S1121" i="1"/>
  <c r="AB1121" i="1" s="1"/>
  <c r="P1126" i="1"/>
  <c r="M1127" i="1"/>
  <c r="AB1127" i="1" s="1"/>
  <c r="V1128" i="1"/>
  <c r="AB1128" i="1" s="1"/>
  <c r="S1129" i="1"/>
  <c r="AB1129" i="1" s="1"/>
  <c r="V1136" i="1"/>
  <c r="S1137" i="1"/>
  <c r="V1144" i="1"/>
  <c r="S1145" i="1"/>
  <c r="AB1145" i="1" s="1"/>
  <c r="S1169" i="1"/>
  <c r="V1184" i="1"/>
  <c r="S1185" i="1"/>
  <c r="AB1185" i="1" s="1"/>
  <c r="P1190" i="1"/>
  <c r="V1192" i="1"/>
  <c r="AB1192" i="1" s="1"/>
  <c r="S1193" i="1"/>
  <c r="AB1193" i="1" s="1"/>
  <c r="AB1200" i="1"/>
  <c r="AB1202" i="1"/>
  <c r="AB1208" i="1"/>
  <c r="AB1210" i="1"/>
  <c r="AB1216" i="1"/>
  <c r="AB1223" i="1"/>
  <c r="AB1239" i="1"/>
  <c r="AB1246" i="1"/>
  <c r="AB1255" i="1"/>
  <c r="AB1262" i="1"/>
  <c r="AB1264" i="1"/>
  <c r="AB1280" i="1"/>
  <c r="AB1287" i="1"/>
  <c r="AB1294" i="1"/>
  <c r="AB1303" i="1"/>
  <c r="AB1310" i="1"/>
  <c r="AB1319" i="1"/>
  <c r="AB1326" i="1"/>
  <c r="AB1328" i="1"/>
  <c r="AB1344" i="1"/>
  <c r="AB1351" i="1"/>
  <c r="AB1360" i="1"/>
  <c r="AB1367" i="1"/>
  <c r="AB1374" i="1"/>
  <c r="AB1383" i="1"/>
  <c r="AB1390" i="1"/>
  <c r="AB1392" i="1"/>
  <c r="AB1408" i="1"/>
  <c r="AB1422" i="1"/>
  <c r="AB1431" i="1"/>
  <c r="AB1438" i="1"/>
  <c r="AB1454" i="1"/>
  <c r="AB1456" i="1"/>
  <c r="AB1472" i="1"/>
  <c r="AB1486" i="1"/>
  <c r="AB1495" i="1"/>
  <c r="AB1504" i="1"/>
  <c r="AB1518" i="1"/>
  <c r="AB1520" i="1"/>
  <c r="AB1527" i="1"/>
  <c r="AB1536" i="1"/>
  <c r="AB1543" i="1"/>
  <c r="AB1559" i="1"/>
  <c r="AB1152" i="1"/>
  <c r="Z1156" i="1"/>
  <c r="AB1160" i="1"/>
  <c r="Z1164" i="1"/>
  <c r="AB1168" i="1"/>
  <c r="Z1172" i="1"/>
  <c r="Z1180" i="1"/>
  <c r="AB1199" i="1"/>
  <c r="AB1221" i="1"/>
  <c r="AB1226" i="1"/>
  <c r="AB1237" i="1"/>
  <c r="AB1242" i="1"/>
  <c r="AB1258" i="1"/>
  <c r="AB1260" i="1"/>
  <c r="AB1276" i="1"/>
  <c r="AB1285" i="1"/>
  <c r="AB1292" i="1"/>
  <c r="AB1301" i="1"/>
  <c r="AB1306" i="1"/>
  <c r="AB1322" i="1"/>
  <c r="AB1324" i="1"/>
  <c r="AB1338" i="1"/>
  <c r="AB1340" i="1"/>
  <c r="AB1356" i="1"/>
  <c r="AB1365" i="1"/>
  <c r="AB1372" i="1"/>
  <c r="AB1381" i="1"/>
  <c r="AB1386" i="1"/>
  <c r="AB1402" i="1"/>
  <c r="AB1404" i="1"/>
  <c r="AB1413" i="1"/>
  <c r="AB1420" i="1"/>
  <c r="AB1429" i="1"/>
  <c r="AB1434" i="1"/>
  <c r="AB1445" i="1"/>
  <c r="AB1450" i="1"/>
  <c r="AB1461" i="1"/>
  <c r="AB1466" i="1"/>
  <c r="AB1468" i="1"/>
  <c r="AB1482" i="1"/>
  <c r="AB1484" i="1"/>
  <c r="AB1493" i="1"/>
  <c r="AB1509" i="1"/>
  <c r="AB1514" i="1"/>
  <c r="AB1530" i="1"/>
  <c r="AB1532" i="1"/>
  <c r="AB1548" i="1"/>
  <c r="AB1557" i="1"/>
  <c r="P1118" i="1"/>
  <c r="AB1118" i="1" s="1"/>
  <c r="V1120" i="1"/>
  <c r="AB1120" i="1" s="1"/>
  <c r="P1122" i="1"/>
  <c r="AB1122" i="1" s="1"/>
  <c r="M1123" i="1"/>
  <c r="AB1123" i="1" s="1"/>
  <c r="V1124" i="1"/>
  <c r="AB1124" i="1" s="1"/>
  <c r="S1125" i="1"/>
  <c r="AB1125" i="1" s="1"/>
  <c r="P1130" i="1"/>
  <c r="AB1130" i="1" s="1"/>
  <c r="M1131" i="1"/>
  <c r="AB1131" i="1" s="1"/>
  <c r="V1132" i="1"/>
  <c r="AB1132" i="1" s="1"/>
  <c r="S1133" i="1"/>
  <c r="AB1133" i="1" s="1"/>
  <c r="AB1134" i="1"/>
  <c r="P1138" i="1"/>
  <c r="M1139" i="1"/>
  <c r="AB1139" i="1" s="1"/>
  <c r="V1140" i="1"/>
  <c r="AB1140" i="1" s="1"/>
  <c r="S1141" i="1"/>
  <c r="AB1141" i="1" s="1"/>
  <c r="P1146" i="1"/>
  <c r="M1147" i="1"/>
  <c r="AB1147" i="1" s="1"/>
  <c r="V1148" i="1"/>
  <c r="AB1148" i="1" s="1"/>
  <c r="S1149" i="1"/>
  <c r="AB1149" i="1" s="1"/>
  <c r="P1154" i="1"/>
  <c r="AB1154" i="1" s="1"/>
  <c r="M1155" i="1"/>
  <c r="AB1155" i="1" s="1"/>
  <c r="V1156" i="1"/>
  <c r="S1157" i="1"/>
  <c r="AB1157" i="1" s="1"/>
  <c r="AB1158" i="1"/>
  <c r="P1162" i="1"/>
  <c r="AB1162" i="1" s="1"/>
  <c r="M1163" i="1"/>
  <c r="V1164" i="1"/>
  <c r="S1165" i="1"/>
  <c r="AB1165" i="1" s="1"/>
  <c r="AB1166" i="1"/>
  <c r="P1170" i="1"/>
  <c r="M1171" i="1"/>
  <c r="AB1171" i="1" s="1"/>
  <c r="V1172" i="1"/>
  <c r="AB1172" i="1" s="1"/>
  <c r="S1173" i="1"/>
  <c r="AB1173" i="1" s="1"/>
  <c r="P1178" i="1"/>
  <c r="M1179" i="1"/>
  <c r="AB1179" i="1" s="1"/>
  <c r="V1180" i="1"/>
  <c r="S1181" i="1"/>
  <c r="AB1182" i="1"/>
  <c r="P1186" i="1"/>
  <c r="AB1186" i="1" s="1"/>
  <c r="M1187" i="1"/>
  <c r="AB1187" i="1" s="1"/>
  <c r="V1188" i="1"/>
  <c r="S1189" i="1"/>
  <c r="AB1190" i="1"/>
  <c r="P1194" i="1"/>
  <c r="AB1194" i="1" s="1"/>
  <c r="M1195" i="1"/>
  <c r="AB1195" i="1" s="1"/>
  <c r="V1196" i="1"/>
  <c r="S1197" i="1"/>
  <c r="AB1197" i="1" s="1"/>
  <c r="AB1198" i="1"/>
  <c r="AB1203" i="1"/>
  <c r="AB1207" i="1"/>
  <c r="AB1211" i="1"/>
  <c r="AB1215" i="1"/>
  <c r="AB1224" i="1"/>
  <c r="AB1231" i="1"/>
  <c r="AB1240" i="1"/>
  <c r="AB1247" i="1"/>
  <c r="AB1249" i="1"/>
  <c r="AB1254" i="1"/>
  <c r="AB1256" i="1"/>
  <c r="AB1263" i="1"/>
  <c r="AB1272" i="1"/>
  <c r="AB1279" i="1"/>
  <c r="AB1288" i="1"/>
  <c r="AB1295" i="1"/>
  <c r="AB1304" i="1"/>
  <c r="AB1311" i="1"/>
  <c r="AB1313" i="1"/>
  <c r="AB1318" i="1"/>
  <c r="AB1320" i="1"/>
  <c r="AB1327" i="1"/>
  <c r="AB1329" i="1"/>
  <c r="AB1336" i="1"/>
  <c r="AB1343" i="1"/>
  <c r="AB1345" i="1"/>
  <c r="AB1352" i="1"/>
  <c r="AB1359" i="1"/>
  <c r="AB1361" i="1"/>
  <c r="AB1366" i="1"/>
  <c r="AB1368" i="1"/>
  <c r="AB1375" i="1"/>
  <c r="AB1384" i="1"/>
  <c r="AB1391" i="1"/>
  <c r="AB1400" i="1"/>
  <c r="AB1407" i="1"/>
  <c r="AB1409" i="1"/>
  <c r="AB1416" i="1"/>
  <c r="AB1423" i="1"/>
  <c r="AB1425" i="1"/>
  <c r="AB1432" i="1"/>
  <c r="AB1439" i="1"/>
  <c r="AB1448" i="1"/>
  <c r="AB1455" i="1"/>
  <c r="AB1464" i="1"/>
  <c r="AB1471" i="1"/>
  <c r="AB1473" i="1"/>
  <c r="AB1478" i="1"/>
  <c r="AB1480" i="1"/>
  <c r="AB1487" i="1"/>
  <c r="AB1489" i="1"/>
  <c r="AB1496" i="1"/>
  <c r="AB1503" i="1"/>
  <c r="AB1505" i="1"/>
  <c r="AB1510" i="1"/>
  <c r="AB1512" i="1"/>
  <c r="AB1519" i="1"/>
  <c r="AB1521" i="1"/>
  <c r="AB1526" i="1"/>
  <c r="AB1528" i="1"/>
  <c r="AB1535" i="1"/>
  <c r="AB1544" i="1"/>
  <c r="AB1551" i="1"/>
  <c r="AB1560" i="1"/>
  <c r="AB1026" i="1" l="1"/>
  <c r="AB1502" i="1"/>
  <c r="AB1500" i="1"/>
  <c r="AB1524" i="1"/>
  <c r="AB1553" i="1"/>
  <c r="AB1547" i="1"/>
  <c r="AB1542" i="1"/>
  <c r="AB1534" i="1"/>
  <c r="AB1476" i="1"/>
  <c r="AB1470" i="1"/>
  <c r="AB1462" i="1"/>
  <c r="AB1440" i="1"/>
  <c r="AB1469" i="1"/>
  <c r="AB1457" i="1"/>
  <c r="AB1441" i="1"/>
  <c r="AB1357" i="1"/>
  <c r="AB1474" i="1"/>
  <c r="AB1282" i="1"/>
  <c r="AB1248" i="1"/>
  <c r="AB1233" i="1"/>
  <c r="AB1222" i="1"/>
  <c r="AB1214" i="1"/>
  <c r="AB1174" i="1"/>
  <c r="AB1136" i="1"/>
  <c r="AB1109" i="1"/>
  <c r="AB1087" i="1"/>
  <c r="AB1071" i="1"/>
  <c r="AB1098" i="1"/>
  <c r="AB949" i="1"/>
  <c r="AB1034" i="1"/>
  <c r="AB925" i="1"/>
  <c r="AB1053" i="1"/>
  <c r="AB1049" i="1"/>
  <c r="AB785" i="1"/>
  <c r="AB777" i="1"/>
  <c r="AB764" i="1"/>
  <c r="AB700" i="1"/>
  <c r="AB665" i="1"/>
  <c r="AB845" i="1"/>
  <c r="AB841" i="1"/>
  <c r="AB836" i="1"/>
  <c r="AB772" i="1"/>
  <c r="AB759" i="1"/>
  <c r="AB743" i="1"/>
  <c r="AB719" i="1"/>
  <c r="AB697" i="1"/>
  <c r="AB695" i="1"/>
  <c r="AB687" i="1"/>
  <c r="AB663" i="1"/>
  <c r="AB879" i="1"/>
  <c r="AB621" i="1"/>
  <c r="AB534" i="1"/>
  <c r="AB445" i="1"/>
  <c r="AB510" i="1"/>
  <c r="AB507" i="1"/>
  <c r="AB492" i="1"/>
  <c r="AB465" i="1"/>
  <c r="AB252" i="1"/>
  <c r="AB118" i="1"/>
  <c r="AB281" i="1"/>
  <c r="AB231" i="1"/>
  <c r="AB193" i="1"/>
  <c r="AB121" i="1"/>
  <c r="AB1516" i="1"/>
  <c r="AB1545" i="1"/>
  <c r="AB1558" i="1"/>
  <c r="AB1540" i="1"/>
  <c r="AB1529" i="1"/>
  <c r="AB1426" i="1"/>
  <c r="AB1418" i="1"/>
  <c r="AB1412" i="1"/>
  <c r="AB1312" i="1"/>
  <c r="AB1269" i="1"/>
  <c r="AB1342" i="1"/>
  <c r="AB1219" i="1"/>
  <c r="AB1191" i="1"/>
  <c r="AB1085" i="1"/>
  <c r="AB1074" i="1"/>
  <c r="AB1064" i="1"/>
  <c r="AB1072" i="1"/>
  <c r="AB1066" i="1"/>
  <c r="AB1050" i="1"/>
  <c r="AB809" i="1"/>
  <c r="AB849" i="1"/>
  <c r="AB835" i="1"/>
  <c r="AB831" i="1"/>
  <c r="AB804" i="1"/>
  <c r="AB797" i="1"/>
  <c r="AB751" i="1"/>
  <c r="AB742" i="1"/>
  <c r="AB613" i="1"/>
  <c r="AB556" i="1"/>
  <c r="AB548" i="1"/>
  <c r="AB533" i="1"/>
  <c r="AB425" i="1"/>
  <c r="AB582" i="1"/>
  <c r="AB563" i="1"/>
  <c r="AB545" i="1"/>
  <c r="AB561" i="1"/>
  <c r="AB387" i="1"/>
  <c r="AB383" i="1"/>
  <c r="AB332" i="1"/>
  <c r="AB246" i="1"/>
  <c r="AB222" i="1"/>
  <c r="AB212" i="1"/>
  <c r="AB204" i="1"/>
  <c r="AB190" i="1"/>
  <c r="AB150" i="1"/>
  <c r="AB138" i="1"/>
  <c r="AB132" i="1"/>
  <c r="AB107" i="1"/>
  <c r="AB354" i="1"/>
  <c r="AB330" i="1"/>
  <c r="AB137" i="1"/>
  <c r="AB106" i="1"/>
  <c r="AB1525" i="1"/>
  <c r="AB1511" i="1"/>
  <c r="AB1388" i="1"/>
  <c r="AB1333" i="1"/>
  <c r="AB1317" i="1"/>
  <c r="AB1358" i="1"/>
  <c r="AB1271" i="1"/>
  <c r="AB1302" i="1"/>
  <c r="AB1252" i="1"/>
  <c r="AB1150" i="1"/>
  <c r="AB837" i="1"/>
  <c r="AB566" i="1"/>
  <c r="AB381" i="1"/>
  <c r="AB624" i="1"/>
  <c r="AB620" i="1"/>
  <c r="AB616" i="1"/>
  <c r="AB612" i="1"/>
  <c r="AB608" i="1"/>
  <c r="AB600" i="1"/>
  <c r="AB537" i="1"/>
  <c r="AB529" i="1"/>
  <c r="AB505" i="1"/>
  <c r="AB310" i="1"/>
  <c r="AB286" i="1"/>
  <c r="AB276" i="1"/>
  <c r="AB1498" i="1"/>
  <c r="AB1552" i="1"/>
  <c r="AB1481" i="1"/>
  <c r="AB1430" i="1"/>
  <c r="AB1477" i="1"/>
  <c r="AB1427" i="1"/>
  <c r="AB1397" i="1"/>
  <c r="AB1399" i="1"/>
  <c r="AB1296" i="1"/>
  <c r="AB1283" i="1"/>
  <c r="AB1232" i="1"/>
  <c r="AB1201" i="1"/>
  <c r="AB1228" i="1"/>
  <c r="AB1175" i="1"/>
  <c r="AB1144" i="1"/>
  <c r="AB1142" i="1"/>
  <c r="AB1042" i="1"/>
  <c r="AB1054" i="1"/>
  <c r="AB726" i="1"/>
  <c r="AB357" i="1"/>
  <c r="AB340" i="1"/>
  <c r="AB333" i="1"/>
  <c r="AB323" i="1"/>
  <c r="AB90" i="1"/>
  <c r="AB1022" i="1"/>
  <c r="AB1490" i="1"/>
  <c r="AB1394" i="1"/>
  <c r="AB1235" i="1"/>
  <c r="AB1093" i="1"/>
  <c r="AB1061" i="1"/>
  <c r="AB1101" i="1"/>
  <c r="AB957" i="1"/>
  <c r="AB945" i="1"/>
  <c r="AB761" i="1"/>
  <c r="AB713" i="1"/>
  <c r="AB593" i="1"/>
  <c r="AB585" i="1"/>
  <c r="AB573" i="1"/>
  <c r="AB557" i="1"/>
  <c r="AB517" i="1"/>
  <c r="AB373" i="1"/>
  <c r="AB481" i="1"/>
  <c r="AB299" i="1"/>
  <c r="AB337" i="1"/>
  <c r="AB75" i="1"/>
  <c r="AB11" i="1"/>
  <c r="AB1506" i="1"/>
  <c r="AB1167" i="1"/>
  <c r="AB125" i="1"/>
  <c r="AB1196" i="1"/>
  <c r="AB1189" i="1"/>
  <c r="AB1178" i="1"/>
  <c r="AB1164" i="1"/>
  <c r="AB1146" i="1"/>
  <c r="AB1184" i="1"/>
  <c r="AB1137" i="1"/>
  <c r="AB1014" i="1"/>
  <c r="AB1010" i="1"/>
  <c r="AB1006" i="1"/>
  <c r="AB1002" i="1"/>
  <c r="AB990" i="1"/>
  <c r="AB986" i="1"/>
  <c r="AB982" i="1"/>
  <c r="AB978" i="1"/>
  <c r="AB974" i="1"/>
  <c r="AB966" i="1"/>
  <c r="AB960" i="1"/>
  <c r="AB950" i="1"/>
  <c r="AB934" i="1"/>
  <c r="AB928" i="1"/>
  <c r="AB918" i="1"/>
  <c r="AB912" i="1"/>
  <c r="AB902" i="1"/>
  <c r="AB886" i="1"/>
  <c r="AB438" i="1"/>
  <c r="AB1035" i="1"/>
  <c r="AB884" i="1"/>
  <c r="AB460" i="1"/>
  <c r="AB1475" i="1"/>
  <c r="AB1435" i="1"/>
  <c r="AB1428" i="1"/>
  <c r="AB1346" i="1"/>
  <c r="AB1396" i="1"/>
  <c r="AB1325" i="1"/>
  <c r="AB1314" i="1"/>
  <c r="AB1261" i="1"/>
  <c r="AB1300" i="1"/>
  <c r="AB1268" i="1"/>
  <c r="AB1227" i="1"/>
  <c r="AB1220" i="1"/>
  <c r="AB1143" i="1"/>
  <c r="AB1106" i="1"/>
  <c r="AB1058" i="1"/>
  <c r="AB1100" i="1"/>
  <c r="AB1096" i="1"/>
  <c r="AB1082" i="1"/>
  <c r="AB965" i="1"/>
  <c r="AB917" i="1"/>
  <c r="AB793" i="1"/>
  <c r="AB753" i="1"/>
  <c r="AB721" i="1"/>
  <c r="AB825" i="1"/>
  <c r="AB897" i="1"/>
  <c r="AB737" i="1"/>
  <c r="AB645" i="1"/>
  <c r="AB601" i="1"/>
  <c r="AB594" i="1"/>
  <c r="AB501" i="1"/>
  <c r="AB461" i="1"/>
  <c r="AB404" i="1"/>
  <c r="AB581" i="1"/>
  <c r="AB525" i="1"/>
  <c r="AB409" i="1"/>
  <c r="AB577" i="1"/>
  <c r="AB513" i="1"/>
  <c r="AB347" i="1"/>
  <c r="AB285" i="1"/>
  <c r="AB259" i="1"/>
  <c r="AB229" i="1"/>
  <c r="AB197" i="1"/>
  <c r="AB177" i="1"/>
  <c r="AB163" i="1"/>
  <c r="AB92" i="1"/>
  <c r="AB185" i="1"/>
  <c r="AB131" i="1"/>
  <c r="AB28" i="1"/>
  <c r="AB89" i="1"/>
  <c r="AB44" i="1"/>
  <c r="AB1362" i="1"/>
  <c r="AB401" i="1"/>
  <c r="AB1188" i="1"/>
  <c r="AB1181" i="1"/>
  <c r="AB1170" i="1"/>
  <c r="AB1163" i="1"/>
  <c r="AB1156" i="1"/>
  <c r="AB1138" i="1"/>
  <c r="AB1169" i="1"/>
  <c r="AB1126" i="1"/>
  <c r="AB1017" i="1"/>
  <c r="AB1013" i="1"/>
  <c r="AB1009" i="1"/>
  <c r="AB1005" i="1"/>
  <c r="AB1001" i="1"/>
  <c r="AB997" i="1"/>
  <c r="AB993" i="1"/>
  <c r="AB985" i="1"/>
  <c r="AB981" i="1"/>
  <c r="AB973" i="1"/>
  <c r="AB969" i="1"/>
  <c r="AB948" i="1"/>
  <c r="AB943" i="1"/>
  <c r="AB916" i="1"/>
  <c r="AB911" i="1"/>
  <c r="AB854" i="1"/>
  <c r="AB1023" i="1"/>
  <c r="AB444" i="1"/>
  <c r="AB1517" i="1"/>
  <c r="AB1501" i="1"/>
  <c r="AB1531" i="1"/>
  <c r="AB1451" i="1"/>
  <c r="AB1465" i="1"/>
  <c r="AB1380" i="1"/>
  <c r="AB1378" i="1"/>
  <c r="AB1298" i="1"/>
  <c r="AB1284" i="1"/>
  <c r="AB1277" i="1"/>
  <c r="AB1250" i="1"/>
  <c r="AB1299" i="1"/>
  <c r="AB1267" i="1"/>
  <c r="AB1241" i="1"/>
  <c r="AB1236" i="1"/>
  <c r="AB1209" i="1"/>
  <c r="AB1088" i="1"/>
  <c r="AB913" i="1"/>
  <c r="AB1044" i="1"/>
  <c r="AB941" i="1"/>
  <c r="AB1041" i="1"/>
  <c r="AB929" i="1"/>
  <c r="AB846" i="1"/>
  <c r="AB817" i="1"/>
  <c r="AB813" i="1"/>
  <c r="AB729" i="1"/>
  <c r="AB848" i="1"/>
  <c r="AB840" i="1"/>
  <c r="AB689" i="1"/>
  <c r="AB596" i="1"/>
  <c r="AB493" i="1"/>
  <c r="AB384" i="1"/>
  <c r="AB605" i="1"/>
  <c r="AB597" i="1"/>
  <c r="AB565" i="1"/>
  <c r="AB413" i="1"/>
  <c r="AB369" i="1"/>
  <c r="AB625" i="1"/>
  <c r="AB473" i="1"/>
  <c r="AB405" i="1"/>
  <c r="AB365" i="1"/>
  <c r="AB349" i="1"/>
  <c r="AB293" i="1"/>
  <c r="AB277" i="1"/>
  <c r="AB273" i="1"/>
  <c r="AB243" i="1"/>
  <c r="AB213" i="1"/>
  <c r="AB209" i="1"/>
  <c r="AB199" i="1"/>
  <c r="AB181" i="1"/>
  <c r="AB133" i="1"/>
  <c r="AB99" i="1"/>
  <c r="AB301" i="1"/>
  <c r="AB201" i="1"/>
  <c r="AB123" i="1"/>
  <c r="AB67" i="1"/>
  <c r="AB37" i="1"/>
  <c r="AB21" i="1"/>
  <c r="AB12" i="1"/>
  <c r="AB42" i="1"/>
  <c r="AB1115" i="1"/>
  <c r="AB954" i="1"/>
  <c r="AB938" i="1"/>
  <c r="AB922" i="1"/>
  <c r="AB906" i="1"/>
  <c r="AB890" i="1"/>
  <c r="AB1021" i="1"/>
  <c r="AB453" i="1"/>
  <c r="AB1180" i="1"/>
  <c r="AB958" i="1"/>
  <c r="AB942" i="1"/>
  <c r="AB926" i="1"/>
  <c r="AB910" i="1"/>
  <c r="AB894" i="1"/>
</calcChain>
</file>

<file path=xl/sharedStrings.xml><?xml version="1.0" encoding="utf-8"?>
<sst xmlns="http://schemas.openxmlformats.org/spreadsheetml/2006/main" count="33" uniqueCount="20">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</sst>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mm/yyyy"/>
    <numFmt numFmtId="167" formatCode="0.00000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7">
    <xf numFmtId="0" fontId="0" fillId="0" borderId="0"/>
    <xf numFmtId="164" fontId="2" fillId="0" borderId="0" applyBorder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6" applyNumberFormat="0" applyAlignment="0" applyProtection="0"/>
    <xf numFmtId="0" fontId="8" fillId="20" borderId="6" applyNumberFormat="0" applyAlignment="0" applyProtection="0"/>
    <xf numFmtId="0" fontId="9" fillId="21" borderId="7" applyNumberFormat="0" applyAlignment="0" applyProtection="0"/>
    <xf numFmtId="0" fontId="10" fillId="0" borderId="8" applyNumberFormat="0" applyFill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11" fillId="11" borderId="6" applyNumberFormat="0" applyAlignment="0" applyProtection="0"/>
    <xf numFmtId="0" fontId="11" fillId="11" borderId="6" applyNumberFormat="0" applyAlignment="0" applyProtection="0"/>
    <xf numFmtId="0" fontId="12" fillId="0" borderId="0"/>
    <xf numFmtId="168" fontId="5" fillId="0" borderId="0" applyBorder="0" applyProtection="0"/>
    <xf numFmtId="168" fontId="5" fillId="0" borderId="0" applyBorder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5" fillId="0" borderId="0" applyBorder="0" applyProtection="0"/>
    <xf numFmtId="170" fontId="5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Border="0" applyProtection="0"/>
    <xf numFmtId="169" fontId="16" fillId="0" borderId="0" applyBorder="0" applyProtection="0"/>
    <xf numFmtId="169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7" borderId="9" applyNumberFormat="0" applyFont="0" applyAlignment="0" applyProtection="0"/>
    <xf numFmtId="0" fontId="5" fillId="27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164" fontId="4" fillId="0" borderId="0" applyBorder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4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4" fontId="17" fillId="0" borderId="0" applyBorder="0" applyProtection="0"/>
    <xf numFmtId="174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4" fontId="17" fillId="0" borderId="0" applyBorder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3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1" fillId="0" borderId="0" applyBorder="0" applyProtection="0"/>
    <xf numFmtId="173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1" fillId="0" borderId="0" applyBorder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7" fillId="0" borderId="0" applyBorder="0" applyProtection="0"/>
  </cellStyleXfs>
  <cellXfs count="21">
    <xf numFmtId="0" fontId="0" fillId="0" borderId="0" xfId="0"/>
    <xf numFmtId="0" fontId="0" fillId="0" borderId="0" xfId="0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166" fontId="0" fillId="5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0" fillId="0" borderId="0" xfId="0" applyProtection="1"/>
    <xf numFmtId="167" fontId="0" fillId="0" borderId="0" xfId="0" applyNumberFormat="1" applyProtection="1"/>
    <xf numFmtId="175" fontId="4" fillId="0" borderId="4" xfId="1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</cellXfs>
  <cellStyles count="537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 Built-in Explanatory Text" xfId="33" xr:uid="{00000000-0005-0000-0000-00001F000000}"/>
    <cellStyle name="Excel Built-in Normal" xfId="34" xr:uid="{00000000-0005-0000-0000-000020000000}"/>
    <cellStyle name="Excel Built-in Normal 2" xfId="35" xr:uid="{00000000-0005-0000-0000-000021000000}"/>
    <cellStyle name="Excel_BuiltIn_Texto Explicativo" xfId="36" xr:uid="{00000000-0005-0000-0000-000022000000}"/>
    <cellStyle name="Incorreto 2" xfId="37" xr:uid="{00000000-0005-0000-0000-000023000000}"/>
    <cellStyle name="Moeda 10" xfId="38" xr:uid="{00000000-0005-0000-0000-000024000000}"/>
    <cellStyle name="Moeda 10 2" xfId="39" xr:uid="{00000000-0005-0000-0000-000025000000}"/>
    <cellStyle name="Moeda 2" xfId="40" xr:uid="{00000000-0005-0000-0000-000026000000}"/>
    <cellStyle name="Moeda 2 2" xfId="41" xr:uid="{00000000-0005-0000-0000-000027000000}"/>
    <cellStyle name="Moeda 2 2 2" xfId="42" xr:uid="{00000000-0005-0000-0000-000028000000}"/>
    <cellStyle name="Moeda 2 3" xfId="43" xr:uid="{00000000-0005-0000-0000-000029000000}"/>
    <cellStyle name="Moeda 2 4" xfId="44" xr:uid="{00000000-0005-0000-0000-00002A000000}"/>
    <cellStyle name="Moeda 3" xfId="45" xr:uid="{00000000-0005-0000-0000-00002B000000}"/>
    <cellStyle name="Moeda 3 2" xfId="46" xr:uid="{00000000-0005-0000-0000-00002C000000}"/>
    <cellStyle name="Moeda 3 2 2" xfId="47" xr:uid="{00000000-0005-0000-0000-00002D000000}"/>
    <cellStyle name="Moeda 3 3" xfId="48" xr:uid="{00000000-0005-0000-0000-00002E000000}"/>
    <cellStyle name="Moeda 4" xfId="49" xr:uid="{00000000-0005-0000-0000-00002F000000}"/>
    <cellStyle name="Moeda 4 2" xfId="50" xr:uid="{00000000-0005-0000-0000-000030000000}"/>
    <cellStyle name="Moeda 4 3" xfId="51" xr:uid="{00000000-0005-0000-0000-000031000000}"/>
    <cellStyle name="Moeda 4 4" xfId="52" xr:uid="{00000000-0005-0000-0000-000032000000}"/>
    <cellStyle name="Moeda 5" xfId="53" xr:uid="{00000000-0005-0000-0000-000033000000}"/>
    <cellStyle name="Moeda 6" xfId="54" xr:uid="{00000000-0005-0000-0000-000034000000}"/>
    <cellStyle name="Moeda 7" xfId="55" xr:uid="{00000000-0005-0000-0000-000035000000}"/>
    <cellStyle name="Moeda 8" xfId="56" xr:uid="{00000000-0005-0000-0000-000036000000}"/>
    <cellStyle name="Moeda 9" xfId="57" xr:uid="{00000000-0005-0000-0000-000037000000}"/>
    <cellStyle name="Moeda 9 2" xfId="58" xr:uid="{00000000-0005-0000-0000-000038000000}"/>
    <cellStyle name="Moeda 9 2 2" xfId="59" xr:uid="{00000000-0005-0000-0000-000039000000}"/>
    <cellStyle name="Moeda 9 3" xfId="60" xr:uid="{00000000-0005-0000-0000-00003A000000}"/>
    <cellStyle name="Neutra 2" xfId="61" xr:uid="{00000000-0005-0000-0000-00003B000000}"/>
    <cellStyle name="Normal" xfId="0" builtinId="0"/>
    <cellStyle name="Normal 10" xfId="62" xr:uid="{00000000-0005-0000-0000-00003D000000}"/>
    <cellStyle name="Normal 10 2" xfId="63" xr:uid="{00000000-0005-0000-0000-00003E000000}"/>
    <cellStyle name="Normal 10 2 2" xfId="64" xr:uid="{00000000-0005-0000-0000-00003F000000}"/>
    <cellStyle name="Normal 10 2 2 2" xfId="65" xr:uid="{00000000-0005-0000-0000-000040000000}"/>
    <cellStyle name="Normal 10 2 3" xfId="66" xr:uid="{00000000-0005-0000-0000-000041000000}"/>
    <cellStyle name="Normal 10 2 3 2" xfId="67" xr:uid="{00000000-0005-0000-0000-000042000000}"/>
    <cellStyle name="Normal 10 2 4" xfId="68" xr:uid="{00000000-0005-0000-0000-000043000000}"/>
    <cellStyle name="Normal 10 3" xfId="69" xr:uid="{00000000-0005-0000-0000-000044000000}"/>
    <cellStyle name="Normal 10 3 2" xfId="70" xr:uid="{00000000-0005-0000-0000-000045000000}"/>
    <cellStyle name="Normal 10 3 2 2" xfId="71" xr:uid="{00000000-0005-0000-0000-000046000000}"/>
    <cellStyle name="Normal 10 3 3" xfId="72" xr:uid="{00000000-0005-0000-0000-000047000000}"/>
    <cellStyle name="Normal 10 3 3 2" xfId="73" xr:uid="{00000000-0005-0000-0000-000048000000}"/>
    <cellStyle name="Normal 10 3 4" xfId="74" xr:uid="{00000000-0005-0000-0000-000049000000}"/>
    <cellStyle name="Normal 10 4" xfId="75" xr:uid="{00000000-0005-0000-0000-00004A000000}"/>
    <cellStyle name="Normal 10 4 2" xfId="76" xr:uid="{00000000-0005-0000-0000-00004B000000}"/>
    <cellStyle name="Normal 10 4 2 2" xfId="77" xr:uid="{00000000-0005-0000-0000-00004C000000}"/>
    <cellStyle name="Normal 10 4 3" xfId="78" xr:uid="{00000000-0005-0000-0000-00004D000000}"/>
    <cellStyle name="Normal 10 4 3 2" xfId="79" xr:uid="{00000000-0005-0000-0000-00004E000000}"/>
    <cellStyle name="Normal 10 4 4" xfId="80" xr:uid="{00000000-0005-0000-0000-00004F000000}"/>
    <cellStyle name="Normal 10 5" xfId="81" xr:uid="{00000000-0005-0000-0000-000050000000}"/>
    <cellStyle name="Normal 10 6" xfId="82" xr:uid="{00000000-0005-0000-0000-000051000000}"/>
    <cellStyle name="Normal 10 6 2" xfId="83" xr:uid="{00000000-0005-0000-0000-000052000000}"/>
    <cellStyle name="Normal 10 7" xfId="84" xr:uid="{00000000-0005-0000-0000-000053000000}"/>
    <cellStyle name="Normal 10 7 2" xfId="85" xr:uid="{00000000-0005-0000-0000-000054000000}"/>
    <cellStyle name="Normal 10 8" xfId="86" xr:uid="{00000000-0005-0000-0000-000055000000}"/>
    <cellStyle name="Normal 11" xfId="87" xr:uid="{00000000-0005-0000-0000-000056000000}"/>
    <cellStyle name="Normal 11 2" xfId="88" xr:uid="{00000000-0005-0000-0000-000057000000}"/>
    <cellStyle name="Normal 11 2 2" xfId="89" xr:uid="{00000000-0005-0000-0000-000058000000}"/>
    <cellStyle name="Normal 11 2 3" xfId="90" xr:uid="{00000000-0005-0000-0000-000059000000}"/>
    <cellStyle name="Normal 11 2 3 2" xfId="91" xr:uid="{00000000-0005-0000-0000-00005A000000}"/>
    <cellStyle name="Normal 11 2 4" xfId="92" xr:uid="{00000000-0005-0000-0000-00005B000000}"/>
    <cellStyle name="Normal 11 2 4 2" xfId="93" xr:uid="{00000000-0005-0000-0000-00005C000000}"/>
    <cellStyle name="Normal 11 2 5" xfId="94" xr:uid="{00000000-0005-0000-0000-00005D000000}"/>
    <cellStyle name="Normal 11 3" xfId="95" xr:uid="{00000000-0005-0000-0000-00005E000000}"/>
    <cellStyle name="Normal 11 3 2" xfId="96" xr:uid="{00000000-0005-0000-0000-00005F000000}"/>
    <cellStyle name="Normal 11 3 2 2" xfId="97" xr:uid="{00000000-0005-0000-0000-000060000000}"/>
    <cellStyle name="Normal 11 3 3" xfId="98" xr:uid="{00000000-0005-0000-0000-000061000000}"/>
    <cellStyle name="Normal 11 3 3 2" xfId="99" xr:uid="{00000000-0005-0000-0000-000062000000}"/>
    <cellStyle name="Normal 11 3 4" xfId="100" xr:uid="{00000000-0005-0000-0000-000063000000}"/>
    <cellStyle name="Normal 11 4" xfId="101" xr:uid="{00000000-0005-0000-0000-000064000000}"/>
    <cellStyle name="Normal 11 4 2" xfId="102" xr:uid="{00000000-0005-0000-0000-000065000000}"/>
    <cellStyle name="Normal 11 4 2 2" xfId="103" xr:uid="{00000000-0005-0000-0000-000066000000}"/>
    <cellStyle name="Normal 11 4 3" xfId="104" xr:uid="{00000000-0005-0000-0000-000067000000}"/>
    <cellStyle name="Normal 11 4 3 2" xfId="105" xr:uid="{00000000-0005-0000-0000-000068000000}"/>
    <cellStyle name="Normal 11 4 4" xfId="106" xr:uid="{00000000-0005-0000-0000-000069000000}"/>
    <cellStyle name="Normal 11 5" xfId="107" xr:uid="{00000000-0005-0000-0000-00006A000000}"/>
    <cellStyle name="Normal 11 6" xfId="108" xr:uid="{00000000-0005-0000-0000-00006B000000}"/>
    <cellStyle name="Normal 11 6 2" xfId="109" xr:uid="{00000000-0005-0000-0000-00006C000000}"/>
    <cellStyle name="Normal 11 7" xfId="110" xr:uid="{00000000-0005-0000-0000-00006D000000}"/>
    <cellStyle name="Normal 11 7 2" xfId="111" xr:uid="{00000000-0005-0000-0000-00006E000000}"/>
    <cellStyle name="Normal 11 8" xfId="112" xr:uid="{00000000-0005-0000-0000-00006F000000}"/>
    <cellStyle name="Normal 12" xfId="113" xr:uid="{00000000-0005-0000-0000-000070000000}"/>
    <cellStyle name="Normal 12 2" xfId="114" xr:uid="{00000000-0005-0000-0000-000071000000}"/>
    <cellStyle name="Normal 12 2 2" xfId="115" xr:uid="{00000000-0005-0000-0000-000072000000}"/>
    <cellStyle name="Normal 12 2 2 2" xfId="116" xr:uid="{00000000-0005-0000-0000-000073000000}"/>
    <cellStyle name="Normal 12 2 3" xfId="117" xr:uid="{00000000-0005-0000-0000-000074000000}"/>
    <cellStyle name="Normal 12 2 3 2" xfId="118" xr:uid="{00000000-0005-0000-0000-000075000000}"/>
    <cellStyle name="Normal 12 2 4" xfId="119" xr:uid="{00000000-0005-0000-0000-000076000000}"/>
    <cellStyle name="Normal 12 3" xfId="120" xr:uid="{00000000-0005-0000-0000-000077000000}"/>
    <cellStyle name="Normal 12 3 2" xfId="121" xr:uid="{00000000-0005-0000-0000-000078000000}"/>
    <cellStyle name="Normal 12 3 2 2" xfId="122" xr:uid="{00000000-0005-0000-0000-000079000000}"/>
    <cellStyle name="Normal 12 3 3" xfId="123" xr:uid="{00000000-0005-0000-0000-00007A000000}"/>
    <cellStyle name="Normal 12 3 3 2" xfId="124" xr:uid="{00000000-0005-0000-0000-00007B000000}"/>
    <cellStyle name="Normal 12 3 4" xfId="125" xr:uid="{00000000-0005-0000-0000-00007C000000}"/>
    <cellStyle name="Normal 12 4" xfId="126" xr:uid="{00000000-0005-0000-0000-00007D000000}"/>
    <cellStyle name="Normal 12 4 2" xfId="127" xr:uid="{00000000-0005-0000-0000-00007E000000}"/>
    <cellStyle name="Normal 12 4 2 2" xfId="128" xr:uid="{00000000-0005-0000-0000-00007F000000}"/>
    <cellStyle name="Normal 12 4 3" xfId="129" xr:uid="{00000000-0005-0000-0000-000080000000}"/>
    <cellStyle name="Normal 12 4 3 2" xfId="130" xr:uid="{00000000-0005-0000-0000-000081000000}"/>
    <cellStyle name="Normal 12 4 4" xfId="131" xr:uid="{00000000-0005-0000-0000-000082000000}"/>
    <cellStyle name="Normal 12 5" xfId="132" xr:uid="{00000000-0005-0000-0000-000083000000}"/>
    <cellStyle name="Normal 12 5 2" xfId="133" xr:uid="{00000000-0005-0000-0000-000084000000}"/>
    <cellStyle name="Normal 12 6" xfId="134" xr:uid="{00000000-0005-0000-0000-000085000000}"/>
    <cellStyle name="Normal 12 6 2" xfId="135" xr:uid="{00000000-0005-0000-0000-000086000000}"/>
    <cellStyle name="Normal 12 7" xfId="136" xr:uid="{00000000-0005-0000-0000-000087000000}"/>
    <cellStyle name="Normal 13" xfId="137" xr:uid="{00000000-0005-0000-0000-000088000000}"/>
    <cellStyle name="Normal 13 2" xfId="138" xr:uid="{00000000-0005-0000-0000-000089000000}"/>
    <cellStyle name="Normal 13 2 2" xfId="139" xr:uid="{00000000-0005-0000-0000-00008A000000}"/>
    <cellStyle name="Normal 14" xfId="140" xr:uid="{00000000-0005-0000-0000-00008B000000}"/>
    <cellStyle name="Normal 14 2" xfId="141" xr:uid="{00000000-0005-0000-0000-00008C000000}"/>
    <cellStyle name="Normal 14 3" xfId="142" xr:uid="{00000000-0005-0000-0000-00008D000000}"/>
    <cellStyle name="Normal 15" xfId="143" xr:uid="{00000000-0005-0000-0000-00008E000000}"/>
    <cellStyle name="Normal 15 2" xfId="144" xr:uid="{00000000-0005-0000-0000-00008F000000}"/>
    <cellStyle name="Normal 16" xfId="145" xr:uid="{00000000-0005-0000-0000-000090000000}"/>
    <cellStyle name="Normal 16 2" xfId="146" xr:uid="{00000000-0005-0000-0000-000091000000}"/>
    <cellStyle name="Normal 17" xfId="147" xr:uid="{00000000-0005-0000-0000-000092000000}"/>
    <cellStyle name="Normal 17 2" xfId="148" xr:uid="{00000000-0005-0000-0000-000093000000}"/>
    <cellStyle name="Normal 18" xfId="149" xr:uid="{00000000-0005-0000-0000-000094000000}"/>
    <cellStyle name="Normal 18 2" xfId="150" xr:uid="{00000000-0005-0000-0000-000095000000}"/>
    <cellStyle name="Normal 19" xfId="151" xr:uid="{00000000-0005-0000-0000-000096000000}"/>
    <cellStyle name="Normal 19 2" xfId="152" xr:uid="{00000000-0005-0000-0000-000097000000}"/>
    <cellStyle name="Normal 2" xfId="153" xr:uid="{00000000-0005-0000-0000-000098000000}"/>
    <cellStyle name="Normal 2 2" xfId="154" xr:uid="{00000000-0005-0000-0000-000099000000}"/>
    <cellStyle name="Normal 2 2 2" xfId="155" xr:uid="{00000000-0005-0000-0000-00009A000000}"/>
    <cellStyle name="Normal 2 3" xfId="156" xr:uid="{00000000-0005-0000-0000-00009B000000}"/>
    <cellStyle name="Normal 2 4" xfId="157" xr:uid="{00000000-0005-0000-0000-00009C000000}"/>
    <cellStyle name="Normal 2 5" xfId="158" xr:uid="{00000000-0005-0000-0000-00009D000000}"/>
    <cellStyle name="Normal 2 6" xfId="159" xr:uid="{00000000-0005-0000-0000-00009E000000}"/>
    <cellStyle name="Normal 20" xfId="160" xr:uid="{00000000-0005-0000-0000-00009F000000}"/>
    <cellStyle name="Normal 20 2" xfId="161" xr:uid="{00000000-0005-0000-0000-0000A0000000}"/>
    <cellStyle name="Normal 21" xfId="162" xr:uid="{00000000-0005-0000-0000-0000A1000000}"/>
    <cellStyle name="Normal 21 2" xfId="163" xr:uid="{00000000-0005-0000-0000-0000A2000000}"/>
    <cellStyle name="Normal 22" xfId="164" xr:uid="{00000000-0005-0000-0000-0000A3000000}"/>
    <cellStyle name="Normal 22 2" xfId="165" xr:uid="{00000000-0005-0000-0000-0000A4000000}"/>
    <cellStyle name="Normal 23" xfId="166" xr:uid="{00000000-0005-0000-0000-0000A5000000}"/>
    <cellStyle name="Normal 23 2" xfId="167" xr:uid="{00000000-0005-0000-0000-0000A6000000}"/>
    <cellStyle name="Normal 24" xfId="168" xr:uid="{00000000-0005-0000-0000-0000A7000000}"/>
    <cellStyle name="Normal 25" xfId="169" xr:uid="{00000000-0005-0000-0000-0000A8000000}"/>
    <cellStyle name="Normal 26" xfId="170" xr:uid="{00000000-0005-0000-0000-0000A9000000}"/>
    <cellStyle name="Normal 27" xfId="171" xr:uid="{00000000-0005-0000-0000-0000AA000000}"/>
    <cellStyle name="Normal 27 2" xfId="172" xr:uid="{00000000-0005-0000-0000-0000AB000000}"/>
    <cellStyle name="Normal 27 2 2" xfId="173" xr:uid="{00000000-0005-0000-0000-0000AC000000}"/>
    <cellStyle name="Normal 27 3" xfId="174" xr:uid="{00000000-0005-0000-0000-0000AD000000}"/>
    <cellStyle name="Normal 27 3 2" xfId="175" xr:uid="{00000000-0005-0000-0000-0000AE000000}"/>
    <cellStyle name="Normal 27 4" xfId="176" xr:uid="{00000000-0005-0000-0000-0000AF000000}"/>
    <cellStyle name="Normal 3" xfId="177" xr:uid="{00000000-0005-0000-0000-0000B0000000}"/>
    <cellStyle name="Normal 3 2" xfId="178" xr:uid="{00000000-0005-0000-0000-0000B1000000}"/>
    <cellStyle name="Normal 3 2 2" xfId="179" xr:uid="{00000000-0005-0000-0000-0000B2000000}"/>
    <cellStyle name="Normal 3 2 2 2" xfId="180" xr:uid="{00000000-0005-0000-0000-0000B3000000}"/>
    <cellStyle name="Normal 3 3" xfId="181" xr:uid="{00000000-0005-0000-0000-0000B4000000}"/>
    <cellStyle name="Normal 3 4" xfId="182" xr:uid="{00000000-0005-0000-0000-0000B5000000}"/>
    <cellStyle name="Normal 3 5" xfId="183" xr:uid="{00000000-0005-0000-0000-0000B6000000}"/>
    <cellStyle name="Normal 3 5 2" xfId="184" xr:uid="{00000000-0005-0000-0000-0000B7000000}"/>
    <cellStyle name="Normal 3 5 2 2" xfId="185" xr:uid="{00000000-0005-0000-0000-0000B8000000}"/>
    <cellStyle name="Normal 3 5 3" xfId="186" xr:uid="{00000000-0005-0000-0000-0000B9000000}"/>
    <cellStyle name="Normal 3 5 3 2" xfId="187" xr:uid="{00000000-0005-0000-0000-0000BA000000}"/>
    <cellStyle name="Normal 3 5 4" xfId="188" xr:uid="{00000000-0005-0000-0000-0000BB000000}"/>
    <cellStyle name="Normal 3 6" xfId="189" xr:uid="{00000000-0005-0000-0000-0000BC000000}"/>
    <cellStyle name="Normal 3 7" xfId="190" xr:uid="{00000000-0005-0000-0000-0000BD000000}"/>
    <cellStyle name="Normal 32" xfId="191" xr:uid="{00000000-0005-0000-0000-0000BE000000}"/>
    <cellStyle name="Normal 33" xfId="192" xr:uid="{00000000-0005-0000-0000-0000BF000000}"/>
    <cellStyle name="Normal 4" xfId="193" xr:uid="{00000000-0005-0000-0000-0000C0000000}"/>
    <cellStyle name="Normal 4 2" xfId="194" xr:uid="{00000000-0005-0000-0000-0000C1000000}"/>
    <cellStyle name="Normal 4 2 2" xfId="195" xr:uid="{00000000-0005-0000-0000-0000C2000000}"/>
    <cellStyle name="Normal 4 2 2 2" xfId="196" xr:uid="{00000000-0005-0000-0000-0000C3000000}"/>
    <cellStyle name="Normal 4 3" xfId="197" xr:uid="{00000000-0005-0000-0000-0000C4000000}"/>
    <cellStyle name="Normal 4 4" xfId="198" xr:uid="{00000000-0005-0000-0000-0000C5000000}"/>
    <cellStyle name="Normal 4 4 2" xfId="199" xr:uid="{00000000-0005-0000-0000-0000C6000000}"/>
    <cellStyle name="Normal 4 4 2 2" xfId="200" xr:uid="{00000000-0005-0000-0000-0000C7000000}"/>
    <cellStyle name="Normal 4 4 3" xfId="201" xr:uid="{00000000-0005-0000-0000-0000C8000000}"/>
    <cellStyle name="Normal 4 4 3 2" xfId="202" xr:uid="{00000000-0005-0000-0000-0000C9000000}"/>
    <cellStyle name="Normal 4 4 4" xfId="203" xr:uid="{00000000-0005-0000-0000-0000CA000000}"/>
    <cellStyle name="Normal 4 5" xfId="204" xr:uid="{00000000-0005-0000-0000-0000CB000000}"/>
    <cellStyle name="Normal 4 6" xfId="205" xr:uid="{00000000-0005-0000-0000-0000CC000000}"/>
    <cellStyle name="Normal 5" xfId="206" xr:uid="{00000000-0005-0000-0000-0000CD000000}"/>
    <cellStyle name="Normal 5 2" xfId="207" xr:uid="{00000000-0005-0000-0000-0000CE000000}"/>
    <cellStyle name="Normal 5 2 2" xfId="208" xr:uid="{00000000-0005-0000-0000-0000CF000000}"/>
    <cellStyle name="Normal 5 2 2 2" xfId="209" xr:uid="{00000000-0005-0000-0000-0000D0000000}"/>
    <cellStyle name="Normal 5 2 2 2 2" xfId="210" xr:uid="{00000000-0005-0000-0000-0000D1000000}"/>
    <cellStyle name="Normal 5 2 2 3" xfId="211" xr:uid="{00000000-0005-0000-0000-0000D2000000}"/>
    <cellStyle name="Normal 5 2 2 3 2" xfId="212" xr:uid="{00000000-0005-0000-0000-0000D3000000}"/>
    <cellStyle name="Normal 5 2 2 4" xfId="213" xr:uid="{00000000-0005-0000-0000-0000D4000000}"/>
    <cellStyle name="Normal 5 2 3" xfId="214" xr:uid="{00000000-0005-0000-0000-0000D5000000}"/>
    <cellStyle name="Normal 5 2 3 2" xfId="215" xr:uid="{00000000-0005-0000-0000-0000D6000000}"/>
    <cellStyle name="Normal 5 2 3 2 2" xfId="216" xr:uid="{00000000-0005-0000-0000-0000D7000000}"/>
    <cellStyle name="Normal 5 2 3 3" xfId="217" xr:uid="{00000000-0005-0000-0000-0000D8000000}"/>
    <cellStyle name="Normal 5 2 3 3 2" xfId="218" xr:uid="{00000000-0005-0000-0000-0000D9000000}"/>
    <cellStyle name="Normal 5 2 3 4" xfId="219" xr:uid="{00000000-0005-0000-0000-0000DA000000}"/>
    <cellStyle name="Normal 5 2 4" xfId="220" xr:uid="{00000000-0005-0000-0000-0000DB000000}"/>
    <cellStyle name="Normal 5 2 4 2" xfId="221" xr:uid="{00000000-0005-0000-0000-0000DC000000}"/>
    <cellStyle name="Normal 5 2 4 2 2" xfId="222" xr:uid="{00000000-0005-0000-0000-0000DD000000}"/>
    <cellStyle name="Normal 5 2 4 3" xfId="223" xr:uid="{00000000-0005-0000-0000-0000DE000000}"/>
    <cellStyle name="Normal 5 2 4 3 2" xfId="224" xr:uid="{00000000-0005-0000-0000-0000DF000000}"/>
    <cellStyle name="Normal 5 2 4 4" xfId="225" xr:uid="{00000000-0005-0000-0000-0000E0000000}"/>
    <cellStyle name="Normal 5 2 5" xfId="226" xr:uid="{00000000-0005-0000-0000-0000E1000000}"/>
    <cellStyle name="Normal 5 2 5 2" xfId="227" xr:uid="{00000000-0005-0000-0000-0000E2000000}"/>
    <cellStyle name="Normal 5 2 6" xfId="228" xr:uid="{00000000-0005-0000-0000-0000E3000000}"/>
    <cellStyle name="Normal 5 2 6 2" xfId="229" xr:uid="{00000000-0005-0000-0000-0000E4000000}"/>
    <cellStyle name="Normal 5 2 7" xfId="230" xr:uid="{00000000-0005-0000-0000-0000E5000000}"/>
    <cellStyle name="Normal 5 3" xfId="231" xr:uid="{00000000-0005-0000-0000-0000E6000000}"/>
    <cellStyle name="Normal 5 4" xfId="232" xr:uid="{00000000-0005-0000-0000-0000E7000000}"/>
    <cellStyle name="Normal 5 4 2" xfId="233" xr:uid="{00000000-0005-0000-0000-0000E8000000}"/>
    <cellStyle name="Normal 5 4 2 2" xfId="234" xr:uid="{00000000-0005-0000-0000-0000E9000000}"/>
    <cellStyle name="Normal 5 4 3" xfId="235" xr:uid="{00000000-0005-0000-0000-0000EA000000}"/>
    <cellStyle name="Normal 5 4 3 2" xfId="236" xr:uid="{00000000-0005-0000-0000-0000EB000000}"/>
    <cellStyle name="Normal 5 4 4" xfId="237" xr:uid="{00000000-0005-0000-0000-0000EC000000}"/>
    <cellStyle name="Normal 5 4 7 2" xfId="238" xr:uid="{00000000-0005-0000-0000-0000ED000000}"/>
    <cellStyle name="Normal 5 5" xfId="239" xr:uid="{00000000-0005-0000-0000-0000EE000000}"/>
    <cellStyle name="Normal 5 5 2" xfId="240" xr:uid="{00000000-0005-0000-0000-0000EF000000}"/>
    <cellStyle name="Normal 5 5 2 2" xfId="241" xr:uid="{00000000-0005-0000-0000-0000F0000000}"/>
    <cellStyle name="Normal 5 5 3" xfId="242" xr:uid="{00000000-0005-0000-0000-0000F1000000}"/>
    <cellStyle name="Normal 5 5 3 2" xfId="243" xr:uid="{00000000-0005-0000-0000-0000F2000000}"/>
    <cellStyle name="Normal 5 5 4" xfId="244" xr:uid="{00000000-0005-0000-0000-0000F3000000}"/>
    <cellStyle name="Normal 5 6" xfId="245" xr:uid="{00000000-0005-0000-0000-0000F4000000}"/>
    <cellStyle name="Normal 5 6 2" xfId="246" xr:uid="{00000000-0005-0000-0000-0000F5000000}"/>
    <cellStyle name="Normal 5 6 2 2" xfId="247" xr:uid="{00000000-0005-0000-0000-0000F6000000}"/>
    <cellStyle name="Normal 5 6 3" xfId="248" xr:uid="{00000000-0005-0000-0000-0000F7000000}"/>
    <cellStyle name="Normal 5 6 3 2" xfId="249" xr:uid="{00000000-0005-0000-0000-0000F8000000}"/>
    <cellStyle name="Normal 5 6 4" xfId="250" xr:uid="{00000000-0005-0000-0000-0000F9000000}"/>
    <cellStyle name="Normal 5 7" xfId="251" xr:uid="{00000000-0005-0000-0000-0000FA000000}"/>
    <cellStyle name="Normal 5 7 2" xfId="252" xr:uid="{00000000-0005-0000-0000-0000FB000000}"/>
    <cellStyle name="Normal 5 8" xfId="253" xr:uid="{00000000-0005-0000-0000-0000FC000000}"/>
    <cellStyle name="Normal 5 8 2" xfId="254" xr:uid="{00000000-0005-0000-0000-0000FD000000}"/>
    <cellStyle name="Normal 5 8 2 2" xfId="255" xr:uid="{00000000-0005-0000-0000-0000FE000000}"/>
    <cellStyle name="Normal 5 8 3" xfId="256" xr:uid="{00000000-0005-0000-0000-0000FF000000}"/>
    <cellStyle name="Normal 5 8 3 2" xfId="257" xr:uid="{00000000-0005-0000-0000-000000010000}"/>
    <cellStyle name="Normal 5 8 4" xfId="258" xr:uid="{00000000-0005-0000-0000-000001010000}"/>
    <cellStyle name="Normal 6" xfId="259" xr:uid="{00000000-0005-0000-0000-000002010000}"/>
    <cellStyle name="Normal 6 10" xfId="260" xr:uid="{00000000-0005-0000-0000-000003010000}"/>
    <cellStyle name="Normal 6 10 2" xfId="261" xr:uid="{00000000-0005-0000-0000-000004010000}"/>
    <cellStyle name="Normal 6 11" xfId="262" xr:uid="{00000000-0005-0000-0000-000005010000}"/>
    <cellStyle name="Normal 6 2" xfId="263" xr:uid="{00000000-0005-0000-0000-000006010000}"/>
    <cellStyle name="Normal 6 2 2" xfId="264" xr:uid="{00000000-0005-0000-0000-000007010000}"/>
    <cellStyle name="Normal 6 2 2 2" xfId="265" xr:uid="{00000000-0005-0000-0000-000008010000}"/>
    <cellStyle name="Normal 6 2 2 2 2" xfId="266" xr:uid="{00000000-0005-0000-0000-000009010000}"/>
    <cellStyle name="Normal 6 2 2 3" xfId="267" xr:uid="{00000000-0005-0000-0000-00000A010000}"/>
    <cellStyle name="Normal 6 2 2 3 2" xfId="268" xr:uid="{00000000-0005-0000-0000-00000B010000}"/>
    <cellStyle name="Normal 6 2 2 4" xfId="269" xr:uid="{00000000-0005-0000-0000-00000C010000}"/>
    <cellStyle name="Normal 6 2 3" xfId="270" xr:uid="{00000000-0005-0000-0000-00000D010000}"/>
    <cellStyle name="Normal 6 2 3 2" xfId="271" xr:uid="{00000000-0005-0000-0000-00000E010000}"/>
    <cellStyle name="Normal 6 2 3 2 2" xfId="272" xr:uid="{00000000-0005-0000-0000-00000F010000}"/>
    <cellStyle name="Normal 6 2 3 3" xfId="273" xr:uid="{00000000-0005-0000-0000-000010010000}"/>
    <cellStyle name="Normal 6 2 3 3 2" xfId="274" xr:uid="{00000000-0005-0000-0000-000011010000}"/>
    <cellStyle name="Normal 6 2 3 4" xfId="275" xr:uid="{00000000-0005-0000-0000-000012010000}"/>
    <cellStyle name="Normal 6 2 4" xfId="276" xr:uid="{00000000-0005-0000-0000-000013010000}"/>
    <cellStyle name="Normal 6 2 4 2" xfId="277" xr:uid="{00000000-0005-0000-0000-000014010000}"/>
    <cellStyle name="Normal 6 2 4 2 2" xfId="278" xr:uid="{00000000-0005-0000-0000-000015010000}"/>
    <cellStyle name="Normal 6 2 4 3" xfId="279" xr:uid="{00000000-0005-0000-0000-000016010000}"/>
    <cellStyle name="Normal 6 2 4 3 2" xfId="280" xr:uid="{00000000-0005-0000-0000-000017010000}"/>
    <cellStyle name="Normal 6 2 4 4" xfId="281" xr:uid="{00000000-0005-0000-0000-000018010000}"/>
    <cellStyle name="Normal 6 2 5" xfId="282" xr:uid="{00000000-0005-0000-0000-000019010000}"/>
    <cellStyle name="Normal 6 2 6" xfId="283" xr:uid="{00000000-0005-0000-0000-00001A010000}"/>
    <cellStyle name="Normal 6 2 6 2" xfId="284" xr:uid="{00000000-0005-0000-0000-00001B010000}"/>
    <cellStyle name="Normal 6 2 7" xfId="285" xr:uid="{00000000-0005-0000-0000-00001C010000}"/>
    <cellStyle name="Normal 6 2 7 2" xfId="286" xr:uid="{00000000-0005-0000-0000-00001D010000}"/>
    <cellStyle name="Normal 6 2 8" xfId="287" xr:uid="{00000000-0005-0000-0000-00001E010000}"/>
    <cellStyle name="Normal 6 3" xfId="288" xr:uid="{00000000-0005-0000-0000-00001F010000}"/>
    <cellStyle name="Normal 6 3 2" xfId="289" xr:uid="{00000000-0005-0000-0000-000020010000}"/>
    <cellStyle name="Normal 6 3 2 2" xfId="290" xr:uid="{00000000-0005-0000-0000-000021010000}"/>
    <cellStyle name="Normal 6 3 2 2 2" xfId="291" xr:uid="{00000000-0005-0000-0000-000022010000}"/>
    <cellStyle name="Normal 6 3 2 3" xfId="292" xr:uid="{00000000-0005-0000-0000-000023010000}"/>
    <cellStyle name="Normal 6 3 2 3 2" xfId="293" xr:uid="{00000000-0005-0000-0000-000024010000}"/>
    <cellStyle name="Normal 6 3 2 4" xfId="294" xr:uid="{00000000-0005-0000-0000-000025010000}"/>
    <cellStyle name="Normal 6 4" xfId="295" xr:uid="{00000000-0005-0000-0000-000026010000}"/>
    <cellStyle name="Normal 6 4 2" xfId="296" xr:uid="{00000000-0005-0000-0000-000027010000}"/>
    <cellStyle name="Normal 6 4 2 2" xfId="297" xr:uid="{00000000-0005-0000-0000-000028010000}"/>
    <cellStyle name="Normal 6 4 3" xfId="298" xr:uid="{00000000-0005-0000-0000-000029010000}"/>
    <cellStyle name="Normal 6 4 3 2" xfId="299" xr:uid="{00000000-0005-0000-0000-00002A010000}"/>
    <cellStyle name="Normal 6 4 4" xfId="300" xr:uid="{00000000-0005-0000-0000-00002B010000}"/>
    <cellStyle name="Normal 6 5" xfId="301" xr:uid="{00000000-0005-0000-0000-00002C010000}"/>
    <cellStyle name="Normal 6 5 2" xfId="302" xr:uid="{00000000-0005-0000-0000-00002D010000}"/>
    <cellStyle name="Normal 6 5 2 2" xfId="303" xr:uid="{00000000-0005-0000-0000-00002E010000}"/>
    <cellStyle name="Normal 6 5 3" xfId="304" xr:uid="{00000000-0005-0000-0000-00002F010000}"/>
    <cellStyle name="Normal 6 5 3 2" xfId="305" xr:uid="{00000000-0005-0000-0000-000030010000}"/>
    <cellStyle name="Normal 6 5 4" xfId="306" xr:uid="{00000000-0005-0000-0000-000031010000}"/>
    <cellStyle name="Normal 6 6" xfId="307" xr:uid="{00000000-0005-0000-0000-000032010000}"/>
    <cellStyle name="Normal 6 6 2" xfId="308" xr:uid="{00000000-0005-0000-0000-000033010000}"/>
    <cellStyle name="Normal 6 6 2 2" xfId="309" xr:uid="{00000000-0005-0000-0000-000034010000}"/>
    <cellStyle name="Normal 6 6 3" xfId="310" xr:uid="{00000000-0005-0000-0000-000035010000}"/>
    <cellStyle name="Normal 6 6 3 2" xfId="311" xr:uid="{00000000-0005-0000-0000-000036010000}"/>
    <cellStyle name="Normal 6 6 4" xfId="312" xr:uid="{00000000-0005-0000-0000-000037010000}"/>
    <cellStyle name="Normal 6 7" xfId="313" xr:uid="{00000000-0005-0000-0000-000038010000}"/>
    <cellStyle name="Normal 6 7 2" xfId="314" xr:uid="{00000000-0005-0000-0000-000039010000}"/>
    <cellStyle name="Normal 6 7 2 2" xfId="315" xr:uid="{00000000-0005-0000-0000-00003A010000}"/>
    <cellStyle name="Normal 6 7 3" xfId="316" xr:uid="{00000000-0005-0000-0000-00003B010000}"/>
    <cellStyle name="Normal 6 7 3 2" xfId="317" xr:uid="{00000000-0005-0000-0000-00003C010000}"/>
    <cellStyle name="Normal 6 7 4" xfId="318" xr:uid="{00000000-0005-0000-0000-00003D010000}"/>
    <cellStyle name="Normal 6 8" xfId="319" xr:uid="{00000000-0005-0000-0000-00003E010000}"/>
    <cellStyle name="Normal 6 9" xfId="320" xr:uid="{00000000-0005-0000-0000-00003F010000}"/>
    <cellStyle name="Normal 6 9 2" xfId="321" xr:uid="{00000000-0005-0000-0000-000040010000}"/>
    <cellStyle name="Normal 7" xfId="322" xr:uid="{00000000-0005-0000-0000-000041010000}"/>
    <cellStyle name="Normal 7 2" xfId="323" xr:uid="{00000000-0005-0000-0000-000042010000}"/>
    <cellStyle name="Normal 7 2 2" xfId="324" xr:uid="{00000000-0005-0000-0000-000043010000}"/>
    <cellStyle name="Normal 7 2 3" xfId="325" xr:uid="{00000000-0005-0000-0000-000044010000}"/>
    <cellStyle name="Normal 7 2 3 2" xfId="326" xr:uid="{00000000-0005-0000-0000-000045010000}"/>
    <cellStyle name="Normal 7 2 4" xfId="327" xr:uid="{00000000-0005-0000-0000-000046010000}"/>
    <cellStyle name="Normal 7 2 4 2" xfId="328" xr:uid="{00000000-0005-0000-0000-000047010000}"/>
    <cellStyle name="Normal 7 2 5" xfId="329" xr:uid="{00000000-0005-0000-0000-000048010000}"/>
    <cellStyle name="Normal 7 3" xfId="330" xr:uid="{00000000-0005-0000-0000-000049010000}"/>
    <cellStyle name="Normal 7 3 2" xfId="331" xr:uid="{00000000-0005-0000-0000-00004A010000}"/>
    <cellStyle name="Normal 7 3 2 2" xfId="332" xr:uid="{00000000-0005-0000-0000-00004B010000}"/>
    <cellStyle name="Normal 7 3 3" xfId="333" xr:uid="{00000000-0005-0000-0000-00004C010000}"/>
    <cellStyle name="Normal 7 3 3 2" xfId="334" xr:uid="{00000000-0005-0000-0000-00004D010000}"/>
    <cellStyle name="Normal 7 3 4" xfId="335" xr:uid="{00000000-0005-0000-0000-00004E010000}"/>
    <cellStyle name="Normal 7 4" xfId="336" xr:uid="{00000000-0005-0000-0000-00004F010000}"/>
    <cellStyle name="Normal 7 4 2" xfId="337" xr:uid="{00000000-0005-0000-0000-000050010000}"/>
    <cellStyle name="Normal 7 4 2 2" xfId="338" xr:uid="{00000000-0005-0000-0000-000051010000}"/>
    <cellStyle name="Normal 7 4 3" xfId="339" xr:uid="{00000000-0005-0000-0000-000052010000}"/>
    <cellStyle name="Normal 7 4 3 2" xfId="340" xr:uid="{00000000-0005-0000-0000-000053010000}"/>
    <cellStyle name="Normal 7 4 4" xfId="341" xr:uid="{00000000-0005-0000-0000-000054010000}"/>
    <cellStyle name="Normal 7 5" xfId="342" xr:uid="{00000000-0005-0000-0000-000055010000}"/>
    <cellStyle name="Normal 7 6" xfId="343" xr:uid="{00000000-0005-0000-0000-000056010000}"/>
    <cellStyle name="Normal 7 6 2" xfId="344" xr:uid="{00000000-0005-0000-0000-000057010000}"/>
    <cellStyle name="Normal 7 7" xfId="345" xr:uid="{00000000-0005-0000-0000-000058010000}"/>
    <cellStyle name="Normal 7 7 2" xfId="346" xr:uid="{00000000-0005-0000-0000-000059010000}"/>
    <cellStyle name="Normal 7 8" xfId="347" xr:uid="{00000000-0005-0000-0000-00005A010000}"/>
    <cellStyle name="Normal 8" xfId="348" xr:uid="{00000000-0005-0000-0000-00005B010000}"/>
    <cellStyle name="Normal 8 2" xfId="349" xr:uid="{00000000-0005-0000-0000-00005C010000}"/>
    <cellStyle name="Normal 8 2 2" xfId="350" xr:uid="{00000000-0005-0000-0000-00005D010000}"/>
    <cellStyle name="Normal 8 2 2 2" xfId="351" xr:uid="{00000000-0005-0000-0000-00005E010000}"/>
    <cellStyle name="Normal 8 2 3" xfId="352" xr:uid="{00000000-0005-0000-0000-00005F010000}"/>
    <cellStyle name="Normal 8 2 3 2" xfId="353" xr:uid="{00000000-0005-0000-0000-000060010000}"/>
    <cellStyle name="Normal 8 2 4" xfId="354" xr:uid="{00000000-0005-0000-0000-000061010000}"/>
    <cellStyle name="Normal 8 3" xfId="355" xr:uid="{00000000-0005-0000-0000-000062010000}"/>
    <cellStyle name="Normal 8 3 2" xfId="356" xr:uid="{00000000-0005-0000-0000-000063010000}"/>
    <cellStyle name="Normal 8 3 2 2" xfId="357" xr:uid="{00000000-0005-0000-0000-000064010000}"/>
    <cellStyle name="Normal 8 3 3" xfId="358" xr:uid="{00000000-0005-0000-0000-000065010000}"/>
    <cellStyle name="Normal 8 3 3 2" xfId="359" xr:uid="{00000000-0005-0000-0000-000066010000}"/>
    <cellStyle name="Normal 8 3 4" xfId="360" xr:uid="{00000000-0005-0000-0000-000067010000}"/>
    <cellStyle name="Normal 8 4" xfId="361" xr:uid="{00000000-0005-0000-0000-000068010000}"/>
    <cellStyle name="Normal 8 4 2" xfId="362" xr:uid="{00000000-0005-0000-0000-000069010000}"/>
    <cellStyle name="Normal 8 4 2 2" xfId="363" xr:uid="{00000000-0005-0000-0000-00006A010000}"/>
    <cellStyle name="Normal 8 4 3" xfId="364" xr:uid="{00000000-0005-0000-0000-00006B010000}"/>
    <cellStyle name="Normal 8 4 3 2" xfId="365" xr:uid="{00000000-0005-0000-0000-00006C010000}"/>
    <cellStyle name="Normal 8 4 4" xfId="366" xr:uid="{00000000-0005-0000-0000-00006D010000}"/>
    <cellStyle name="Normal 8 5" xfId="367" xr:uid="{00000000-0005-0000-0000-00006E010000}"/>
    <cellStyle name="Normal 8 6" xfId="368" xr:uid="{00000000-0005-0000-0000-00006F010000}"/>
    <cellStyle name="Normal 8 6 2" xfId="369" xr:uid="{00000000-0005-0000-0000-000070010000}"/>
    <cellStyle name="Normal 8 7" xfId="370" xr:uid="{00000000-0005-0000-0000-000071010000}"/>
    <cellStyle name="Normal 8 7 2" xfId="371" xr:uid="{00000000-0005-0000-0000-000072010000}"/>
    <cellStyle name="Normal 8 8" xfId="372" xr:uid="{00000000-0005-0000-0000-000073010000}"/>
    <cellStyle name="Normal 9" xfId="373" xr:uid="{00000000-0005-0000-0000-000074010000}"/>
    <cellStyle name="Normal 9 2" xfId="374" xr:uid="{00000000-0005-0000-0000-000075010000}"/>
    <cellStyle name="Normal 9 2 2" xfId="375" xr:uid="{00000000-0005-0000-0000-000076010000}"/>
    <cellStyle name="Normal 9 2 2 2" xfId="376" xr:uid="{00000000-0005-0000-0000-000077010000}"/>
    <cellStyle name="Normal 9 2 3" xfId="377" xr:uid="{00000000-0005-0000-0000-000078010000}"/>
    <cellStyle name="Normal 9 2 3 2" xfId="378" xr:uid="{00000000-0005-0000-0000-000079010000}"/>
    <cellStyle name="Normal 9 2 4" xfId="379" xr:uid="{00000000-0005-0000-0000-00007A010000}"/>
    <cellStyle name="Normal 9 3" xfId="380" xr:uid="{00000000-0005-0000-0000-00007B010000}"/>
    <cellStyle name="Normal 9 3 2" xfId="381" xr:uid="{00000000-0005-0000-0000-00007C010000}"/>
    <cellStyle name="Normal 9 3 2 2" xfId="382" xr:uid="{00000000-0005-0000-0000-00007D010000}"/>
    <cellStyle name="Normal 9 3 3" xfId="383" xr:uid="{00000000-0005-0000-0000-00007E010000}"/>
    <cellStyle name="Normal 9 3 3 2" xfId="384" xr:uid="{00000000-0005-0000-0000-00007F010000}"/>
    <cellStyle name="Normal 9 3 4" xfId="385" xr:uid="{00000000-0005-0000-0000-000080010000}"/>
    <cellStyle name="Normal 9 4" xfId="386" xr:uid="{00000000-0005-0000-0000-000081010000}"/>
    <cellStyle name="Normal 9 4 2" xfId="387" xr:uid="{00000000-0005-0000-0000-000082010000}"/>
    <cellStyle name="Normal 9 4 2 2" xfId="388" xr:uid="{00000000-0005-0000-0000-000083010000}"/>
    <cellStyle name="Normal 9 4 3" xfId="389" xr:uid="{00000000-0005-0000-0000-000084010000}"/>
    <cellStyle name="Normal 9 4 3 2" xfId="390" xr:uid="{00000000-0005-0000-0000-000085010000}"/>
    <cellStyle name="Normal 9 4 4" xfId="391" xr:uid="{00000000-0005-0000-0000-000086010000}"/>
    <cellStyle name="Normal 9 5" xfId="392" xr:uid="{00000000-0005-0000-0000-000087010000}"/>
    <cellStyle name="Normal 9 5 2" xfId="393" xr:uid="{00000000-0005-0000-0000-000088010000}"/>
    <cellStyle name="Normal 9 5 2 2" xfId="394" xr:uid="{00000000-0005-0000-0000-000089010000}"/>
    <cellStyle name="Normal 9 5 3" xfId="395" xr:uid="{00000000-0005-0000-0000-00008A010000}"/>
    <cellStyle name="Normal 9 5 3 2" xfId="396" xr:uid="{00000000-0005-0000-0000-00008B010000}"/>
    <cellStyle name="Normal 9 5 4" xfId="397" xr:uid="{00000000-0005-0000-0000-00008C010000}"/>
    <cellStyle name="Normal 9 6" xfId="398" xr:uid="{00000000-0005-0000-0000-00008D010000}"/>
    <cellStyle name="Normal 9 6 2" xfId="399" xr:uid="{00000000-0005-0000-0000-00008E010000}"/>
    <cellStyle name="Nota 2" xfId="400" xr:uid="{00000000-0005-0000-0000-00008F010000}"/>
    <cellStyle name="Nota 3" xfId="401" xr:uid="{00000000-0005-0000-0000-000090010000}"/>
    <cellStyle name="Porcentagem 2" xfId="402" xr:uid="{00000000-0005-0000-0000-000091010000}"/>
    <cellStyle name="Porcentagem 3" xfId="403" xr:uid="{00000000-0005-0000-0000-000092010000}"/>
    <cellStyle name="Porcentagem 4" xfId="404" xr:uid="{00000000-0005-0000-0000-000093010000}"/>
    <cellStyle name="Saída 2" xfId="405" xr:uid="{00000000-0005-0000-0000-000094010000}"/>
    <cellStyle name="Saída 3" xfId="406" xr:uid="{00000000-0005-0000-0000-000095010000}"/>
    <cellStyle name="Separador de milhares 2" xfId="407" xr:uid="{00000000-0005-0000-0000-000096010000}"/>
    <cellStyle name="Separador de milhares 2 2" xfId="408" xr:uid="{00000000-0005-0000-0000-000097010000}"/>
    <cellStyle name="Separador de milhares 2 2 2" xfId="409" xr:uid="{00000000-0005-0000-0000-000098010000}"/>
    <cellStyle name="Separador de milhares 2 3" xfId="410" xr:uid="{00000000-0005-0000-0000-000099010000}"/>
    <cellStyle name="Separador de milhares 2 4" xfId="411" xr:uid="{00000000-0005-0000-0000-00009A010000}"/>
    <cellStyle name="Separador de milhares 3" xfId="412" xr:uid="{00000000-0005-0000-0000-00009B010000}"/>
    <cellStyle name="Separador de milhares 3 2" xfId="413" xr:uid="{00000000-0005-0000-0000-00009C010000}"/>
    <cellStyle name="Separador de milhares 3 2 2" xfId="414" xr:uid="{00000000-0005-0000-0000-00009D010000}"/>
    <cellStyle name="Separador de milhares 3 3" xfId="415" xr:uid="{00000000-0005-0000-0000-00009E010000}"/>
    <cellStyle name="Separador de milhares 4" xfId="416" xr:uid="{00000000-0005-0000-0000-00009F010000}"/>
    <cellStyle name="Separador de milhares 4 2" xfId="417" xr:uid="{00000000-0005-0000-0000-0000A0010000}"/>
    <cellStyle name="Separador de milhares 4 2 2" xfId="418" xr:uid="{00000000-0005-0000-0000-0000A1010000}"/>
    <cellStyle name="Separador de milhares 4 2 3" xfId="419" xr:uid="{00000000-0005-0000-0000-0000A2010000}"/>
    <cellStyle name="Separador de milhares 4 2 4" xfId="420" xr:uid="{00000000-0005-0000-0000-0000A3010000}"/>
    <cellStyle name="Separador de milhares 4 3" xfId="421" xr:uid="{00000000-0005-0000-0000-0000A4010000}"/>
    <cellStyle name="Separador de milhares 4 4" xfId="422" xr:uid="{00000000-0005-0000-0000-0000A5010000}"/>
    <cellStyle name="Separador de milhares 4 5" xfId="423" xr:uid="{00000000-0005-0000-0000-0000A6010000}"/>
    <cellStyle name="Separador de milhares 4 6" xfId="424" xr:uid="{00000000-0005-0000-0000-0000A7010000}"/>
    <cellStyle name="Separador de milhares 5" xfId="425" xr:uid="{00000000-0005-0000-0000-0000A8010000}"/>
    <cellStyle name="Separador de milhares 5 2" xfId="426" xr:uid="{00000000-0005-0000-0000-0000A9010000}"/>
    <cellStyle name="Separador de milhares 5 2 2" xfId="427" xr:uid="{00000000-0005-0000-0000-0000AA010000}"/>
    <cellStyle name="Separador de milhares 5 2 3" xfId="428" xr:uid="{00000000-0005-0000-0000-0000AB010000}"/>
    <cellStyle name="Separador de milhares 5 2 4" xfId="429" xr:uid="{00000000-0005-0000-0000-0000AC010000}"/>
    <cellStyle name="Separador de milhares 5 3" xfId="430" xr:uid="{00000000-0005-0000-0000-0000AD010000}"/>
    <cellStyle name="TableStyleLight1" xfId="431" xr:uid="{00000000-0005-0000-0000-0000AE010000}"/>
    <cellStyle name="TableStyleLight1 2" xfId="432" xr:uid="{00000000-0005-0000-0000-0000AF010000}"/>
    <cellStyle name="Texto de Aviso 2" xfId="433" xr:uid="{00000000-0005-0000-0000-0000B0010000}"/>
    <cellStyle name="Texto Explicativo 2" xfId="434" xr:uid="{00000000-0005-0000-0000-0000B1010000}"/>
    <cellStyle name="Texto Explicativo 2 2" xfId="435" xr:uid="{00000000-0005-0000-0000-0000B2010000}"/>
    <cellStyle name="Texto Explicativo 2 3" xfId="436" xr:uid="{00000000-0005-0000-0000-0000B3010000}"/>
    <cellStyle name="Texto Explicativo 2 4" xfId="437" xr:uid="{00000000-0005-0000-0000-0000B4010000}"/>
    <cellStyle name="Texto Explicativo 3" xfId="438" xr:uid="{00000000-0005-0000-0000-0000B5010000}"/>
    <cellStyle name="Texto Explicativo 3 2" xfId="439" xr:uid="{00000000-0005-0000-0000-0000B6010000}"/>
    <cellStyle name="Título 1 2" xfId="440" xr:uid="{00000000-0005-0000-0000-0000B7010000}"/>
    <cellStyle name="Título 2 2" xfId="441" xr:uid="{00000000-0005-0000-0000-0000B8010000}"/>
    <cellStyle name="Título 3 2" xfId="442" xr:uid="{00000000-0005-0000-0000-0000B9010000}"/>
    <cellStyle name="Título 4 2" xfId="443" xr:uid="{00000000-0005-0000-0000-0000BA010000}"/>
    <cellStyle name="Título 5" xfId="444" xr:uid="{00000000-0005-0000-0000-0000BB010000}"/>
    <cellStyle name="Título 6" xfId="445" xr:uid="{00000000-0005-0000-0000-0000BC010000}"/>
    <cellStyle name="Total 2" xfId="446" xr:uid="{00000000-0005-0000-0000-0000BD010000}"/>
    <cellStyle name="Total 3" xfId="447" xr:uid="{00000000-0005-0000-0000-0000BE010000}"/>
    <cellStyle name="Vírgula" xfId="1" builtinId="3"/>
    <cellStyle name="Vírgula 10" xfId="448" xr:uid="{00000000-0005-0000-0000-0000C0010000}"/>
    <cellStyle name="Vírgula 11" xfId="449" xr:uid="{00000000-0005-0000-0000-0000C1010000}"/>
    <cellStyle name="Vírgula 12" xfId="450" xr:uid="{00000000-0005-0000-0000-0000C2010000}"/>
    <cellStyle name="Vírgula 13" xfId="451" xr:uid="{00000000-0005-0000-0000-0000C3010000}"/>
    <cellStyle name="Vírgula 14" xfId="452" xr:uid="{00000000-0005-0000-0000-0000C4010000}"/>
    <cellStyle name="Vírgula 15" xfId="453" xr:uid="{00000000-0005-0000-0000-0000C5010000}"/>
    <cellStyle name="Vírgula 16" xfId="454" xr:uid="{00000000-0005-0000-0000-0000C6010000}"/>
    <cellStyle name="Vírgula 17" xfId="455" xr:uid="{00000000-0005-0000-0000-0000C7010000}"/>
    <cellStyle name="Vírgula 18" xfId="456" xr:uid="{00000000-0005-0000-0000-0000C8010000}"/>
    <cellStyle name="Vírgula 19" xfId="457" xr:uid="{00000000-0005-0000-0000-0000C9010000}"/>
    <cellStyle name="Vírgula 19 2" xfId="458" xr:uid="{00000000-0005-0000-0000-0000CA010000}"/>
    <cellStyle name="Vírgula 19 2 2" xfId="459" xr:uid="{00000000-0005-0000-0000-0000CB010000}"/>
    <cellStyle name="Vírgula 19 3" xfId="460" xr:uid="{00000000-0005-0000-0000-0000CC010000}"/>
    <cellStyle name="Vírgula 2" xfId="461" xr:uid="{00000000-0005-0000-0000-0000CD010000}"/>
    <cellStyle name="Vírgula 2 10" xfId="462" xr:uid="{00000000-0005-0000-0000-0000CE010000}"/>
    <cellStyle name="Vírgula 2 11" xfId="463" xr:uid="{00000000-0005-0000-0000-0000CF010000}"/>
    <cellStyle name="Vírgula 2 11 2" xfId="464" xr:uid="{00000000-0005-0000-0000-0000D0010000}"/>
    <cellStyle name="Vírgula 2 11 2 2" xfId="465" xr:uid="{00000000-0005-0000-0000-0000D1010000}"/>
    <cellStyle name="Vírgula 2 11 3" xfId="466" xr:uid="{00000000-0005-0000-0000-0000D2010000}"/>
    <cellStyle name="Vírgula 2 11 3 2" xfId="467" xr:uid="{00000000-0005-0000-0000-0000D3010000}"/>
    <cellStyle name="Vírgula 2 11 4" xfId="468" xr:uid="{00000000-0005-0000-0000-0000D4010000}"/>
    <cellStyle name="Vírgula 2 12" xfId="469" xr:uid="{00000000-0005-0000-0000-0000D5010000}"/>
    <cellStyle name="Vírgula 2 12 2" xfId="470" xr:uid="{00000000-0005-0000-0000-0000D6010000}"/>
    <cellStyle name="Vírgula 2 2" xfId="471" xr:uid="{00000000-0005-0000-0000-0000D7010000}"/>
    <cellStyle name="Vírgula 2 2 2" xfId="472" xr:uid="{00000000-0005-0000-0000-0000D8010000}"/>
    <cellStyle name="Vírgula 2 2 2 2" xfId="473" xr:uid="{00000000-0005-0000-0000-0000D9010000}"/>
    <cellStyle name="Vírgula 2 2 3" xfId="474" xr:uid="{00000000-0005-0000-0000-0000DA010000}"/>
    <cellStyle name="Vírgula 2 3" xfId="475" xr:uid="{00000000-0005-0000-0000-0000DB010000}"/>
    <cellStyle name="Vírgula 2 3 2" xfId="476" xr:uid="{00000000-0005-0000-0000-0000DC010000}"/>
    <cellStyle name="Vírgula 2 3 3" xfId="477" xr:uid="{00000000-0005-0000-0000-0000DD010000}"/>
    <cellStyle name="Vírgula 2 3 4" xfId="478" xr:uid="{00000000-0005-0000-0000-0000DE010000}"/>
    <cellStyle name="Vírgula 2 4" xfId="479" xr:uid="{00000000-0005-0000-0000-0000DF010000}"/>
    <cellStyle name="Vírgula 2 5" xfId="480" xr:uid="{00000000-0005-0000-0000-0000E0010000}"/>
    <cellStyle name="Vírgula 2 5 2" xfId="481" xr:uid="{00000000-0005-0000-0000-0000E1010000}"/>
    <cellStyle name="Vírgula 2 5 2 2" xfId="482" xr:uid="{00000000-0005-0000-0000-0000E2010000}"/>
    <cellStyle name="Vírgula 2 5 2 2 2" xfId="483" xr:uid="{00000000-0005-0000-0000-0000E3010000}"/>
    <cellStyle name="Vírgula 2 5 2 3" xfId="484" xr:uid="{00000000-0005-0000-0000-0000E4010000}"/>
    <cellStyle name="Vírgula 2 5 3" xfId="485" xr:uid="{00000000-0005-0000-0000-0000E5010000}"/>
    <cellStyle name="Vírgula 2 5 3 2" xfId="486" xr:uid="{00000000-0005-0000-0000-0000E6010000}"/>
    <cellStyle name="Vírgula 2 6" xfId="487" xr:uid="{00000000-0005-0000-0000-0000E7010000}"/>
    <cellStyle name="Vírgula 2 7" xfId="488" xr:uid="{00000000-0005-0000-0000-0000E8010000}"/>
    <cellStyle name="Vírgula 2 8" xfId="489" xr:uid="{00000000-0005-0000-0000-0000E9010000}"/>
    <cellStyle name="Vírgula 2 9" xfId="490" xr:uid="{00000000-0005-0000-0000-0000EA010000}"/>
    <cellStyle name="Vírgula 20" xfId="491" xr:uid="{00000000-0005-0000-0000-0000EB010000}"/>
    <cellStyle name="Vírgula 20 2" xfId="492" xr:uid="{00000000-0005-0000-0000-0000EC010000}"/>
    <cellStyle name="Vírgula 3" xfId="493" xr:uid="{00000000-0005-0000-0000-0000ED010000}"/>
    <cellStyle name="Vírgula 3 2" xfId="494" xr:uid="{00000000-0005-0000-0000-0000EE010000}"/>
    <cellStyle name="Vírgula 3 2 2" xfId="495" xr:uid="{00000000-0005-0000-0000-0000EF010000}"/>
    <cellStyle name="Vírgula 3 2 2 2" xfId="496" xr:uid="{00000000-0005-0000-0000-0000F0010000}"/>
    <cellStyle name="Vírgula 3 2 3" xfId="497" xr:uid="{00000000-0005-0000-0000-0000F1010000}"/>
    <cellStyle name="Vírgula 3 2 4" xfId="498" xr:uid="{00000000-0005-0000-0000-0000F2010000}"/>
    <cellStyle name="Vírgula 3 2 5" xfId="499" xr:uid="{00000000-0005-0000-0000-0000F3010000}"/>
    <cellStyle name="Vírgula 3 3" xfId="500" xr:uid="{00000000-0005-0000-0000-0000F4010000}"/>
    <cellStyle name="Vírgula 3 3 2" xfId="501" xr:uid="{00000000-0005-0000-0000-0000F5010000}"/>
    <cellStyle name="Vírgula 3 4" xfId="502" xr:uid="{00000000-0005-0000-0000-0000F6010000}"/>
    <cellStyle name="Vírgula 3 5" xfId="503" xr:uid="{00000000-0005-0000-0000-0000F7010000}"/>
    <cellStyle name="Vírgula 3 6" xfId="504" xr:uid="{00000000-0005-0000-0000-0000F8010000}"/>
    <cellStyle name="Vírgula 3 7" xfId="505" xr:uid="{00000000-0005-0000-0000-0000F9010000}"/>
    <cellStyle name="Vírgula 3 8" xfId="506" xr:uid="{00000000-0005-0000-0000-0000FA010000}"/>
    <cellStyle name="Vírgula 3 9" xfId="507" xr:uid="{00000000-0005-0000-0000-0000FB010000}"/>
    <cellStyle name="Vírgula 4" xfId="508" xr:uid="{00000000-0005-0000-0000-0000FC010000}"/>
    <cellStyle name="Vírgula 4 2" xfId="509" xr:uid="{00000000-0005-0000-0000-0000FD010000}"/>
    <cellStyle name="Vírgula 4 2 2" xfId="510" xr:uid="{00000000-0005-0000-0000-0000FE010000}"/>
    <cellStyle name="Vírgula 4 2 3" xfId="511" xr:uid="{00000000-0005-0000-0000-0000FF010000}"/>
    <cellStyle name="Vírgula 4 2 4" xfId="512" xr:uid="{00000000-0005-0000-0000-000000020000}"/>
    <cellStyle name="Vírgula 4 3" xfId="513" xr:uid="{00000000-0005-0000-0000-000001020000}"/>
    <cellStyle name="Vírgula 4 4" xfId="514" xr:uid="{00000000-0005-0000-0000-000002020000}"/>
    <cellStyle name="Vírgula 4 5" xfId="515" xr:uid="{00000000-0005-0000-0000-000003020000}"/>
    <cellStyle name="Vírgula 4 6" xfId="516" xr:uid="{00000000-0005-0000-0000-000004020000}"/>
    <cellStyle name="Vírgula 5" xfId="517" xr:uid="{00000000-0005-0000-0000-000005020000}"/>
    <cellStyle name="Vírgula 5 2" xfId="518" xr:uid="{00000000-0005-0000-0000-000006020000}"/>
    <cellStyle name="Vírgula 5 3" xfId="519" xr:uid="{00000000-0005-0000-0000-000007020000}"/>
    <cellStyle name="Vírgula 5 4" xfId="520" xr:uid="{00000000-0005-0000-0000-000008020000}"/>
    <cellStyle name="Vírgula 5 5" xfId="521" xr:uid="{00000000-0005-0000-0000-000009020000}"/>
    <cellStyle name="Vírgula 6" xfId="522" xr:uid="{00000000-0005-0000-0000-00000A020000}"/>
    <cellStyle name="Vírgula 6 2" xfId="523" xr:uid="{00000000-0005-0000-0000-00000B020000}"/>
    <cellStyle name="Vírgula 6 3" xfId="524" xr:uid="{00000000-0005-0000-0000-00000C020000}"/>
    <cellStyle name="Vírgula 6 4" xfId="525" xr:uid="{00000000-0005-0000-0000-00000D020000}"/>
    <cellStyle name="Vírgula 6 5" xfId="526" xr:uid="{00000000-0005-0000-0000-00000E020000}"/>
    <cellStyle name="Vírgula 7" xfId="527" xr:uid="{00000000-0005-0000-0000-00000F020000}"/>
    <cellStyle name="Vírgula 7 2" xfId="528" xr:uid="{00000000-0005-0000-0000-000010020000}"/>
    <cellStyle name="Vírgula 7 2 2" xfId="529" xr:uid="{00000000-0005-0000-0000-000011020000}"/>
    <cellStyle name="Vírgula 7 3" xfId="530" xr:uid="{00000000-0005-0000-0000-000012020000}"/>
    <cellStyle name="Vírgula 7 4" xfId="531" xr:uid="{00000000-0005-0000-0000-000013020000}"/>
    <cellStyle name="Vírgula 8" xfId="532" xr:uid="{00000000-0005-0000-0000-000014020000}"/>
    <cellStyle name="Vírgula 8 2" xfId="533" xr:uid="{00000000-0005-0000-0000-000015020000}"/>
    <cellStyle name="Vírgula 8 3" xfId="534" xr:uid="{00000000-0005-0000-0000-000016020000}"/>
    <cellStyle name="Vírgula 8 4" xfId="535" xr:uid="{00000000-0005-0000-0000-000017020000}"/>
    <cellStyle name="Vírgula 9" xfId="536" xr:uid="{00000000-0005-0000-0000-00001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C11" t="str">
            <v>HMR</v>
          </cell>
        </row>
      </sheetData>
      <sheetData sheetId="8">
        <row r="2">
          <cell r="E2" t="str">
            <v>2 - Outros Profissionais da Saúde</v>
          </cell>
        </row>
        <row r="3">
          <cell r="E3" t="str">
            <v>1 - Médico</v>
          </cell>
        </row>
        <row r="4">
          <cell r="E4" t="str">
            <v>1 - Médico</v>
          </cell>
        </row>
        <row r="5">
          <cell r="E5" t="str">
            <v>1 - Médico</v>
          </cell>
        </row>
        <row r="6">
          <cell r="E6" t="str">
            <v>2 - Outros Profissionais da Saúde</v>
          </cell>
        </row>
        <row r="7">
          <cell r="E7" t="str">
            <v>2 - Outros Profissionais da Saúde</v>
          </cell>
        </row>
        <row r="8">
          <cell r="E8" t="str">
            <v>2 - Outros Profissionais da Saúde</v>
          </cell>
        </row>
        <row r="9">
          <cell r="E9" t="str">
            <v>3 - Administrativo</v>
          </cell>
        </row>
        <row r="10">
          <cell r="E10" t="str">
            <v>2 - Outros Profissionais da Saúde</v>
          </cell>
        </row>
        <row r="11">
          <cell r="E11" t="str">
            <v>2 - Outros Profissionais da Saúde</v>
          </cell>
        </row>
        <row r="12">
          <cell r="E12" t="str">
            <v>3 - Administrativo</v>
          </cell>
        </row>
        <row r="13">
          <cell r="E13" t="str">
            <v>3 - Administrativo</v>
          </cell>
        </row>
        <row r="14">
          <cell r="E14" t="str">
            <v>2 - Outros Profissionais da Saúde</v>
          </cell>
        </row>
        <row r="15">
          <cell r="E15" t="str">
            <v>1 - Médico</v>
          </cell>
        </row>
        <row r="16">
          <cell r="E16" t="str">
            <v>3 - Administrativo</v>
          </cell>
        </row>
        <row r="17">
          <cell r="E17" t="str">
            <v>2 - Outros Profissionais da Saúde</v>
          </cell>
        </row>
        <row r="18">
          <cell r="E18" t="str">
            <v>3 - Administrativo</v>
          </cell>
        </row>
        <row r="19">
          <cell r="E19" t="str">
            <v>3 - Administrativo</v>
          </cell>
        </row>
        <row r="20">
          <cell r="E20" t="str">
            <v>3 - Administrativo</v>
          </cell>
        </row>
        <row r="21">
          <cell r="E21" t="str">
            <v>2 - Outros Profissionais da Saúde</v>
          </cell>
        </row>
        <row r="22">
          <cell r="E22" t="str">
            <v>3 - Administrativo</v>
          </cell>
        </row>
        <row r="23">
          <cell r="E23" t="str">
            <v>1 - Médico</v>
          </cell>
        </row>
        <row r="24">
          <cell r="E24" t="str">
            <v>2 - Outros Profissionais da Saúde</v>
          </cell>
        </row>
        <row r="25">
          <cell r="E25" t="str">
            <v>2 - Outros Profissionais da Saúde</v>
          </cell>
        </row>
        <row r="26">
          <cell r="E26" t="str">
            <v>2 - Outros Profissionais da Saúde</v>
          </cell>
        </row>
        <row r="27">
          <cell r="E27" t="str">
            <v>2 - Outros Profissionais da Saúde</v>
          </cell>
        </row>
        <row r="28">
          <cell r="E28" t="str">
            <v>3 - Administrativo</v>
          </cell>
        </row>
        <row r="29">
          <cell r="E29" t="str">
            <v>3 - Administrativo</v>
          </cell>
        </row>
        <row r="30">
          <cell r="E30" t="str">
            <v>2 - Outros Profissionais da Saúde</v>
          </cell>
        </row>
        <row r="31">
          <cell r="E31" t="str">
            <v>1 - Médico</v>
          </cell>
        </row>
        <row r="32">
          <cell r="E32" t="str">
            <v>1 - Médico</v>
          </cell>
        </row>
        <row r="33">
          <cell r="E33" t="str">
            <v>1 - Médico</v>
          </cell>
        </row>
        <row r="34">
          <cell r="E34" t="str">
            <v>2 - Outros Profissionais da Saúde</v>
          </cell>
        </row>
        <row r="35">
          <cell r="E35" t="str">
            <v>2 - Outros Profissionais da Saúde</v>
          </cell>
        </row>
        <row r="36">
          <cell r="E36" t="str">
            <v>3 - Administrativo</v>
          </cell>
        </row>
        <row r="37">
          <cell r="E37" t="str">
            <v>2 - Outros Profissionais da Saúde</v>
          </cell>
        </row>
        <row r="38">
          <cell r="E38" t="str">
            <v>2 - Outros Profissionais da Saúde</v>
          </cell>
        </row>
        <row r="39">
          <cell r="E39" t="str">
            <v>1 - Médico</v>
          </cell>
        </row>
        <row r="40">
          <cell r="E40" t="str">
            <v>2 - Outros Profissionais da Saúde</v>
          </cell>
        </row>
        <row r="41">
          <cell r="E41" t="str">
            <v>3 - Administrativo</v>
          </cell>
        </row>
        <row r="42">
          <cell r="E42" t="str">
            <v>3 - Administrativo</v>
          </cell>
        </row>
        <row r="43">
          <cell r="E43" t="str">
            <v>1 - Médico</v>
          </cell>
        </row>
        <row r="44">
          <cell r="E44" t="str">
            <v>3 - Administrativo</v>
          </cell>
        </row>
        <row r="45">
          <cell r="E45" t="str">
            <v>1 - Médico</v>
          </cell>
        </row>
        <row r="46">
          <cell r="E46" t="str">
            <v>3 - Administrativo</v>
          </cell>
        </row>
        <row r="47">
          <cell r="E47" t="str">
            <v>3 - Administrativo</v>
          </cell>
        </row>
        <row r="48">
          <cell r="E48" t="str">
            <v>3 - Administrativo</v>
          </cell>
        </row>
        <row r="49">
          <cell r="E49" t="str">
            <v>3 - Administrativo</v>
          </cell>
        </row>
        <row r="50">
          <cell r="E50" t="str">
            <v>2 - Outros Profissionais da Saúde</v>
          </cell>
        </row>
        <row r="51">
          <cell r="E51" t="str">
            <v>3 - Administrativo</v>
          </cell>
        </row>
        <row r="52">
          <cell r="E52" t="str">
            <v>2 - Outros Profissionais da Saúde</v>
          </cell>
        </row>
        <row r="53">
          <cell r="E53" t="str">
            <v>3 - Administrativo</v>
          </cell>
        </row>
        <row r="54">
          <cell r="E54" t="str">
            <v>3 - Administrativo</v>
          </cell>
        </row>
        <row r="55">
          <cell r="E55" t="str">
            <v>2 - Outros Profissionais da Saúde</v>
          </cell>
        </row>
        <row r="56">
          <cell r="E56" t="str">
            <v>2 - Outros Profissionais da Saúde</v>
          </cell>
        </row>
        <row r="57">
          <cell r="E57" t="str">
            <v>1 - Médico</v>
          </cell>
        </row>
        <row r="58">
          <cell r="E58" t="str">
            <v>2 - Outros Profissionais da Saúde</v>
          </cell>
        </row>
        <row r="59">
          <cell r="E59" t="str">
            <v>3 - Administrativo</v>
          </cell>
        </row>
        <row r="60">
          <cell r="E60" t="str">
            <v>2 - Outros Profissionais da Saúde</v>
          </cell>
        </row>
        <row r="61">
          <cell r="E61" t="str">
            <v>3 - Administrativo</v>
          </cell>
        </row>
        <row r="62">
          <cell r="E62" t="str">
            <v>3 - Administrativo</v>
          </cell>
        </row>
        <row r="63">
          <cell r="E63" t="str">
            <v>2 - Outros Profissionais da Saúde</v>
          </cell>
        </row>
        <row r="64">
          <cell r="E64" t="str">
            <v>1 - Médico</v>
          </cell>
        </row>
        <row r="65">
          <cell r="E65" t="str">
            <v>2 - Outros Profissionais da Saúde</v>
          </cell>
        </row>
        <row r="66">
          <cell r="E66" t="str">
            <v>2 - Outros Profissionais da Saúde</v>
          </cell>
        </row>
        <row r="67">
          <cell r="E67" t="str">
            <v>1 - Médico</v>
          </cell>
        </row>
        <row r="68">
          <cell r="E68" t="str">
            <v>3 - Administrativo</v>
          </cell>
        </row>
        <row r="69">
          <cell r="E69" t="str">
            <v>2 - Outros Profissionais da Saúde</v>
          </cell>
        </row>
        <row r="70">
          <cell r="E70" t="str">
            <v>2 - Outros Profissionais da Saúde</v>
          </cell>
        </row>
        <row r="71">
          <cell r="E71" t="str">
            <v>1 - Médico</v>
          </cell>
        </row>
        <row r="72">
          <cell r="E72" t="str">
            <v>2 - Outros Profissionais da Saúde</v>
          </cell>
        </row>
        <row r="73">
          <cell r="E73" t="str">
            <v>2 - Outros Profissionais da Saúde</v>
          </cell>
        </row>
        <row r="74">
          <cell r="E74" t="str">
            <v>2 - Outros Profissionais da Saúde</v>
          </cell>
        </row>
        <row r="75">
          <cell r="E75" t="str">
            <v>2 - Outros Profissionais da Saúde</v>
          </cell>
        </row>
        <row r="76">
          <cell r="E76" t="str">
            <v>1 - Médico</v>
          </cell>
        </row>
        <row r="77">
          <cell r="E77" t="str">
            <v>1 - Médico</v>
          </cell>
        </row>
        <row r="78">
          <cell r="E78" t="str">
            <v>2 - Outros Profissionais da Saúde</v>
          </cell>
        </row>
        <row r="79">
          <cell r="E79" t="str">
            <v>2 - Outros Profissionais da Saúde</v>
          </cell>
        </row>
        <row r="80">
          <cell r="E80" t="str">
            <v>2 - Outros Profissionais da Saúde</v>
          </cell>
        </row>
        <row r="81">
          <cell r="E81" t="str">
            <v>2 - Outros Profissionais da Saúde</v>
          </cell>
        </row>
        <row r="82">
          <cell r="E82" t="str">
            <v>2 - Outros Profissionais da Saúde</v>
          </cell>
        </row>
        <row r="83">
          <cell r="E83" t="str">
            <v>2 - Outros Profissionais da Saúde</v>
          </cell>
        </row>
        <row r="84">
          <cell r="E84" t="str">
            <v>3 - Administrativo</v>
          </cell>
        </row>
        <row r="85">
          <cell r="E85" t="str">
            <v>2 - Outros Profissionais da Saúde</v>
          </cell>
        </row>
        <row r="86">
          <cell r="E86" t="str">
            <v>1 - Médico</v>
          </cell>
        </row>
        <row r="87">
          <cell r="E87" t="str">
            <v>2 - Outros Profissionais da Saúde</v>
          </cell>
        </row>
        <row r="88">
          <cell r="E88" t="str">
            <v>1 - Médico</v>
          </cell>
        </row>
        <row r="89">
          <cell r="E89" t="str">
            <v>1 - Médico</v>
          </cell>
        </row>
        <row r="90">
          <cell r="E90" t="str">
            <v>1 - Médico</v>
          </cell>
        </row>
        <row r="91">
          <cell r="E91" t="str">
            <v>1 - Médico</v>
          </cell>
        </row>
        <row r="92">
          <cell r="E92" t="str">
            <v>2 - Outros Profissionais da Saúde</v>
          </cell>
        </row>
        <row r="93">
          <cell r="E93" t="str">
            <v>2 - Outros Profissionais da Saúde</v>
          </cell>
        </row>
        <row r="94">
          <cell r="E94" t="str">
            <v>1 - Médico</v>
          </cell>
        </row>
        <row r="95">
          <cell r="E95" t="str">
            <v>1 - Médico</v>
          </cell>
        </row>
        <row r="96">
          <cell r="E96" t="str">
            <v>1 - Médico</v>
          </cell>
        </row>
        <row r="97">
          <cell r="E97" t="str">
            <v>2 - Outros Profissionais da Saúde</v>
          </cell>
        </row>
        <row r="98">
          <cell r="E98" t="str">
            <v>1 - Médico</v>
          </cell>
        </row>
        <row r="99">
          <cell r="E99" t="str">
            <v>3 - Administrativo</v>
          </cell>
        </row>
        <row r="100">
          <cell r="E100" t="str">
            <v>2 - Outros Profissionais da Saúde</v>
          </cell>
        </row>
        <row r="101">
          <cell r="E101" t="str">
            <v>1 - Médico</v>
          </cell>
        </row>
        <row r="102">
          <cell r="E102" t="str">
            <v>1 - Médico</v>
          </cell>
        </row>
        <row r="103">
          <cell r="E103" t="str">
            <v>2 - Outros Profissionais da Saúde</v>
          </cell>
        </row>
        <row r="104">
          <cell r="E104" t="str">
            <v>1 - Médico</v>
          </cell>
        </row>
        <row r="105">
          <cell r="E105" t="str">
            <v>2 - Outros Profissionais da Saúde</v>
          </cell>
        </row>
        <row r="106">
          <cell r="E106" t="str">
            <v>1 - Médico</v>
          </cell>
        </row>
        <row r="107">
          <cell r="E107" t="str">
            <v>2 - Outros Profissionais da Saúde</v>
          </cell>
        </row>
        <row r="108">
          <cell r="E108" t="str">
            <v>1 - Médico</v>
          </cell>
        </row>
        <row r="109">
          <cell r="E109" t="str">
            <v>2 - Outros Profissionais da Saúde</v>
          </cell>
        </row>
        <row r="110">
          <cell r="E110" t="str">
            <v>3 - Administrativo</v>
          </cell>
        </row>
        <row r="111">
          <cell r="E111" t="str">
            <v>2 - Outros Profissionais da Saúde</v>
          </cell>
        </row>
        <row r="112">
          <cell r="E112" t="str">
            <v>1 - Médico</v>
          </cell>
        </row>
        <row r="113">
          <cell r="E113" t="str">
            <v>1 - Médico</v>
          </cell>
        </row>
        <row r="114">
          <cell r="E114" t="str">
            <v>3 - Administrativo</v>
          </cell>
        </row>
        <row r="115">
          <cell r="E115" t="str">
            <v>2 - Outros Profissionais da Saúde</v>
          </cell>
        </row>
        <row r="116">
          <cell r="E116" t="str">
            <v>2 - Outros Profissionais da Saúde</v>
          </cell>
        </row>
        <row r="117">
          <cell r="E117" t="str">
            <v>3 - Administrativo</v>
          </cell>
        </row>
        <row r="118">
          <cell r="E118" t="str">
            <v>2 - Outros Profissionais da Saúde</v>
          </cell>
        </row>
        <row r="119">
          <cell r="E119" t="str">
            <v>3 - Administrativo</v>
          </cell>
        </row>
        <row r="120">
          <cell r="E120" t="str">
            <v>3 - Administrativo</v>
          </cell>
        </row>
        <row r="121">
          <cell r="E121" t="str">
            <v>3 - Administrativo</v>
          </cell>
        </row>
        <row r="122">
          <cell r="E122" t="str">
            <v>2 - Outros Profissionais da Saúde</v>
          </cell>
        </row>
        <row r="123">
          <cell r="E123" t="str">
            <v>3 - Administrativo</v>
          </cell>
        </row>
        <row r="124">
          <cell r="E124" t="str">
            <v>2 - Outros Profissionais da Saúde</v>
          </cell>
        </row>
        <row r="125">
          <cell r="E125" t="str">
            <v>3 - Administrativo</v>
          </cell>
        </row>
        <row r="126">
          <cell r="E126" t="str">
            <v>3 - Administrativo</v>
          </cell>
        </row>
        <row r="127">
          <cell r="E127" t="str">
            <v>2 - Outros Profissionais da Saúde</v>
          </cell>
        </row>
        <row r="128">
          <cell r="E128" t="str">
            <v>2 - Outros Profissionais da Saúde</v>
          </cell>
        </row>
        <row r="129">
          <cell r="E129" t="str">
            <v>2 - Outros Profissionais da Saúde</v>
          </cell>
        </row>
        <row r="130">
          <cell r="E130" t="str">
            <v>3 - Administrativo</v>
          </cell>
        </row>
        <row r="131">
          <cell r="E131" t="str">
            <v>3 - Administrativo</v>
          </cell>
        </row>
        <row r="132">
          <cell r="E132" t="str">
            <v>3 - Administrativo</v>
          </cell>
        </row>
        <row r="133">
          <cell r="E133" t="str">
            <v>3 - Administrativo</v>
          </cell>
        </row>
        <row r="134">
          <cell r="E134" t="str">
            <v>2 - Outros Profissionais da Saúde</v>
          </cell>
        </row>
        <row r="135">
          <cell r="E135" t="str">
            <v>2 - Outros Profissionais da Saúde</v>
          </cell>
        </row>
        <row r="136">
          <cell r="E136" t="str">
            <v>1 - Médico</v>
          </cell>
        </row>
        <row r="137">
          <cell r="E137" t="str">
            <v>2 - Outros Profissionais da Saúde</v>
          </cell>
        </row>
        <row r="138">
          <cell r="E138" t="str">
            <v>3 - Administrativo</v>
          </cell>
        </row>
        <row r="139">
          <cell r="E139" t="str">
            <v>2 - Outros Profissionais da Saúde</v>
          </cell>
        </row>
        <row r="140">
          <cell r="E140" t="str">
            <v>2 - Outros Profissionais da Saúde</v>
          </cell>
        </row>
        <row r="141">
          <cell r="E141" t="str">
            <v>3 - Administrativo</v>
          </cell>
        </row>
        <row r="142">
          <cell r="E142" t="str">
            <v>3 - Administrativo</v>
          </cell>
        </row>
        <row r="143">
          <cell r="E143" t="str">
            <v>3 - Administrativo</v>
          </cell>
        </row>
        <row r="144">
          <cell r="E144" t="str">
            <v>3 - Administrativo</v>
          </cell>
        </row>
        <row r="145">
          <cell r="E145" t="str">
            <v>1 - Médico</v>
          </cell>
        </row>
        <row r="146">
          <cell r="E146" t="str">
            <v>3 - Administrativo</v>
          </cell>
        </row>
        <row r="147">
          <cell r="E147" t="str">
            <v>3 - Administrativo</v>
          </cell>
        </row>
        <row r="148">
          <cell r="E148" t="str">
            <v>3 - Administrativo</v>
          </cell>
        </row>
        <row r="149">
          <cell r="E149" t="str">
            <v>3 - Administrativo</v>
          </cell>
        </row>
        <row r="150">
          <cell r="E150" t="str">
            <v>3 - Administrativo</v>
          </cell>
        </row>
        <row r="151">
          <cell r="E151" t="str">
            <v>3 - Administrativo</v>
          </cell>
        </row>
        <row r="152">
          <cell r="E152" t="str">
            <v>3 - Administrativo</v>
          </cell>
        </row>
        <row r="153">
          <cell r="E153" t="str">
            <v>1 - Médico</v>
          </cell>
        </row>
        <row r="154">
          <cell r="E154" t="str">
            <v>1 - Médico</v>
          </cell>
        </row>
        <row r="155">
          <cell r="E155" t="str">
            <v>2 - Outros Profissionais da Saúde</v>
          </cell>
        </row>
        <row r="156">
          <cell r="E156" t="str">
            <v>2 - Outros Profissionais da Saúde</v>
          </cell>
        </row>
        <row r="157">
          <cell r="E157" t="str">
            <v>3 - Administrativo</v>
          </cell>
        </row>
        <row r="158">
          <cell r="E158" t="str">
            <v>1 - Médico</v>
          </cell>
        </row>
        <row r="159">
          <cell r="E159" t="str">
            <v>2 - Outros Profissionais da Saúde</v>
          </cell>
        </row>
        <row r="160">
          <cell r="E160" t="str">
            <v>2 - Outros Profissionais da Saúde</v>
          </cell>
        </row>
        <row r="161">
          <cell r="E161" t="str">
            <v>3 - Administrativo</v>
          </cell>
        </row>
        <row r="162">
          <cell r="E162" t="str">
            <v>2 - Outros Profissionais da Saúde</v>
          </cell>
        </row>
        <row r="163">
          <cell r="E163" t="str">
            <v>1 - Médico</v>
          </cell>
        </row>
        <row r="164">
          <cell r="E164" t="str">
            <v>1 - Médico</v>
          </cell>
        </row>
        <row r="165">
          <cell r="E165" t="str">
            <v>2 - Outros Profissionais da Saúde</v>
          </cell>
        </row>
        <row r="166">
          <cell r="E166" t="str">
            <v>3 - Administrativo</v>
          </cell>
        </row>
        <row r="167">
          <cell r="E167" t="str">
            <v>1 - Médico</v>
          </cell>
        </row>
        <row r="168">
          <cell r="E168" t="str">
            <v>1 - Médico</v>
          </cell>
        </row>
        <row r="169">
          <cell r="E169" t="str">
            <v>3 - Administrativo</v>
          </cell>
        </row>
        <row r="170">
          <cell r="E170" t="str">
            <v>3 - Administrativo</v>
          </cell>
        </row>
        <row r="171">
          <cell r="E171" t="str">
            <v>3 - Administrativo</v>
          </cell>
        </row>
        <row r="172">
          <cell r="E172" t="str">
            <v>2 - Outros Profissionais da Saúde</v>
          </cell>
        </row>
        <row r="173">
          <cell r="E173" t="str">
            <v>3 - Administrativo</v>
          </cell>
        </row>
        <row r="174">
          <cell r="E174" t="str">
            <v>2 - Outros Profissionais da Saúde</v>
          </cell>
        </row>
        <row r="175">
          <cell r="E175" t="str">
            <v>3 - Administrativo</v>
          </cell>
        </row>
        <row r="176">
          <cell r="E176" t="str">
            <v>2 - Outros Profissionais da Saúde</v>
          </cell>
        </row>
        <row r="177">
          <cell r="E177" t="str">
            <v>1 - Médico</v>
          </cell>
        </row>
        <row r="178">
          <cell r="E178" t="str">
            <v>1 - Médico</v>
          </cell>
        </row>
        <row r="179">
          <cell r="E179" t="str">
            <v>2 - Outros Profissionais da Saúde</v>
          </cell>
        </row>
        <row r="180">
          <cell r="E180" t="str">
            <v>2 - Outros Profissionais da Saúde</v>
          </cell>
        </row>
        <row r="181">
          <cell r="E181" t="str">
            <v>2 - Outros Profissionais da Saúde</v>
          </cell>
        </row>
        <row r="182">
          <cell r="E182" t="str">
            <v>1 - Médico</v>
          </cell>
        </row>
        <row r="183">
          <cell r="E183" t="str">
            <v>1 - Médico</v>
          </cell>
        </row>
        <row r="184">
          <cell r="E184" t="str">
            <v>1 - Médico</v>
          </cell>
        </row>
        <row r="185">
          <cell r="E185" t="str">
            <v>3 - Administrativo</v>
          </cell>
        </row>
        <row r="186">
          <cell r="E186" t="str">
            <v>3 - Administrativo</v>
          </cell>
        </row>
        <row r="187">
          <cell r="E187" t="str">
            <v>3 - Administrativo</v>
          </cell>
        </row>
        <row r="188">
          <cell r="E188" t="str">
            <v>3 - Administrativo</v>
          </cell>
        </row>
        <row r="189">
          <cell r="E189" t="str">
            <v>3 - Administrativo</v>
          </cell>
        </row>
        <row r="190">
          <cell r="E190" t="str">
            <v>3 - Administrativo</v>
          </cell>
        </row>
        <row r="191">
          <cell r="E191" t="str">
            <v>1 - Médico</v>
          </cell>
        </row>
        <row r="192">
          <cell r="E192" t="str">
            <v>2 - Outros Profissionais da Saúde</v>
          </cell>
        </row>
        <row r="193">
          <cell r="E193" t="str">
            <v>1 - Médico</v>
          </cell>
        </row>
        <row r="194">
          <cell r="E194" t="str">
            <v>2 - Outros Profissionais da Saúde</v>
          </cell>
        </row>
        <row r="195">
          <cell r="E195" t="str">
            <v>3 - Administrativo</v>
          </cell>
        </row>
        <row r="196">
          <cell r="E196" t="str">
            <v>2 - Outros Profissionais da Saúde</v>
          </cell>
        </row>
        <row r="197">
          <cell r="E197" t="str">
            <v>2 - Outros Profissionais da Saúde</v>
          </cell>
        </row>
        <row r="198">
          <cell r="E198" t="str">
            <v>2 - Outros Profissionais da Saúde</v>
          </cell>
        </row>
        <row r="199">
          <cell r="E199" t="str">
            <v>1 - Médico</v>
          </cell>
        </row>
        <row r="200">
          <cell r="E200" t="str">
            <v>1 - Médico</v>
          </cell>
        </row>
        <row r="201">
          <cell r="E201" t="str">
            <v>1 - Médico</v>
          </cell>
        </row>
        <row r="202">
          <cell r="E202" t="str">
            <v>1 - Médico</v>
          </cell>
        </row>
        <row r="203">
          <cell r="E203" t="str">
            <v>1 - Médico</v>
          </cell>
        </row>
        <row r="204">
          <cell r="E204" t="str">
            <v>1 - Médico</v>
          </cell>
        </row>
        <row r="205">
          <cell r="E205" t="str">
            <v>1 - Médico</v>
          </cell>
        </row>
        <row r="206">
          <cell r="E206" t="str">
            <v>2 - Outros Profissionais da Saúde</v>
          </cell>
        </row>
        <row r="207">
          <cell r="E207" t="str">
            <v>3 - Administrativo</v>
          </cell>
        </row>
        <row r="208">
          <cell r="E208" t="str">
            <v>1 - Médico</v>
          </cell>
        </row>
        <row r="209">
          <cell r="E209" t="str">
            <v>2 - Outros Profissionais da Saúde</v>
          </cell>
        </row>
        <row r="210">
          <cell r="E210" t="str">
            <v>2 - Outros Profissionais da Saúde</v>
          </cell>
        </row>
        <row r="211">
          <cell r="E211" t="str">
            <v>2 - Outros Profissionais da Saúde</v>
          </cell>
        </row>
        <row r="212">
          <cell r="E212" t="str">
            <v>2 - Outros Profissionais da Saúde</v>
          </cell>
        </row>
        <row r="213">
          <cell r="E213" t="str">
            <v>1 - Médico</v>
          </cell>
        </row>
        <row r="214">
          <cell r="E214" t="str">
            <v>1 - Médico</v>
          </cell>
        </row>
        <row r="215">
          <cell r="E215" t="str">
            <v>3 - Administrativo</v>
          </cell>
        </row>
        <row r="216">
          <cell r="E216" t="str">
            <v>1 - Médico</v>
          </cell>
        </row>
        <row r="217">
          <cell r="E217" t="str">
            <v>1 - Médico</v>
          </cell>
        </row>
        <row r="218">
          <cell r="E218" t="str">
            <v>2 - Outros Profissionais da Saúde</v>
          </cell>
        </row>
        <row r="219">
          <cell r="E219" t="str">
            <v>2 - Outros Profissionais da Saúde</v>
          </cell>
        </row>
        <row r="220">
          <cell r="E220" t="str">
            <v>1 - Médico</v>
          </cell>
        </row>
        <row r="221">
          <cell r="E221" t="str">
            <v>2 - Outros Profissionais da Saúde</v>
          </cell>
        </row>
        <row r="222">
          <cell r="E222" t="str">
            <v>2 - Outros Profissionais da Saúde</v>
          </cell>
        </row>
        <row r="223">
          <cell r="E223" t="str">
            <v>2 - Outros Profissionais da Saúde</v>
          </cell>
        </row>
        <row r="224">
          <cell r="E224" t="str">
            <v>1 - Médico</v>
          </cell>
        </row>
        <row r="225">
          <cell r="E225" t="str">
            <v>1 - Médico</v>
          </cell>
        </row>
        <row r="226">
          <cell r="E226" t="str">
            <v>3 - Administrativo</v>
          </cell>
        </row>
        <row r="227">
          <cell r="E227" t="str">
            <v>2 - Outros Profissionais da Saúde</v>
          </cell>
        </row>
        <row r="228">
          <cell r="E228" t="str">
            <v>1 - Médico</v>
          </cell>
        </row>
        <row r="229">
          <cell r="E229" t="str">
            <v>2 - Outros Profissionais da Saúde</v>
          </cell>
        </row>
        <row r="230">
          <cell r="E230" t="str">
            <v>1 - Médico</v>
          </cell>
        </row>
        <row r="231">
          <cell r="E231" t="str">
            <v>1 - Médico</v>
          </cell>
        </row>
        <row r="232">
          <cell r="E232" t="str">
            <v>2 - Outros Profissionais da Saúde</v>
          </cell>
        </row>
        <row r="233">
          <cell r="E233" t="str">
            <v>2 - Outros Profissionais da Saúde</v>
          </cell>
        </row>
        <row r="234">
          <cell r="E234" t="str">
            <v>2 - Outros Profissionais da Saúde</v>
          </cell>
        </row>
        <row r="235">
          <cell r="E235" t="str">
            <v>2 - Outros Profissionais da Saúde</v>
          </cell>
        </row>
        <row r="236">
          <cell r="E236" t="str">
            <v>2 - Outros Profissionais da Saúde</v>
          </cell>
        </row>
        <row r="237">
          <cell r="E237" t="str">
            <v>2 - Outros Profissionais da Saúde</v>
          </cell>
        </row>
        <row r="238">
          <cell r="E238" t="str">
            <v>2 - Outros Profissionais da Saúde</v>
          </cell>
        </row>
        <row r="239">
          <cell r="E239" t="str">
            <v>2 - Outros Profissionais da Saúde</v>
          </cell>
        </row>
        <row r="240">
          <cell r="E240" t="str">
            <v>2 - Outros Profissionais da Saúde</v>
          </cell>
        </row>
        <row r="241">
          <cell r="E241" t="str">
            <v>2 - Outros Profissionais da Saúde</v>
          </cell>
        </row>
        <row r="242">
          <cell r="E242" t="str">
            <v>1 - Médico</v>
          </cell>
        </row>
        <row r="243">
          <cell r="E243" t="str">
            <v>2 - Outros Profissionais da Saúde</v>
          </cell>
        </row>
        <row r="244">
          <cell r="E244" t="str">
            <v>3 - Administrativo</v>
          </cell>
        </row>
        <row r="245">
          <cell r="E245" t="str">
            <v>2 - Outros Profissionais da Saúde</v>
          </cell>
        </row>
        <row r="246">
          <cell r="E246" t="str">
            <v>2 - Outros Profissionais da Saúde</v>
          </cell>
        </row>
        <row r="247">
          <cell r="E247" t="str">
            <v>1 - Médico</v>
          </cell>
        </row>
        <row r="248">
          <cell r="E248" t="str">
            <v>3 - Administrativo</v>
          </cell>
        </row>
        <row r="249">
          <cell r="E249" t="str">
            <v>1 - Médico</v>
          </cell>
        </row>
        <row r="250">
          <cell r="E250" t="str">
            <v>1 - Médico</v>
          </cell>
        </row>
        <row r="251">
          <cell r="E251" t="str">
            <v>2 - Outros Profissionais da Saúde</v>
          </cell>
        </row>
        <row r="252">
          <cell r="E252" t="str">
            <v>2 - Outros Profissionais da Saúde</v>
          </cell>
        </row>
        <row r="253">
          <cell r="E253" t="str">
            <v>1 - Médico</v>
          </cell>
        </row>
        <row r="254">
          <cell r="E254" t="str">
            <v>2 - Outros Profissionais da Saúde</v>
          </cell>
        </row>
        <row r="255">
          <cell r="E255" t="str">
            <v>1 - Médico</v>
          </cell>
        </row>
        <row r="256">
          <cell r="E256" t="str">
            <v>1 - Médico</v>
          </cell>
        </row>
        <row r="257">
          <cell r="E257" t="str">
            <v>1 - Médico</v>
          </cell>
        </row>
        <row r="258">
          <cell r="E258" t="str">
            <v>3 - Administrativo</v>
          </cell>
        </row>
        <row r="259">
          <cell r="E259" t="str">
            <v>2 - Outros Profissionais da Saúde</v>
          </cell>
        </row>
        <row r="260">
          <cell r="E260" t="str">
            <v>2 - Outros Profissionais da Saúde</v>
          </cell>
        </row>
        <row r="261">
          <cell r="E261" t="str">
            <v>2 - Outros Profissionais da Saúde</v>
          </cell>
        </row>
        <row r="262">
          <cell r="E262" t="str">
            <v>1 - Médico</v>
          </cell>
        </row>
        <row r="263">
          <cell r="E263" t="str">
            <v>2 - Outros Profissionais da Saúde</v>
          </cell>
        </row>
        <row r="264">
          <cell r="E264" t="str">
            <v>1 - Médico</v>
          </cell>
        </row>
        <row r="265">
          <cell r="E265" t="str">
            <v>1 - Médico</v>
          </cell>
        </row>
        <row r="266">
          <cell r="E266" t="str">
            <v>2 - Outros Profissionais da Saúde</v>
          </cell>
        </row>
        <row r="267">
          <cell r="E267" t="str">
            <v>1 - Médico</v>
          </cell>
        </row>
        <row r="268">
          <cell r="E268" t="str">
            <v>2 - Outros Profissionais da Saúde</v>
          </cell>
        </row>
        <row r="269">
          <cell r="E269" t="str">
            <v>1 - Médico</v>
          </cell>
        </row>
        <row r="270">
          <cell r="E270" t="str">
            <v>2 - Outros Profissionais da Saúde</v>
          </cell>
        </row>
        <row r="271">
          <cell r="E271" t="str">
            <v>1 - Médico</v>
          </cell>
        </row>
        <row r="272">
          <cell r="E272" t="str">
            <v>2 - Outros Profissionais da Saúde</v>
          </cell>
        </row>
        <row r="273">
          <cell r="E273" t="str">
            <v>2 - Outros Profissionais da Saúde</v>
          </cell>
        </row>
        <row r="274">
          <cell r="E274" t="str">
            <v>2 - Outros Profissionais da Saúde</v>
          </cell>
        </row>
        <row r="275">
          <cell r="E275" t="str">
            <v>2 - Outros Profissionais da Saúde</v>
          </cell>
        </row>
        <row r="276">
          <cell r="E276" t="str">
            <v>2 - Outros Profissionais da Saúde</v>
          </cell>
        </row>
        <row r="277">
          <cell r="E277" t="str">
            <v>1 - Médico</v>
          </cell>
        </row>
        <row r="278">
          <cell r="E278" t="str">
            <v>2 - Outros Profissionais da Saúde</v>
          </cell>
        </row>
        <row r="279">
          <cell r="E279" t="str">
            <v>3 - Administrativo</v>
          </cell>
        </row>
        <row r="280">
          <cell r="E280" t="str">
            <v>1 - Médico</v>
          </cell>
        </row>
        <row r="281">
          <cell r="E281" t="str">
            <v>1 - Médico</v>
          </cell>
        </row>
        <row r="282">
          <cell r="E282" t="str">
            <v>3 - Administrativo</v>
          </cell>
        </row>
        <row r="283">
          <cell r="E283" t="str">
            <v>3 - Administrativo</v>
          </cell>
        </row>
        <row r="284">
          <cell r="E284" t="str">
            <v>1 - Médico</v>
          </cell>
        </row>
        <row r="285">
          <cell r="E285" t="str">
            <v>2 - Outros Profissionais da Saúde</v>
          </cell>
        </row>
        <row r="286">
          <cell r="E286" t="str">
            <v>1 - Médico</v>
          </cell>
        </row>
        <row r="287">
          <cell r="E287" t="str">
            <v>2 - Outros Profissionais da Saúde</v>
          </cell>
        </row>
        <row r="288">
          <cell r="E288" t="str">
            <v>2 - Outros Profissionais da Saúde</v>
          </cell>
        </row>
        <row r="289">
          <cell r="E289" t="str">
            <v>2 - Outros Profissionais da Saúde</v>
          </cell>
        </row>
        <row r="290">
          <cell r="E290" t="str">
            <v>2 - Outros Profissionais da Saúde</v>
          </cell>
        </row>
        <row r="291">
          <cell r="E291" t="str">
            <v>2 - Outros Profissionais da Saúde</v>
          </cell>
        </row>
        <row r="292">
          <cell r="E292" t="str">
            <v>2 - Outros Profissionais da Saúde</v>
          </cell>
        </row>
        <row r="293">
          <cell r="E293" t="str">
            <v>1 - Médico</v>
          </cell>
        </row>
        <row r="294">
          <cell r="E294" t="str">
            <v>1 - Médico</v>
          </cell>
        </row>
        <row r="295">
          <cell r="E295" t="str">
            <v>2 - Outros Profissionais da Saúde</v>
          </cell>
        </row>
        <row r="296">
          <cell r="E296" t="str">
            <v>2 - Outros Profissionais da Saúde</v>
          </cell>
        </row>
        <row r="297">
          <cell r="E297" t="str">
            <v>2 - Outros Profissionais da Saúde</v>
          </cell>
        </row>
        <row r="298">
          <cell r="E298" t="str">
            <v>2 - Outros Profissionais da Saúde</v>
          </cell>
        </row>
        <row r="299">
          <cell r="E299" t="str">
            <v>3 - Administrativo</v>
          </cell>
        </row>
        <row r="300">
          <cell r="E300" t="str">
            <v>2 - Outros Profissionais da Saúde</v>
          </cell>
        </row>
        <row r="301">
          <cell r="E301" t="str">
            <v>1 - Médico</v>
          </cell>
        </row>
        <row r="302">
          <cell r="E302" t="str">
            <v>3 - Administrativo</v>
          </cell>
        </row>
        <row r="303">
          <cell r="E303" t="str">
            <v>2 - Outros Profissionais da Saúde</v>
          </cell>
        </row>
        <row r="304">
          <cell r="E304" t="str">
            <v>2 - Outros Profissionais da Saúde</v>
          </cell>
        </row>
        <row r="305">
          <cell r="E305" t="str">
            <v>2 - Outros Profissionais da Saúde</v>
          </cell>
        </row>
        <row r="306">
          <cell r="E306" t="str">
            <v>2 - Outros Profissionais da Saúde</v>
          </cell>
        </row>
        <row r="307">
          <cell r="E307" t="str">
            <v>1 - Médico</v>
          </cell>
        </row>
        <row r="308">
          <cell r="E308" t="str">
            <v>1 - Médico</v>
          </cell>
        </row>
        <row r="309">
          <cell r="E309" t="str">
            <v>1 - Médico</v>
          </cell>
        </row>
        <row r="310">
          <cell r="E310" t="str">
            <v>1 - Médico</v>
          </cell>
        </row>
        <row r="311">
          <cell r="E311" t="str">
            <v>3 - Administrativo</v>
          </cell>
        </row>
        <row r="312">
          <cell r="E312" t="str">
            <v>2 - Outros Profissionais da Saúde</v>
          </cell>
        </row>
        <row r="313">
          <cell r="E313" t="str">
            <v>3 - Administrativo</v>
          </cell>
        </row>
        <row r="314">
          <cell r="E314" t="str">
            <v>1 - Médico</v>
          </cell>
        </row>
        <row r="315">
          <cell r="E315" t="str">
            <v>1 - Médico</v>
          </cell>
        </row>
        <row r="316">
          <cell r="E316" t="str">
            <v>1 - Médico</v>
          </cell>
        </row>
        <row r="317">
          <cell r="E317" t="str">
            <v>1 - Médico</v>
          </cell>
        </row>
        <row r="318">
          <cell r="E318" t="str">
            <v>2 - Outros Profissionais da Saúde</v>
          </cell>
        </row>
        <row r="319">
          <cell r="E319" t="str">
            <v>1 - Médico</v>
          </cell>
        </row>
        <row r="320">
          <cell r="E320" t="str">
            <v>1 - Médico</v>
          </cell>
        </row>
        <row r="321">
          <cell r="E321" t="str">
            <v>1 - Médico</v>
          </cell>
        </row>
        <row r="322">
          <cell r="E322" t="str">
            <v>2 - Outros Profissionais da Saúde</v>
          </cell>
        </row>
        <row r="323">
          <cell r="E323" t="str">
            <v>3 - Administrativo</v>
          </cell>
        </row>
        <row r="324">
          <cell r="E324" t="str">
            <v>2 - Outros Profissionais da Saúde</v>
          </cell>
        </row>
        <row r="325">
          <cell r="E325" t="str">
            <v>2 - Outros Profissionais da Saúde</v>
          </cell>
        </row>
        <row r="326">
          <cell r="E326" t="str">
            <v>2 - Outros Profissionais da Saúde</v>
          </cell>
        </row>
        <row r="327">
          <cell r="E327" t="str">
            <v>1 - Médico</v>
          </cell>
        </row>
        <row r="328">
          <cell r="E328" t="str">
            <v>1 - Médico</v>
          </cell>
        </row>
        <row r="329">
          <cell r="E329" t="str">
            <v>2 - Outros Profissionais da Saúde</v>
          </cell>
        </row>
        <row r="330">
          <cell r="E330" t="str">
            <v>1 - Médico</v>
          </cell>
        </row>
        <row r="331">
          <cell r="E331" t="str">
            <v>2 - Outros Profissionais da Saúde</v>
          </cell>
        </row>
        <row r="332">
          <cell r="E332" t="str">
            <v>3 - Administrativo</v>
          </cell>
        </row>
        <row r="333">
          <cell r="E333" t="str">
            <v>3 - Administrativo</v>
          </cell>
        </row>
        <row r="334">
          <cell r="E334" t="str">
            <v>2 - Outros Profissionais da Saúde</v>
          </cell>
        </row>
        <row r="335">
          <cell r="E335" t="str">
            <v>2 - Outros Profissionais da Saúde</v>
          </cell>
        </row>
        <row r="336">
          <cell r="E336" t="str">
            <v>3 - Administrativo</v>
          </cell>
        </row>
        <row r="337">
          <cell r="E337" t="str">
            <v>2 - Outros Profissionais da Saúde</v>
          </cell>
        </row>
        <row r="338">
          <cell r="E338" t="str">
            <v>2 - Outros Profissionais da Saúde</v>
          </cell>
        </row>
        <row r="339">
          <cell r="E339" t="str">
            <v>2 - Outros Profissionais da Saúde</v>
          </cell>
        </row>
        <row r="340">
          <cell r="E340" t="str">
            <v>2 - Outros Profissionais da Saúde</v>
          </cell>
        </row>
        <row r="341">
          <cell r="E341" t="str">
            <v>2 - Outros Profissionais da Saúde</v>
          </cell>
        </row>
        <row r="342">
          <cell r="E342" t="str">
            <v>2 - Outros Profissionais da Saúde</v>
          </cell>
        </row>
        <row r="343">
          <cell r="E343" t="str">
            <v>1 - Médico</v>
          </cell>
        </row>
        <row r="344">
          <cell r="E344" t="str">
            <v>3 - Administrativo</v>
          </cell>
        </row>
        <row r="345">
          <cell r="E345" t="str">
            <v>2 - Outros Profissionais da Saúde</v>
          </cell>
        </row>
        <row r="346">
          <cell r="E346" t="str">
            <v>1 - Médico</v>
          </cell>
        </row>
        <row r="347">
          <cell r="E347" t="str">
            <v>3 - Administrativo</v>
          </cell>
        </row>
        <row r="348">
          <cell r="E348" t="str">
            <v>2 - Outros Profissionais da Saúde</v>
          </cell>
        </row>
        <row r="349">
          <cell r="E349" t="str">
            <v>1 - Médico</v>
          </cell>
        </row>
        <row r="350">
          <cell r="E350" t="str">
            <v>2 - Outros Profissionais da Saúde</v>
          </cell>
        </row>
        <row r="351">
          <cell r="E351" t="str">
            <v>3 - Administrativo</v>
          </cell>
        </row>
        <row r="352">
          <cell r="E352" t="str">
            <v>3 - Administrativo</v>
          </cell>
        </row>
        <row r="353">
          <cell r="E353" t="str">
            <v>2 - Outros Profissionais da Saúde</v>
          </cell>
        </row>
        <row r="354">
          <cell r="E354" t="str">
            <v>3 - Administrativo</v>
          </cell>
        </row>
        <row r="355">
          <cell r="E355" t="str">
            <v>1 - Médico</v>
          </cell>
        </row>
        <row r="356">
          <cell r="E356" t="str">
            <v>2 - Outros Profissionais da Saúde</v>
          </cell>
        </row>
        <row r="357">
          <cell r="E357" t="str">
            <v>1 - Médico</v>
          </cell>
        </row>
        <row r="358">
          <cell r="E358" t="str">
            <v>1 - Médico</v>
          </cell>
        </row>
        <row r="359">
          <cell r="E359" t="str">
            <v>3 - Administrativo</v>
          </cell>
        </row>
        <row r="360">
          <cell r="E360" t="str">
            <v>2 - Outros Profissionais da Saúde</v>
          </cell>
        </row>
        <row r="361">
          <cell r="E361" t="str">
            <v>3 - Administrativo</v>
          </cell>
        </row>
        <row r="362">
          <cell r="E362" t="str">
            <v>1 - Médico</v>
          </cell>
        </row>
        <row r="363">
          <cell r="E363" t="str">
            <v>2 - Outros Profissionais da Saúde</v>
          </cell>
        </row>
        <row r="364">
          <cell r="E364" t="str">
            <v>2 - Outros Profissionais da Saúde</v>
          </cell>
        </row>
        <row r="365">
          <cell r="E365" t="str">
            <v>3 - Administrativo</v>
          </cell>
        </row>
        <row r="366">
          <cell r="E366" t="str">
            <v>3 - Administrativo</v>
          </cell>
        </row>
        <row r="367">
          <cell r="E367" t="str">
            <v>2 - Outros Profissionais da Saúde</v>
          </cell>
        </row>
        <row r="368">
          <cell r="E368" t="str">
            <v>1 - Médico</v>
          </cell>
        </row>
        <row r="369">
          <cell r="E369" t="str">
            <v>3 - Administrativo</v>
          </cell>
        </row>
        <row r="370">
          <cell r="E370" t="str">
            <v>2 - Outros Profissionais da Saúde</v>
          </cell>
        </row>
        <row r="371">
          <cell r="E371" t="str">
            <v>1 - Médico</v>
          </cell>
        </row>
        <row r="372">
          <cell r="E372" t="str">
            <v>2 - Outros Profissionais da Saúde</v>
          </cell>
        </row>
        <row r="373">
          <cell r="E373" t="str">
            <v>1 - Médico</v>
          </cell>
        </row>
        <row r="374">
          <cell r="E374" t="str">
            <v>2 - Outros Profissionais da Saúde</v>
          </cell>
        </row>
        <row r="375">
          <cell r="E375" t="str">
            <v>2 - Outros Profissionais da Saúde</v>
          </cell>
        </row>
        <row r="376">
          <cell r="E376" t="str">
            <v>2 - Outros Profissionais da Saúde</v>
          </cell>
        </row>
        <row r="377">
          <cell r="E377" t="str">
            <v>3 - Administrativo</v>
          </cell>
        </row>
        <row r="378">
          <cell r="E378" t="str">
            <v>3 - Administrativo</v>
          </cell>
        </row>
        <row r="379">
          <cell r="E379" t="str">
            <v>3 - Administrativo</v>
          </cell>
        </row>
        <row r="380">
          <cell r="E380" t="str">
            <v>1 - Médico</v>
          </cell>
        </row>
        <row r="381">
          <cell r="E381" t="str">
            <v>2 - Outros Profissionais da Saúde</v>
          </cell>
        </row>
        <row r="382">
          <cell r="E382" t="str">
            <v>3 - Administrativo</v>
          </cell>
        </row>
        <row r="383">
          <cell r="E383" t="str">
            <v>2 - Outros Profissionais da Saúde</v>
          </cell>
        </row>
        <row r="384">
          <cell r="E384" t="str">
            <v>2 - Outros Profissionais da Saúde</v>
          </cell>
        </row>
        <row r="385">
          <cell r="E385" t="str">
            <v>2 - Outros Profissionais da Saúde</v>
          </cell>
        </row>
        <row r="386">
          <cell r="E386" t="str">
            <v>2 - Outros Profissionais da Saúde</v>
          </cell>
        </row>
        <row r="387">
          <cell r="E387" t="str">
            <v>2 - Outros Profissionais da Saúde</v>
          </cell>
        </row>
        <row r="388">
          <cell r="E388" t="str">
            <v>3 - Administrativo</v>
          </cell>
        </row>
        <row r="389">
          <cell r="E389" t="str">
            <v>3 - Administrativo</v>
          </cell>
        </row>
        <row r="390">
          <cell r="E390" t="str">
            <v>3 - Administrativo</v>
          </cell>
        </row>
        <row r="391">
          <cell r="E391" t="str">
            <v>3 - Administrativo</v>
          </cell>
        </row>
        <row r="392">
          <cell r="E392" t="str">
            <v>3 - Administrativo</v>
          </cell>
        </row>
        <row r="393">
          <cell r="E393" t="str">
            <v>3 - Administrativo</v>
          </cell>
        </row>
        <row r="394">
          <cell r="E394" t="str">
            <v>3 - Administrativo</v>
          </cell>
        </row>
        <row r="395">
          <cell r="E395" t="str">
            <v>1 - Médico</v>
          </cell>
        </row>
        <row r="396">
          <cell r="E396" t="str">
            <v>2 - Outros Profissionais da Saúde</v>
          </cell>
        </row>
        <row r="397">
          <cell r="E397" t="str">
            <v>2 - Outros Profissionais da Saúde</v>
          </cell>
        </row>
        <row r="398">
          <cell r="E398" t="str">
            <v>3 - Administrativo</v>
          </cell>
        </row>
        <row r="399">
          <cell r="E399" t="str">
            <v>3 - Administrativo</v>
          </cell>
        </row>
        <row r="400">
          <cell r="E400" t="str">
            <v>2 - Outros Profissionais da Saúde</v>
          </cell>
        </row>
        <row r="401">
          <cell r="E401" t="str">
            <v>3 - Administrativo</v>
          </cell>
        </row>
        <row r="402">
          <cell r="E402" t="str">
            <v>2 - Outros Profissionais da Saúde</v>
          </cell>
        </row>
        <row r="403">
          <cell r="E403" t="str">
            <v>3 - Administrativo</v>
          </cell>
        </row>
        <row r="404">
          <cell r="E404" t="str">
            <v>2 - Outros Profissionais da Saúde</v>
          </cell>
        </row>
        <row r="405">
          <cell r="E405" t="str">
            <v>2 - Outros Profissionais da Saúde</v>
          </cell>
        </row>
        <row r="406">
          <cell r="E406" t="str">
            <v>1 - Médico</v>
          </cell>
        </row>
        <row r="407">
          <cell r="E407" t="str">
            <v>2 - Outros Profissionais da Saúde</v>
          </cell>
        </row>
        <row r="408">
          <cell r="E408" t="str">
            <v>2 - Outros Profissionais da Saúde</v>
          </cell>
        </row>
        <row r="409">
          <cell r="E409" t="str">
            <v>2 - Outros Profissionais da Saúde</v>
          </cell>
        </row>
        <row r="410">
          <cell r="E410" t="str">
            <v>1 - Médico</v>
          </cell>
        </row>
        <row r="411">
          <cell r="E411" t="str">
            <v>3 - Administrativo</v>
          </cell>
        </row>
        <row r="412">
          <cell r="E412" t="str">
            <v>2 - Outros Profissionais da Saúde</v>
          </cell>
        </row>
        <row r="413">
          <cell r="E413" t="str">
            <v>2 - Outros Profissionais da Saúde</v>
          </cell>
        </row>
        <row r="414">
          <cell r="E414" t="str">
            <v>2 - Outros Profissionais da Saúde</v>
          </cell>
        </row>
        <row r="415">
          <cell r="E415" t="str">
            <v>2 - Outros Profissionais da Saúde</v>
          </cell>
        </row>
        <row r="416">
          <cell r="E416" t="str">
            <v>3 - Administrativo</v>
          </cell>
        </row>
        <row r="417">
          <cell r="E417" t="str">
            <v>2 - Outros Profissionais da Saúde</v>
          </cell>
        </row>
        <row r="418">
          <cell r="E418" t="str">
            <v>2 - Outros Profissionais da Saúde</v>
          </cell>
        </row>
        <row r="419">
          <cell r="E419" t="str">
            <v>2 - Outros Profissionais da Saúde</v>
          </cell>
        </row>
        <row r="420">
          <cell r="E420" t="str">
            <v>3 - Administrativo</v>
          </cell>
        </row>
        <row r="421">
          <cell r="E421" t="str">
            <v>2 - Outros Profissionais da Saúde</v>
          </cell>
        </row>
        <row r="422">
          <cell r="E422" t="str">
            <v>3 - Administrativo</v>
          </cell>
        </row>
        <row r="423">
          <cell r="E423" t="str">
            <v>2 - Outros Profissionais da Saúde</v>
          </cell>
        </row>
        <row r="424">
          <cell r="E424" t="str">
            <v>3 - Administrativo</v>
          </cell>
        </row>
        <row r="425">
          <cell r="E425" t="str">
            <v>3 - Administrativo</v>
          </cell>
        </row>
        <row r="426">
          <cell r="E426" t="str">
            <v>2 - Outros Profissionais da Saúde</v>
          </cell>
        </row>
        <row r="427">
          <cell r="E427" t="str">
            <v>2 - Outros Profissionais da Saúde</v>
          </cell>
        </row>
        <row r="428">
          <cell r="E428" t="str">
            <v>2 - Outros Profissionais da Saúde</v>
          </cell>
        </row>
        <row r="429">
          <cell r="E429" t="str">
            <v>2 - Outros Profissionais da Saúde</v>
          </cell>
        </row>
        <row r="430">
          <cell r="E430" t="str">
            <v>1 - Médico</v>
          </cell>
        </row>
        <row r="431">
          <cell r="E431" t="str">
            <v>3 - Administrativo</v>
          </cell>
        </row>
        <row r="432">
          <cell r="E432" t="str">
            <v>3 - Administrativo</v>
          </cell>
        </row>
        <row r="433">
          <cell r="E433" t="str">
            <v>3 - Administrativo</v>
          </cell>
        </row>
        <row r="434">
          <cell r="E434" t="str">
            <v>2 - Outros Profissionais da Saúde</v>
          </cell>
        </row>
        <row r="435">
          <cell r="E435" t="str">
            <v>3 - Administrativo</v>
          </cell>
        </row>
        <row r="436">
          <cell r="E436" t="str">
            <v>3 - Administrativo</v>
          </cell>
        </row>
        <row r="437">
          <cell r="E437" t="str">
            <v>3 - Administrativo</v>
          </cell>
        </row>
        <row r="438">
          <cell r="E438" t="str">
            <v>1 - Médico</v>
          </cell>
        </row>
        <row r="439">
          <cell r="E439" t="str">
            <v>1 - Médico</v>
          </cell>
        </row>
        <row r="440">
          <cell r="E440" t="str">
            <v>2 - Outros Profissionais da Saúde</v>
          </cell>
        </row>
        <row r="441">
          <cell r="E441" t="str">
            <v>2 - Outros Profissionais da Saúde</v>
          </cell>
        </row>
        <row r="442">
          <cell r="E442" t="str">
            <v>1 - Médico</v>
          </cell>
        </row>
        <row r="443">
          <cell r="E443" t="str">
            <v>2 - Outros Profissionais da Saúde</v>
          </cell>
        </row>
        <row r="444">
          <cell r="E444" t="str">
            <v>2 - Outros Profissionais da Saúde</v>
          </cell>
        </row>
        <row r="445">
          <cell r="E445" t="str">
            <v>2 - Outros Profissionais da Saúde</v>
          </cell>
        </row>
        <row r="446">
          <cell r="E446" t="str">
            <v>3 - Administrativo</v>
          </cell>
        </row>
        <row r="447">
          <cell r="E447" t="str">
            <v>3 - Administrativo</v>
          </cell>
        </row>
        <row r="448">
          <cell r="E448" t="str">
            <v>2 - Outros Profissionais da Saúde</v>
          </cell>
        </row>
        <row r="449">
          <cell r="E449" t="str">
            <v>2 - Outros Profissionais da Saúde</v>
          </cell>
        </row>
        <row r="450">
          <cell r="E450" t="str">
            <v>1 - Médico</v>
          </cell>
        </row>
        <row r="451">
          <cell r="E451" t="str">
            <v>1 - Médico</v>
          </cell>
        </row>
        <row r="452">
          <cell r="E452" t="str">
            <v>2 - Outros Profissionais da Saúde</v>
          </cell>
        </row>
        <row r="453">
          <cell r="E453" t="str">
            <v>2 - Outros Profissionais da Saúde</v>
          </cell>
        </row>
        <row r="454">
          <cell r="E454" t="str">
            <v>3 - Administrativo</v>
          </cell>
        </row>
        <row r="455">
          <cell r="E455" t="str">
            <v>2 - Outros Profissionais da Saúde</v>
          </cell>
        </row>
        <row r="456">
          <cell r="E456" t="str">
            <v>2 - Outros Profissionais da Saúde</v>
          </cell>
        </row>
        <row r="457">
          <cell r="E457" t="str">
            <v>3 - Administrativo</v>
          </cell>
        </row>
        <row r="458">
          <cell r="E458" t="str">
            <v>3 - Administrativo</v>
          </cell>
        </row>
        <row r="459">
          <cell r="E459" t="str">
            <v>2 - Outros Profissionais da Saúde</v>
          </cell>
        </row>
        <row r="460">
          <cell r="E460" t="str">
            <v>1 - Médico</v>
          </cell>
        </row>
        <row r="461">
          <cell r="E461" t="str">
            <v>2 - Outros Profissionais da Saúde</v>
          </cell>
        </row>
        <row r="462">
          <cell r="E462" t="str">
            <v>3 - Administrativo</v>
          </cell>
        </row>
        <row r="463">
          <cell r="E463" t="str">
            <v>3 - Administrativo</v>
          </cell>
        </row>
        <row r="464">
          <cell r="E464" t="str">
            <v>3 - Administrativo</v>
          </cell>
        </row>
        <row r="465">
          <cell r="E465" t="str">
            <v>2 - Outros Profissionais da Saúde</v>
          </cell>
        </row>
        <row r="466">
          <cell r="E466" t="str">
            <v>2 - Outros Profissionais da Saúde</v>
          </cell>
        </row>
        <row r="467">
          <cell r="E467" t="str">
            <v>2 - Outros Profissionais da Saúde</v>
          </cell>
        </row>
        <row r="468">
          <cell r="E468" t="str">
            <v>2 - Outros Profissionais da Saúde</v>
          </cell>
        </row>
        <row r="469">
          <cell r="E469" t="str">
            <v>2 - Outros Profissionais da Saúde</v>
          </cell>
        </row>
        <row r="470">
          <cell r="E470" t="str">
            <v>2 - Outros Profissionais da Saúde</v>
          </cell>
        </row>
        <row r="471">
          <cell r="E471" t="str">
            <v>3 - Administrativo</v>
          </cell>
        </row>
        <row r="472">
          <cell r="E472" t="str">
            <v>3 - Administrativo</v>
          </cell>
        </row>
        <row r="473">
          <cell r="E473" t="str">
            <v>3 - Administrativo</v>
          </cell>
        </row>
        <row r="474">
          <cell r="E474" t="str">
            <v>3 - Administrativo</v>
          </cell>
        </row>
        <row r="475">
          <cell r="E475" t="str">
            <v>3 - Administrativo</v>
          </cell>
        </row>
        <row r="476">
          <cell r="E476" t="str">
            <v>2 - Outros Profissionais da Saúde</v>
          </cell>
        </row>
        <row r="477">
          <cell r="E477" t="str">
            <v>3 - Administrativo</v>
          </cell>
        </row>
        <row r="478">
          <cell r="E478" t="str">
            <v>3 - Administrativo</v>
          </cell>
        </row>
        <row r="479">
          <cell r="E479" t="str">
            <v>2 - Outros Profissionais da Saúde</v>
          </cell>
        </row>
        <row r="480">
          <cell r="E480" t="str">
            <v>3 - Administrativo</v>
          </cell>
        </row>
        <row r="481">
          <cell r="E481" t="str">
            <v>2 - Outros Profissionais da Saúde</v>
          </cell>
        </row>
        <row r="482">
          <cell r="E482" t="str">
            <v>1 - Médico</v>
          </cell>
        </row>
        <row r="483">
          <cell r="E483" t="str">
            <v>3 - Administrativo</v>
          </cell>
        </row>
        <row r="484">
          <cell r="E484" t="str">
            <v>1 - Médico</v>
          </cell>
        </row>
        <row r="485">
          <cell r="E485" t="str">
            <v>1 - Médico</v>
          </cell>
        </row>
        <row r="486">
          <cell r="E486" t="str">
            <v>3 - Administrativo</v>
          </cell>
        </row>
        <row r="487">
          <cell r="E487" t="str">
            <v>3 - Administrativo</v>
          </cell>
        </row>
        <row r="488">
          <cell r="E488" t="str">
            <v>3 - Administrativo</v>
          </cell>
        </row>
        <row r="489">
          <cell r="E489" t="str">
            <v>1 - Médico</v>
          </cell>
        </row>
        <row r="490">
          <cell r="E490" t="str">
            <v>2 - Outros Profissionais da Saúde</v>
          </cell>
        </row>
        <row r="491">
          <cell r="E491" t="str">
            <v>1 - Médico</v>
          </cell>
        </row>
        <row r="492">
          <cell r="E492" t="str">
            <v>1 - Médico</v>
          </cell>
        </row>
        <row r="493">
          <cell r="E493" t="str">
            <v>1 - Médico</v>
          </cell>
        </row>
        <row r="494">
          <cell r="E494" t="str">
            <v>2 - Outros Profissionais da Saúde</v>
          </cell>
        </row>
        <row r="495">
          <cell r="E495" t="str">
            <v>2 - Outros Profissionais da Saúde</v>
          </cell>
        </row>
        <row r="496">
          <cell r="E496" t="str">
            <v>2 - Outros Profissionais da Saúde</v>
          </cell>
        </row>
        <row r="497">
          <cell r="E497" t="str">
            <v>2 - Outros Profissionais da Saúde</v>
          </cell>
        </row>
        <row r="498">
          <cell r="E498" t="str">
            <v>1 - Médico</v>
          </cell>
        </row>
        <row r="499">
          <cell r="E499" t="str">
            <v>3 - Administrativo</v>
          </cell>
        </row>
        <row r="500">
          <cell r="E500" t="str">
            <v>3 - Administrativo</v>
          </cell>
        </row>
        <row r="501">
          <cell r="E501" t="str">
            <v>3 - Administrativo</v>
          </cell>
        </row>
        <row r="502">
          <cell r="E502" t="str">
            <v>1 - Médico</v>
          </cell>
        </row>
        <row r="503">
          <cell r="E503" t="str">
            <v>1 - Médico</v>
          </cell>
        </row>
        <row r="504">
          <cell r="E504" t="str">
            <v>2 - Outros Profissionais da Saúde</v>
          </cell>
        </row>
        <row r="505">
          <cell r="E505" t="str">
            <v>2 - Outros Profissionais da Saúde</v>
          </cell>
        </row>
        <row r="506">
          <cell r="E506" t="str">
            <v>2 - Outros Profissionais da Saúde</v>
          </cell>
        </row>
        <row r="507">
          <cell r="E507" t="str">
            <v>1 - Médico</v>
          </cell>
        </row>
        <row r="508">
          <cell r="E508" t="str">
            <v>2 - Outros Profissionais da Saúde</v>
          </cell>
        </row>
        <row r="509">
          <cell r="E509" t="str">
            <v>1 - Médico</v>
          </cell>
        </row>
        <row r="510">
          <cell r="E510" t="str">
            <v>2 - Outros Profissionais da Saúde</v>
          </cell>
        </row>
        <row r="511">
          <cell r="E511" t="str">
            <v>1 - Médico</v>
          </cell>
        </row>
        <row r="512">
          <cell r="E512" t="str">
            <v>3 - Administrativo</v>
          </cell>
        </row>
        <row r="513">
          <cell r="E513" t="str">
            <v>3 - Administrativo</v>
          </cell>
        </row>
        <row r="514">
          <cell r="E514" t="str">
            <v>2 - Outros Profissionais da Saúde</v>
          </cell>
        </row>
        <row r="515">
          <cell r="E515" t="str">
            <v>1 - Médico</v>
          </cell>
        </row>
        <row r="516">
          <cell r="E516" t="str">
            <v>1 - Médico</v>
          </cell>
        </row>
        <row r="517">
          <cell r="E517" t="str">
            <v>1 - Médico</v>
          </cell>
        </row>
        <row r="518">
          <cell r="E518" t="str">
            <v>2 - Outros Profissionais da Saúde</v>
          </cell>
        </row>
        <row r="519">
          <cell r="E519" t="str">
            <v>1 - Médico</v>
          </cell>
        </row>
        <row r="520">
          <cell r="E520" t="str">
            <v>2 - Outros Profissionais da Saúde</v>
          </cell>
        </row>
        <row r="521">
          <cell r="E521" t="str">
            <v>2 - Outros Profissionais da Saúde</v>
          </cell>
        </row>
        <row r="522">
          <cell r="E522" t="str">
            <v>1 - Médico</v>
          </cell>
        </row>
        <row r="523">
          <cell r="E523" t="str">
            <v>3 - Administrativo</v>
          </cell>
        </row>
        <row r="524">
          <cell r="E524" t="str">
            <v>2 - Outros Profissionais da Saúde</v>
          </cell>
        </row>
        <row r="525">
          <cell r="E525" t="str">
            <v>2 - Outros Profissionais da Saúde</v>
          </cell>
        </row>
        <row r="526">
          <cell r="E526" t="str">
            <v>2 - Outros Profissionais da Saúde</v>
          </cell>
        </row>
        <row r="527">
          <cell r="E527" t="str">
            <v>2 - Outros Profissionais da Saúde</v>
          </cell>
        </row>
        <row r="528">
          <cell r="E528" t="str">
            <v>3 - Administrativo</v>
          </cell>
        </row>
        <row r="529">
          <cell r="E529" t="str">
            <v>3 - Administrativo</v>
          </cell>
        </row>
        <row r="530">
          <cell r="E530" t="str">
            <v>2 - Outros Profissionais da Saúde</v>
          </cell>
        </row>
        <row r="531">
          <cell r="E531" t="str">
            <v>2 - Outros Profissionais da Saúde</v>
          </cell>
        </row>
        <row r="532">
          <cell r="E532" t="str">
            <v>3 - Administrativo</v>
          </cell>
        </row>
        <row r="533">
          <cell r="E533" t="str">
            <v>3 - Administrativo</v>
          </cell>
        </row>
        <row r="534">
          <cell r="E534" t="str">
            <v>2 - Outros Profissionais da Saúde</v>
          </cell>
        </row>
        <row r="535">
          <cell r="E535" t="str">
            <v>1 - Médico</v>
          </cell>
        </row>
        <row r="536">
          <cell r="E536" t="str">
            <v>1 - Médico</v>
          </cell>
        </row>
        <row r="537">
          <cell r="E537" t="str">
            <v>3 - Administrativo</v>
          </cell>
        </row>
        <row r="538">
          <cell r="E538" t="str">
            <v>2 - Outros Profissionais da Saúde</v>
          </cell>
        </row>
        <row r="539">
          <cell r="E539" t="str">
            <v>1 - Médico</v>
          </cell>
        </row>
        <row r="540">
          <cell r="E540" t="str">
            <v>2 - Outros Profissionais da Saúde</v>
          </cell>
        </row>
        <row r="541">
          <cell r="E541" t="str">
            <v>3 - Administrativo</v>
          </cell>
        </row>
        <row r="542">
          <cell r="E542" t="str">
            <v>3 - Administrativo</v>
          </cell>
        </row>
        <row r="543">
          <cell r="E543" t="str">
            <v>3 - Administrativo</v>
          </cell>
        </row>
        <row r="544">
          <cell r="E544" t="str">
            <v>3 - Administrativo</v>
          </cell>
        </row>
        <row r="545">
          <cell r="E545" t="str">
            <v>3 - Administrativo</v>
          </cell>
        </row>
        <row r="546">
          <cell r="E546" t="str">
            <v>3 - Administrativo</v>
          </cell>
        </row>
        <row r="547">
          <cell r="E547" t="str">
            <v>2 - Outros Profissionais da Saúde</v>
          </cell>
        </row>
        <row r="548">
          <cell r="E548" t="str">
            <v>3 - Administrativo</v>
          </cell>
        </row>
        <row r="549">
          <cell r="E549" t="str">
            <v>2 - Outros Profissionais da Saúde</v>
          </cell>
        </row>
        <row r="550">
          <cell r="E550" t="str">
            <v>3 - Administrativo</v>
          </cell>
        </row>
        <row r="551">
          <cell r="E551" t="str">
            <v>2 - Outros Profissionais da Saúde</v>
          </cell>
        </row>
        <row r="552">
          <cell r="E552" t="str">
            <v>2 - Outros Profissionais da Saúde</v>
          </cell>
        </row>
        <row r="553">
          <cell r="E553" t="str">
            <v>2 - Outros Profissionais da Saúde</v>
          </cell>
        </row>
        <row r="554">
          <cell r="E554" t="str">
            <v>1 - Médico</v>
          </cell>
        </row>
        <row r="555">
          <cell r="E555" t="str">
            <v>2 - Outros Profissionais da Saúde</v>
          </cell>
        </row>
        <row r="556">
          <cell r="E556" t="str">
            <v>1 - Médico</v>
          </cell>
        </row>
        <row r="557">
          <cell r="E557" t="str">
            <v>2 - Outros Profissionais da Saúde</v>
          </cell>
        </row>
        <row r="558">
          <cell r="E558" t="str">
            <v>3 - Administrativo</v>
          </cell>
        </row>
        <row r="559">
          <cell r="E559" t="str">
            <v>1 - Médico</v>
          </cell>
        </row>
        <row r="560">
          <cell r="E560" t="str">
            <v>2 - Outros Profissionais da Saúde</v>
          </cell>
        </row>
        <row r="561">
          <cell r="E561" t="str">
            <v>1 - Médico</v>
          </cell>
        </row>
        <row r="562">
          <cell r="E562" t="str">
            <v>2 - Outros Profissionais da Saúde</v>
          </cell>
        </row>
        <row r="563">
          <cell r="E563" t="str">
            <v>2 - Outros Profissionais da Saúde</v>
          </cell>
        </row>
        <row r="564">
          <cell r="E564" t="str">
            <v>3 - Administrativo</v>
          </cell>
        </row>
        <row r="565">
          <cell r="E565" t="str">
            <v>1 - Médico</v>
          </cell>
        </row>
        <row r="566">
          <cell r="E566" t="str">
            <v>2 - Outros Profissionais da Saúde</v>
          </cell>
        </row>
        <row r="567">
          <cell r="E567" t="str">
            <v>3 - Administrativo</v>
          </cell>
        </row>
        <row r="568">
          <cell r="E568" t="str">
            <v>2 - Outros Profissionais da Saúde</v>
          </cell>
        </row>
        <row r="569">
          <cell r="E569" t="str">
            <v>1 - Médico</v>
          </cell>
        </row>
        <row r="570">
          <cell r="E570" t="str">
            <v>3 - Administrativo</v>
          </cell>
        </row>
        <row r="571">
          <cell r="E571" t="str">
            <v>3 - Administrativo</v>
          </cell>
        </row>
        <row r="572">
          <cell r="E572" t="str">
            <v>3 - Administrativo</v>
          </cell>
        </row>
        <row r="573">
          <cell r="E573" t="str">
            <v>3 - Administrativo</v>
          </cell>
        </row>
        <row r="574">
          <cell r="E574" t="str">
            <v>3 - Administrativo</v>
          </cell>
        </row>
        <row r="575">
          <cell r="E575" t="str">
            <v>2 - Outros Profissionais da Saúde</v>
          </cell>
        </row>
        <row r="576">
          <cell r="E576" t="str">
            <v>1 - Médico</v>
          </cell>
        </row>
        <row r="577">
          <cell r="E577" t="str">
            <v>2 - Outros Profissionais da Saúde</v>
          </cell>
        </row>
        <row r="578">
          <cell r="E578" t="str">
            <v>2 - Outros Profissionais da Saúde</v>
          </cell>
        </row>
        <row r="579">
          <cell r="E579" t="str">
            <v>2 - Outros Profissionais da Saúde</v>
          </cell>
        </row>
        <row r="580">
          <cell r="E580" t="str">
            <v>2 - Outros Profissionais da Saúde</v>
          </cell>
        </row>
        <row r="581">
          <cell r="E581" t="str">
            <v>2 - Outros Profissionais da Saúde</v>
          </cell>
        </row>
        <row r="582">
          <cell r="E582" t="str">
            <v>2 - Outros Profissionais da Saúde</v>
          </cell>
        </row>
        <row r="583">
          <cell r="E583" t="str">
            <v>2 - Outros Profissionais da Saúde</v>
          </cell>
        </row>
        <row r="584">
          <cell r="E584" t="str">
            <v>2 - Outros Profissionais da Saúde</v>
          </cell>
        </row>
        <row r="585">
          <cell r="E585" t="str">
            <v>3 - Administrativo</v>
          </cell>
        </row>
        <row r="586">
          <cell r="E586" t="str">
            <v>3 - Administrativo</v>
          </cell>
        </row>
        <row r="587">
          <cell r="E587" t="str">
            <v>1 - Médico</v>
          </cell>
        </row>
        <row r="588">
          <cell r="E588" t="str">
            <v>2 - Outros Profissionais da Saúde</v>
          </cell>
        </row>
        <row r="589">
          <cell r="E589" t="str">
            <v>2 - Outros Profissionais da Saúde</v>
          </cell>
        </row>
        <row r="590">
          <cell r="E590" t="str">
            <v>3 - Administrativo</v>
          </cell>
        </row>
        <row r="591">
          <cell r="E591" t="str">
            <v>2 - Outros Profissionais da Saúde</v>
          </cell>
        </row>
        <row r="592">
          <cell r="E592" t="str">
            <v>1 - Médico</v>
          </cell>
        </row>
        <row r="593">
          <cell r="E593" t="str">
            <v>3 - Administrativo</v>
          </cell>
        </row>
        <row r="594">
          <cell r="E594" t="str">
            <v>3 - Administrativo</v>
          </cell>
        </row>
        <row r="595">
          <cell r="E595" t="str">
            <v>1 - Médico</v>
          </cell>
        </row>
        <row r="596">
          <cell r="E596" t="str">
            <v>2 - Outros Profissionais da Saúde</v>
          </cell>
        </row>
        <row r="597">
          <cell r="E597" t="str">
            <v>3 - Administrativo</v>
          </cell>
        </row>
        <row r="598">
          <cell r="E598" t="str">
            <v>2 - Outros Profissionais da Saúde</v>
          </cell>
        </row>
        <row r="599">
          <cell r="E599" t="str">
            <v>2 - Outros Profissionais da Saúde</v>
          </cell>
        </row>
        <row r="600">
          <cell r="E600" t="str">
            <v>2 - Outros Profissionais da Saúde</v>
          </cell>
        </row>
        <row r="601">
          <cell r="E601" t="str">
            <v>2 - Outros Profissionais da Saúde</v>
          </cell>
        </row>
        <row r="602">
          <cell r="E602" t="str">
            <v>3 - Administrativo</v>
          </cell>
        </row>
        <row r="603">
          <cell r="E603" t="str">
            <v>2 - Outros Profissionais da Saúde</v>
          </cell>
        </row>
        <row r="604">
          <cell r="E604" t="str">
            <v>3 - Administrativo</v>
          </cell>
        </row>
        <row r="605">
          <cell r="E605" t="str">
            <v>1 - Médico</v>
          </cell>
        </row>
        <row r="606">
          <cell r="E606" t="str">
            <v>3 - Administrativo</v>
          </cell>
        </row>
        <row r="607">
          <cell r="E607" t="str">
            <v>1 - Médico</v>
          </cell>
        </row>
        <row r="608">
          <cell r="E608" t="str">
            <v>3 - Administrativo</v>
          </cell>
        </row>
        <row r="609">
          <cell r="E609" t="str">
            <v>3 - Administrativo</v>
          </cell>
        </row>
        <row r="610">
          <cell r="E610" t="str">
            <v>3 - Administrativo</v>
          </cell>
        </row>
        <row r="611">
          <cell r="E611" t="str">
            <v>2 - Outros Profissionais da Saúde</v>
          </cell>
        </row>
        <row r="612">
          <cell r="E612" t="str">
            <v>2 - Outros Profissionais da Saúde</v>
          </cell>
        </row>
        <row r="613">
          <cell r="E613" t="str">
            <v>2 - Outros Profissionais da Saúde</v>
          </cell>
        </row>
        <row r="614">
          <cell r="E614" t="str">
            <v>2 - Outros Profissionais da Saúde</v>
          </cell>
        </row>
        <row r="615">
          <cell r="E615" t="str">
            <v>2 - Outros Profissionais da Saúde</v>
          </cell>
        </row>
        <row r="616">
          <cell r="E616" t="str">
            <v>2 - Outros Profissionais da Saúde</v>
          </cell>
        </row>
        <row r="617">
          <cell r="E617" t="str">
            <v>2 - Outros Profissionais da Saúde</v>
          </cell>
        </row>
        <row r="618">
          <cell r="E618" t="str">
            <v>3 - Administrativo</v>
          </cell>
        </row>
        <row r="619">
          <cell r="E619" t="str">
            <v>2 - Outros Profissionais da Saúde</v>
          </cell>
        </row>
        <row r="620">
          <cell r="E620" t="str">
            <v>2 - Outros Profissionais da Saúde</v>
          </cell>
        </row>
        <row r="621">
          <cell r="E621" t="str">
            <v>1 - Médico</v>
          </cell>
        </row>
        <row r="622">
          <cell r="E622" t="str">
            <v>3 - Administrativo</v>
          </cell>
        </row>
        <row r="623">
          <cell r="E623" t="str">
            <v>2 - Outros Profissionais da Saúde</v>
          </cell>
        </row>
        <row r="624">
          <cell r="E624" t="str">
            <v>3 - Administrativo</v>
          </cell>
        </row>
        <row r="625">
          <cell r="E625" t="str">
            <v>2 - Outros Profissionais da Saúde</v>
          </cell>
        </row>
        <row r="626">
          <cell r="E626" t="str">
            <v>2 - Outros Profissionais da Saúde</v>
          </cell>
        </row>
        <row r="627">
          <cell r="E627" t="str">
            <v>2 - Outros Profissionais da Saúde</v>
          </cell>
        </row>
        <row r="628">
          <cell r="E628" t="str">
            <v>2 - Outros Profissionais da Saúde</v>
          </cell>
        </row>
        <row r="629">
          <cell r="E629" t="str">
            <v>1 - Médico</v>
          </cell>
        </row>
        <row r="630">
          <cell r="E630" t="str">
            <v>3 - Administrativo</v>
          </cell>
        </row>
        <row r="631">
          <cell r="E631" t="str">
            <v>2 - Outros Profissionais da Saúde</v>
          </cell>
        </row>
        <row r="632">
          <cell r="E632" t="str">
            <v>2 - Outros Profissionais da Saúde</v>
          </cell>
        </row>
        <row r="633">
          <cell r="E633" t="str">
            <v>1 - Médico</v>
          </cell>
        </row>
        <row r="634">
          <cell r="E634" t="str">
            <v>2 - Outros Profissionais da Saúde</v>
          </cell>
        </row>
        <row r="635">
          <cell r="E635" t="str">
            <v>2 - Outros Profissionais da Saúde</v>
          </cell>
        </row>
        <row r="636">
          <cell r="E636" t="str">
            <v>3 - Administrativo</v>
          </cell>
        </row>
        <row r="637">
          <cell r="E637" t="str">
            <v>2 - Outros Profissionais da Saúde</v>
          </cell>
        </row>
        <row r="638">
          <cell r="E638" t="str">
            <v>2 - Outros Profissionais da Saúde</v>
          </cell>
        </row>
        <row r="639">
          <cell r="E639" t="str">
            <v>2 - Outros Profissionais da Saúde</v>
          </cell>
        </row>
        <row r="640">
          <cell r="E640" t="str">
            <v>3 - Administrativo</v>
          </cell>
        </row>
        <row r="641">
          <cell r="E641" t="str">
            <v>2 - Outros Profissionais da Saúde</v>
          </cell>
        </row>
        <row r="642">
          <cell r="E642" t="str">
            <v>2 - Outros Profissionais da Saúde</v>
          </cell>
        </row>
        <row r="643">
          <cell r="E643" t="str">
            <v>2 - Outros Profissionais da Saúde</v>
          </cell>
        </row>
        <row r="644">
          <cell r="E644" t="str">
            <v>2 - Outros Profissionais da Saúde</v>
          </cell>
        </row>
        <row r="645">
          <cell r="E645" t="str">
            <v>3 - Administrativo</v>
          </cell>
        </row>
        <row r="646">
          <cell r="E646" t="str">
            <v>2 - Outros Profissionais da Saúde</v>
          </cell>
        </row>
        <row r="647">
          <cell r="E647" t="str">
            <v>1 - Médico</v>
          </cell>
        </row>
        <row r="648">
          <cell r="E648" t="str">
            <v>3 - Administrativo</v>
          </cell>
        </row>
        <row r="649">
          <cell r="E649" t="str">
            <v>2 - Outros Profissionais da Saúde</v>
          </cell>
        </row>
        <row r="650">
          <cell r="E650" t="str">
            <v>3 - Administrativo</v>
          </cell>
        </row>
        <row r="651">
          <cell r="E651" t="str">
            <v>1 - Médico</v>
          </cell>
        </row>
        <row r="652">
          <cell r="E652" t="str">
            <v>2 - Outros Profissionais da Saúde</v>
          </cell>
        </row>
        <row r="653">
          <cell r="E653" t="str">
            <v>2 - Outros Profissionais da Saúde</v>
          </cell>
        </row>
        <row r="654">
          <cell r="E654" t="str">
            <v>2 - Outros Profissionais da Saúde</v>
          </cell>
        </row>
        <row r="655">
          <cell r="E655" t="str">
            <v>2 - Outros Profissionais da Saúde</v>
          </cell>
        </row>
        <row r="656">
          <cell r="E656" t="str">
            <v>2 - Outros Profissionais da Saúde</v>
          </cell>
        </row>
        <row r="657">
          <cell r="E657" t="str">
            <v>1 - Médico</v>
          </cell>
        </row>
        <row r="658">
          <cell r="E658" t="str">
            <v>3 - Administrativo</v>
          </cell>
        </row>
        <row r="659">
          <cell r="E659" t="str">
            <v>1 - Médico</v>
          </cell>
        </row>
        <row r="660">
          <cell r="E660" t="str">
            <v>3 - Administrativo</v>
          </cell>
        </row>
        <row r="661">
          <cell r="E661" t="str">
            <v>3 - Administrativo</v>
          </cell>
        </row>
        <row r="662">
          <cell r="E662" t="str">
            <v>3 - Administrativo</v>
          </cell>
        </row>
        <row r="663">
          <cell r="E663" t="str">
            <v>2 - Outros Profissionais da Saúde</v>
          </cell>
        </row>
        <row r="664">
          <cell r="E664" t="str">
            <v>2 - Outros Profissionais da Saúde</v>
          </cell>
        </row>
        <row r="665">
          <cell r="E665" t="str">
            <v>2 - Outros Profissionais da Saúde</v>
          </cell>
        </row>
        <row r="666">
          <cell r="E666" t="str">
            <v>2 - Outros Profissionais da Saúde</v>
          </cell>
        </row>
        <row r="667">
          <cell r="E667" t="str">
            <v>1 - Médico</v>
          </cell>
        </row>
        <row r="668">
          <cell r="E668" t="str">
            <v>1 - Médico</v>
          </cell>
        </row>
        <row r="669">
          <cell r="E669" t="str">
            <v>3 - Administrativo</v>
          </cell>
        </row>
        <row r="670">
          <cell r="E670" t="str">
            <v>3 - Administrativo</v>
          </cell>
        </row>
        <row r="671">
          <cell r="E671" t="str">
            <v>2 - Outros Profissionais da Saúde</v>
          </cell>
        </row>
        <row r="672">
          <cell r="E672" t="str">
            <v>3 - Administrativo</v>
          </cell>
        </row>
        <row r="673">
          <cell r="E673" t="str">
            <v>1 - Médico</v>
          </cell>
        </row>
        <row r="674">
          <cell r="E674" t="str">
            <v>1 - Médico</v>
          </cell>
        </row>
        <row r="675">
          <cell r="E675" t="str">
            <v>3 - Administrativo</v>
          </cell>
        </row>
        <row r="676">
          <cell r="E676" t="str">
            <v>3 - Administrativo</v>
          </cell>
        </row>
        <row r="677">
          <cell r="E677" t="str">
            <v>1 - Médico</v>
          </cell>
        </row>
        <row r="678">
          <cell r="E678" t="str">
            <v>1 - Médico</v>
          </cell>
        </row>
        <row r="679">
          <cell r="E679" t="str">
            <v>1 - Médico</v>
          </cell>
        </row>
        <row r="680">
          <cell r="E680" t="str">
            <v>2 - Outros Profissionais da Saúde</v>
          </cell>
        </row>
        <row r="681">
          <cell r="E681" t="str">
            <v>2 - Outros Profissionais da Saúde</v>
          </cell>
        </row>
        <row r="682">
          <cell r="E682" t="str">
            <v>2 - Outros Profissionais da Saúde</v>
          </cell>
        </row>
        <row r="683">
          <cell r="E683" t="str">
            <v>2 - Outros Profissionais da Saúde</v>
          </cell>
        </row>
        <row r="684">
          <cell r="E684" t="str">
            <v>1 - Médico</v>
          </cell>
        </row>
        <row r="685">
          <cell r="E685" t="str">
            <v>3 - Administrativo</v>
          </cell>
        </row>
        <row r="686">
          <cell r="E686" t="str">
            <v>1 - Médico</v>
          </cell>
        </row>
        <row r="687">
          <cell r="E687" t="str">
            <v>1 - Médico</v>
          </cell>
        </row>
        <row r="688">
          <cell r="E688" t="str">
            <v>3 - Administrativo</v>
          </cell>
        </row>
        <row r="689">
          <cell r="E689" t="str">
            <v>1 - Médico</v>
          </cell>
        </row>
        <row r="690">
          <cell r="E690" t="str">
            <v>3 - Administrativo</v>
          </cell>
        </row>
        <row r="691">
          <cell r="E691" t="str">
            <v>2 - Outros Profissionais da Saúde</v>
          </cell>
        </row>
        <row r="692">
          <cell r="E692" t="str">
            <v>3 - Administrativo</v>
          </cell>
        </row>
        <row r="693">
          <cell r="E693" t="str">
            <v>3 - Administrativo</v>
          </cell>
        </row>
        <row r="694">
          <cell r="E694" t="str">
            <v>2 - Outros Profissionais da Saúde</v>
          </cell>
        </row>
        <row r="695">
          <cell r="E695" t="str">
            <v>3 - Administrativo</v>
          </cell>
        </row>
        <row r="696">
          <cell r="E696" t="str">
            <v>3 - Administrativo</v>
          </cell>
        </row>
        <row r="697">
          <cell r="E697" t="str">
            <v>1 - Médico</v>
          </cell>
        </row>
        <row r="698">
          <cell r="E698" t="str">
            <v>2 - Outros Profissionais da Saúde</v>
          </cell>
        </row>
        <row r="699">
          <cell r="E699" t="str">
            <v>3 - Administrativo</v>
          </cell>
        </row>
        <row r="700">
          <cell r="E700" t="str">
            <v>3 - Administrativo</v>
          </cell>
        </row>
        <row r="701">
          <cell r="E701" t="str">
            <v>1 - Médico</v>
          </cell>
        </row>
        <row r="702">
          <cell r="E702" t="str">
            <v>3 - Administrativo</v>
          </cell>
        </row>
        <row r="703">
          <cell r="E703" t="str">
            <v>2 - Outros Profissionais da Saúde</v>
          </cell>
        </row>
        <row r="704">
          <cell r="E704" t="str">
            <v>1 - Médico</v>
          </cell>
        </row>
        <row r="705">
          <cell r="E705" t="str">
            <v>2 - Outros Profissionais da Saúde</v>
          </cell>
        </row>
        <row r="706">
          <cell r="E706" t="str">
            <v>2 - Outros Profissionais da Saúde</v>
          </cell>
        </row>
        <row r="707">
          <cell r="E707" t="str">
            <v>2 - Outros Profissionais da Saúde</v>
          </cell>
        </row>
        <row r="708">
          <cell r="E708" t="str">
            <v>3 - Administrativo</v>
          </cell>
        </row>
        <row r="709">
          <cell r="E709" t="str">
            <v>3 - Administrativo</v>
          </cell>
        </row>
        <row r="710">
          <cell r="E710" t="str">
            <v>2 - Outros Profissionais da Saúde</v>
          </cell>
        </row>
        <row r="711">
          <cell r="E711" t="str">
            <v>3 - Administrativo</v>
          </cell>
        </row>
        <row r="712">
          <cell r="E712" t="str">
            <v>3 - Administrativo</v>
          </cell>
        </row>
        <row r="713">
          <cell r="E713" t="str">
            <v>2 - Outros Profissionais da Saúde</v>
          </cell>
        </row>
        <row r="714">
          <cell r="E714" t="str">
            <v>2 - Outros Profissionais da Saúde</v>
          </cell>
        </row>
        <row r="715">
          <cell r="E715" t="str">
            <v>2 - Outros Profissionais da Saúde</v>
          </cell>
        </row>
        <row r="716">
          <cell r="E716" t="str">
            <v>3 - Administrativo</v>
          </cell>
        </row>
        <row r="717">
          <cell r="E717" t="str">
            <v>3 - Administrativo</v>
          </cell>
        </row>
        <row r="718">
          <cell r="E718" t="str">
            <v>2 - Outros Profissionais da Saúde</v>
          </cell>
        </row>
        <row r="719">
          <cell r="E719" t="str">
            <v>2 - Outros Profissionais da Saúde</v>
          </cell>
        </row>
        <row r="720">
          <cell r="E720" t="str">
            <v>3 - Administrativo</v>
          </cell>
        </row>
        <row r="721">
          <cell r="E721" t="str">
            <v>3 - Administrativo</v>
          </cell>
        </row>
        <row r="722">
          <cell r="E722" t="str">
            <v>2 - Outros Profissionais da Saúde</v>
          </cell>
        </row>
        <row r="723">
          <cell r="E723" t="str">
            <v>2 - Outros Profissionais da Saúde</v>
          </cell>
        </row>
        <row r="724">
          <cell r="E724" t="str">
            <v>3 - Administrativo</v>
          </cell>
        </row>
        <row r="725">
          <cell r="E725" t="str">
            <v>1 - Médico</v>
          </cell>
        </row>
        <row r="726">
          <cell r="E726" t="str">
            <v>2 - Outros Profissionais da Saúde</v>
          </cell>
        </row>
        <row r="727">
          <cell r="E727" t="str">
            <v>2 - Outros Profissionais da Saúde</v>
          </cell>
        </row>
        <row r="728">
          <cell r="E728" t="str">
            <v>2 - Outros Profissionais da Saúde</v>
          </cell>
        </row>
        <row r="729">
          <cell r="E729" t="str">
            <v>3 - Administrativo</v>
          </cell>
        </row>
        <row r="730">
          <cell r="E730" t="str">
            <v>2 - Outros Profissionais da Saúde</v>
          </cell>
        </row>
        <row r="731">
          <cell r="E731" t="str">
            <v>1 - Médico</v>
          </cell>
        </row>
        <row r="732">
          <cell r="E732" t="str">
            <v>1 - Médico</v>
          </cell>
        </row>
        <row r="733">
          <cell r="E733" t="str">
            <v>2 - Outros Profissionais da Saúde</v>
          </cell>
        </row>
        <row r="734">
          <cell r="E734" t="str">
            <v>1 - Médico</v>
          </cell>
        </row>
        <row r="735">
          <cell r="E735" t="str">
            <v>2 - Outros Profissionais da Saúde</v>
          </cell>
        </row>
        <row r="736">
          <cell r="E736" t="str">
            <v>1 - Médico</v>
          </cell>
        </row>
        <row r="737">
          <cell r="E737" t="str">
            <v>2 - Outros Profissionais da Saúde</v>
          </cell>
        </row>
        <row r="738">
          <cell r="E738" t="str">
            <v>2 - Outros Profissionais da Saúde</v>
          </cell>
        </row>
        <row r="739">
          <cell r="E739" t="str">
            <v>2 - Outros Profissionais da Saúde</v>
          </cell>
        </row>
        <row r="740">
          <cell r="E740" t="str">
            <v>2 - Outros Profissionais da Saúde</v>
          </cell>
        </row>
        <row r="741">
          <cell r="E741" t="str">
            <v>3 - Administrativo</v>
          </cell>
        </row>
        <row r="742">
          <cell r="E742" t="str">
            <v>2 - Outros Profissionais da Saúde</v>
          </cell>
        </row>
        <row r="743">
          <cell r="E743" t="str">
            <v>2 - Outros Profissionais da Saúde</v>
          </cell>
        </row>
        <row r="744">
          <cell r="E744" t="str">
            <v>1 - Médico</v>
          </cell>
        </row>
        <row r="745">
          <cell r="E745" t="str">
            <v>1 - Médico</v>
          </cell>
        </row>
        <row r="746">
          <cell r="E746" t="str">
            <v>2 - Outros Profissionais da Saúde</v>
          </cell>
        </row>
        <row r="747">
          <cell r="E747" t="str">
            <v>2 - Outros Profissionais da Saúde</v>
          </cell>
        </row>
        <row r="748">
          <cell r="E748" t="str">
            <v>3 - Administrativo</v>
          </cell>
        </row>
        <row r="749">
          <cell r="E749" t="str">
            <v>3 - Administrativo</v>
          </cell>
        </row>
        <row r="750">
          <cell r="E750" t="str">
            <v>3 - Administrativo</v>
          </cell>
        </row>
        <row r="751">
          <cell r="E751" t="str">
            <v>3 - Administrativo</v>
          </cell>
        </row>
        <row r="752">
          <cell r="E752" t="str">
            <v>1 - Médico</v>
          </cell>
        </row>
        <row r="753">
          <cell r="E753" t="str">
            <v>2 - Outros Profissionais da Saúde</v>
          </cell>
        </row>
        <row r="754">
          <cell r="E754" t="str">
            <v>2 - Outros Profissionais da Saúde</v>
          </cell>
        </row>
        <row r="755">
          <cell r="E755" t="str">
            <v>1 - Médico</v>
          </cell>
        </row>
        <row r="756">
          <cell r="E756" t="str">
            <v>1 - Médico</v>
          </cell>
        </row>
        <row r="757">
          <cell r="E757" t="str">
            <v>2 - Outros Profissionais da Saúde</v>
          </cell>
        </row>
        <row r="758">
          <cell r="E758" t="str">
            <v>3 - Administrativo</v>
          </cell>
        </row>
        <row r="759">
          <cell r="E759" t="str">
            <v>1 - Médico</v>
          </cell>
        </row>
        <row r="760">
          <cell r="E760" t="str">
            <v>1 - Médico</v>
          </cell>
        </row>
        <row r="761">
          <cell r="E761" t="str">
            <v>1 - Médico</v>
          </cell>
        </row>
        <row r="762">
          <cell r="E762" t="str">
            <v>2 - Outros Profissionais da Saúde</v>
          </cell>
        </row>
        <row r="763">
          <cell r="E763" t="str">
            <v>1 - Médico</v>
          </cell>
        </row>
        <row r="764">
          <cell r="E764" t="str">
            <v>3 - Administrativo</v>
          </cell>
        </row>
        <row r="765">
          <cell r="E765" t="str">
            <v>1 - Médico</v>
          </cell>
        </row>
        <row r="766">
          <cell r="E766" t="str">
            <v>2 - Outros Profissionais da Saúde</v>
          </cell>
        </row>
        <row r="767">
          <cell r="E767" t="str">
            <v>2 - Outros Profissionais da Saúde</v>
          </cell>
        </row>
        <row r="768">
          <cell r="E768" t="str">
            <v>2 - Outros Profissionais da Saúde</v>
          </cell>
        </row>
        <row r="769">
          <cell r="E769" t="str">
            <v>2 - Outros Profissionais da Saúde</v>
          </cell>
        </row>
        <row r="770">
          <cell r="E770" t="str">
            <v>1 - Médico</v>
          </cell>
        </row>
        <row r="771">
          <cell r="E771" t="str">
            <v>2 - Outros Profissionais da Saúde</v>
          </cell>
        </row>
        <row r="772">
          <cell r="E772" t="str">
            <v>2 - Outros Profissionais da Saúde</v>
          </cell>
        </row>
        <row r="773">
          <cell r="E773" t="str">
            <v>2 - Outros Profissionais da Saúde</v>
          </cell>
        </row>
        <row r="774">
          <cell r="E774" t="str">
            <v>2 - Outros Profissionais da Saúde</v>
          </cell>
        </row>
        <row r="775">
          <cell r="E775" t="str">
            <v>1 - Médico</v>
          </cell>
        </row>
        <row r="776">
          <cell r="E776" t="str">
            <v>2 - Outros Profissionais da Saúde</v>
          </cell>
        </row>
        <row r="777">
          <cell r="E777" t="str">
            <v>2 - Outros Profissionais da Saúde</v>
          </cell>
        </row>
        <row r="778">
          <cell r="E778" t="str">
            <v>3 - Administrativo</v>
          </cell>
        </row>
        <row r="779">
          <cell r="E779" t="str">
            <v>2 - Outros Profissionais da Saúde</v>
          </cell>
        </row>
        <row r="780">
          <cell r="E780" t="str">
            <v>2 - Outros Profissionais da Saúde</v>
          </cell>
        </row>
        <row r="781">
          <cell r="E781" t="str">
            <v>2 - Outros Profissionais da Saúde</v>
          </cell>
        </row>
        <row r="782">
          <cell r="E782" t="str">
            <v>3 - Administrativo</v>
          </cell>
        </row>
        <row r="783">
          <cell r="E783" t="str">
            <v>2 - Outros Profissionais da Saúde</v>
          </cell>
        </row>
        <row r="784">
          <cell r="E784" t="str">
            <v>2 - Outros Profissionais da Saúde</v>
          </cell>
        </row>
        <row r="785">
          <cell r="E785" t="str">
            <v>3 - Administrativo</v>
          </cell>
        </row>
        <row r="786">
          <cell r="E786" t="str">
            <v>1 - Médico</v>
          </cell>
        </row>
        <row r="787">
          <cell r="E787" t="str">
            <v>1 - Médico</v>
          </cell>
        </row>
        <row r="788">
          <cell r="E788" t="str">
            <v>1 - Médico</v>
          </cell>
        </row>
        <row r="789">
          <cell r="E789" t="str">
            <v>1 - Médico</v>
          </cell>
        </row>
        <row r="790">
          <cell r="E790" t="str">
            <v>1 - Médico</v>
          </cell>
        </row>
        <row r="791">
          <cell r="E791" t="str">
            <v>1 - Médico</v>
          </cell>
        </row>
        <row r="792">
          <cell r="E792" t="str">
            <v>1 - Médico</v>
          </cell>
        </row>
        <row r="793">
          <cell r="E793" t="str">
            <v>2 - Outros Profissionais da Saúde</v>
          </cell>
        </row>
        <row r="794">
          <cell r="E794" t="str">
            <v>3 - Administrativo</v>
          </cell>
        </row>
        <row r="795">
          <cell r="E795" t="str">
            <v>3 - Administrativo</v>
          </cell>
        </row>
        <row r="796">
          <cell r="E796" t="str">
            <v>2 - Outros Profissionais da Saúde</v>
          </cell>
        </row>
        <row r="797">
          <cell r="E797" t="str">
            <v>3 - Administrativo</v>
          </cell>
        </row>
        <row r="798">
          <cell r="E798" t="str">
            <v>2 - Outros Profissionais da Saúde</v>
          </cell>
        </row>
        <row r="799">
          <cell r="E799" t="str">
            <v>3 - Administrativo</v>
          </cell>
        </row>
        <row r="800">
          <cell r="E800" t="str">
            <v>3 - Administrativo</v>
          </cell>
        </row>
        <row r="801">
          <cell r="E801" t="str">
            <v>2 - Outros Profissionais da Saúde</v>
          </cell>
        </row>
        <row r="802">
          <cell r="E802" t="str">
            <v>2 - Outros Profissionais da Saúde</v>
          </cell>
        </row>
        <row r="803">
          <cell r="E803" t="str">
            <v>3 - Administrativo</v>
          </cell>
        </row>
        <row r="804">
          <cell r="E804" t="str">
            <v>1 - Médico</v>
          </cell>
        </row>
        <row r="805">
          <cell r="E805" t="str">
            <v>2 - Outros Profissionais da Saúde</v>
          </cell>
        </row>
        <row r="806">
          <cell r="E806" t="str">
            <v>3 - Administrativo</v>
          </cell>
        </row>
        <row r="807">
          <cell r="E807" t="str">
            <v>1 - Médico</v>
          </cell>
        </row>
        <row r="808">
          <cell r="E808" t="str">
            <v>2 - Outros Profissionais da Saúde</v>
          </cell>
        </row>
        <row r="809">
          <cell r="E809" t="str">
            <v>2 - Outros Profissionais da Saúde</v>
          </cell>
        </row>
        <row r="810">
          <cell r="E810" t="str">
            <v>2 - Outros Profissionais da Saúde</v>
          </cell>
        </row>
        <row r="811">
          <cell r="E811" t="str">
            <v>3 - Administrativo</v>
          </cell>
        </row>
        <row r="812">
          <cell r="E812" t="str">
            <v>1 - Médico</v>
          </cell>
        </row>
        <row r="813">
          <cell r="E813" t="str">
            <v>1 - Médico</v>
          </cell>
        </row>
        <row r="814">
          <cell r="E814" t="str">
            <v>1 - Médico</v>
          </cell>
        </row>
        <row r="815">
          <cell r="E815" t="str">
            <v>2 - Outros Profissionais da Saúde</v>
          </cell>
        </row>
        <row r="816">
          <cell r="E816" t="str">
            <v>2 - Outros Profissionais da Saúde</v>
          </cell>
        </row>
        <row r="817">
          <cell r="E817" t="str">
            <v>2 - Outros Profissionais da Saúde</v>
          </cell>
        </row>
        <row r="818">
          <cell r="E818" t="str">
            <v>3 - Administrativo</v>
          </cell>
        </row>
        <row r="819">
          <cell r="E819" t="str">
            <v>2 - Outros Profissionais da Saúde</v>
          </cell>
        </row>
        <row r="820">
          <cell r="E820" t="str">
            <v>3 - Administrativo</v>
          </cell>
        </row>
        <row r="821">
          <cell r="E821" t="str">
            <v>2 - Outros Profissionais da Saúde</v>
          </cell>
        </row>
        <row r="822">
          <cell r="E822" t="str">
            <v>1 - Médico</v>
          </cell>
        </row>
        <row r="823">
          <cell r="E823" t="str">
            <v>1 - Médico</v>
          </cell>
        </row>
        <row r="824">
          <cell r="E824" t="str">
            <v>1 - Médico</v>
          </cell>
        </row>
        <row r="825">
          <cell r="E825" t="str">
            <v>1 - Médico</v>
          </cell>
        </row>
        <row r="826">
          <cell r="E826" t="str">
            <v>1 - Médico</v>
          </cell>
        </row>
        <row r="827">
          <cell r="E827" t="str">
            <v>3 - Administrativo</v>
          </cell>
        </row>
        <row r="828">
          <cell r="E828" t="str">
            <v>1 - Médico</v>
          </cell>
        </row>
        <row r="829">
          <cell r="E829" t="str">
            <v>2 - Outros Profissionais da Saúde</v>
          </cell>
        </row>
        <row r="830">
          <cell r="E830" t="str">
            <v>1 - Médico</v>
          </cell>
        </row>
        <row r="831">
          <cell r="E831" t="str">
            <v>3 - Administrativo</v>
          </cell>
        </row>
        <row r="832">
          <cell r="E832" t="str">
            <v>3 - Administrativo</v>
          </cell>
        </row>
        <row r="833">
          <cell r="E833" t="str">
            <v>3 - Administrativo</v>
          </cell>
        </row>
        <row r="834">
          <cell r="E834" t="str">
            <v>2 - Outros Profissionais da Saúde</v>
          </cell>
        </row>
        <row r="835">
          <cell r="E835" t="str">
            <v>2 - Outros Profissionais da Saúde</v>
          </cell>
        </row>
        <row r="836">
          <cell r="E836" t="str">
            <v>2 - Outros Profissionais da Saúde</v>
          </cell>
        </row>
        <row r="837">
          <cell r="E837" t="str">
            <v>2 - Outros Profissionais da Saúde</v>
          </cell>
        </row>
        <row r="838">
          <cell r="E838" t="str">
            <v>2 - Outros Profissionais da Saúde</v>
          </cell>
        </row>
        <row r="839">
          <cell r="E839" t="str">
            <v>2 - Outros Profissionais da Saúde</v>
          </cell>
        </row>
        <row r="840">
          <cell r="E840" t="str">
            <v>2 - Outros Profissionais da Saúde</v>
          </cell>
        </row>
        <row r="841">
          <cell r="E841" t="str">
            <v>2 - Outros Profissionais da Saúde</v>
          </cell>
        </row>
        <row r="842">
          <cell r="E842" t="str">
            <v>1 - Médico</v>
          </cell>
        </row>
        <row r="843">
          <cell r="E843" t="str">
            <v>2 - Outros Profissionais da Saúde</v>
          </cell>
        </row>
        <row r="844">
          <cell r="E844" t="str">
            <v>3 - Administrativo</v>
          </cell>
        </row>
        <row r="845">
          <cell r="E845" t="str">
            <v>1 - Médico</v>
          </cell>
        </row>
        <row r="846">
          <cell r="E846" t="str">
            <v>3 - Administrativo</v>
          </cell>
        </row>
        <row r="847">
          <cell r="E847" t="str">
            <v>2 - Outros Profissionais da Saúde</v>
          </cell>
        </row>
        <row r="848">
          <cell r="E848" t="str">
            <v>3 - Administrativo</v>
          </cell>
        </row>
        <row r="849">
          <cell r="E849" t="str">
            <v>3 - Administrativo</v>
          </cell>
        </row>
        <row r="850">
          <cell r="E850" t="str">
            <v>1 - Médico</v>
          </cell>
        </row>
        <row r="851">
          <cell r="E851" t="str">
            <v>2 - Outros Profissionais da Saúde</v>
          </cell>
        </row>
        <row r="852">
          <cell r="E852" t="str">
            <v>2 - Outros Profissionais da Saúde</v>
          </cell>
        </row>
        <row r="853">
          <cell r="E853" t="str">
            <v>2 - Outros Profissionais da Saúde</v>
          </cell>
        </row>
        <row r="854">
          <cell r="E854" t="str">
            <v>3 - Administrativo</v>
          </cell>
        </row>
        <row r="855">
          <cell r="E855" t="str">
            <v>3 - Administrativo</v>
          </cell>
        </row>
        <row r="856">
          <cell r="E856" t="str">
            <v>2 - Outros Profissionais da Saúde</v>
          </cell>
        </row>
        <row r="857">
          <cell r="E857" t="str">
            <v>3 - Administrativo</v>
          </cell>
        </row>
        <row r="858">
          <cell r="E858" t="str">
            <v>2 - Outros Profissionais da Saúde</v>
          </cell>
        </row>
        <row r="859">
          <cell r="E859" t="str">
            <v>2 - Outros Profissionais da Saúde</v>
          </cell>
        </row>
        <row r="860">
          <cell r="E860" t="str">
            <v>3 - Administrativo</v>
          </cell>
        </row>
        <row r="861">
          <cell r="E861" t="str">
            <v>3 - Administrativo</v>
          </cell>
        </row>
        <row r="862">
          <cell r="E862" t="str">
            <v>2 - Outros Profissionais da Saúde</v>
          </cell>
        </row>
        <row r="863">
          <cell r="E863" t="str">
            <v>2 - Outros Profissionais da Saúde</v>
          </cell>
        </row>
        <row r="864">
          <cell r="E864" t="str">
            <v>2 - Outros Profissionais da Saúde</v>
          </cell>
        </row>
        <row r="865">
          <cell r="E865" t="str">
            <v>2 - Outros Profissionais da Saúde</v>
          </cell>
        </row>
        <row r="866">
          <cell r="E866" t="str">
            <v>1 - Médico</v>
          </cell>
        </row>
        <row r="867">
          <cell r="E867" t="str">
            <v>1 - Médico</v>
          </cell>
        </row>
        <row r="868">
          <cell r="E868" t="str">
            <v>1 - Médico</v>
          </cell>
        </row>
        <row r="869">
          <cell r="E869" t="str">
            <v>1 - Médico</v>
          </cell>
        </row>
        <row r="870">
          <cell r="E870" t="str">
            <v>2 - Outros Profissionais da Saúde</v>
          </cell>
        </row>
        <row r="871">
          <cell r="E871" t="str">
            <v>1 - Médico</v>
          </cell>
        </row>
        <row r="872">
          <cell r="E872" t="str">
            <v>1 - Médico</v>
          </cell>
        </row>
        <row r="873">
          <cell r="E873" t="str">
            <v>1 - Médico</v>
          </cell>
        </row>
        <row r="874">
          <cell r="E874" t="str">
            <v>1 - Médico</v>
          </cell>
        </row>
        <row r="875">
          <cell r="E875" t="str">
            <v>2 - Outros Profissionais da Saúde</v>
          </cell>
        </row>
        <row r="876">
          <cell r="E876" t="str">
            <v>2 - Outros Profissionais da Saúde</v>
          </cell>
        </row>
        <row r="877">
          <cell r="E877" t="str">
            <v>1 - Médico</v>
          </cell>
        </row>
        <row r="878">
          <cell r="E878" t="str">
            <v>2 - Outros Profissionais da Saúde</v>
          </cell>
        </row>
        <row r="879">
          <cell r="E879" t="str">
            <v>1 - Médico</v>
          </cell>
        </row>
        <row r="880">
          <cell r="E880" t="str">
            <v>1 - Médico</v>
          </cell>
        </row>
        <row r="881">
          <cell r="E881" t="str">
            <v>1 - Médico</v>
          </cell>
        </row>
        <row r="882">
          <cell r="E882" t="str">
            <v>1 - Médico</v>
          </cell>
        </row>
        <row r="883">
          <cell r="E883" t="str">
            <v>2 - Outros Profissionais da Saúde</v>
          </cell>
        </row>
        <row r="884">
          <cell r="E884" t="str">
            <v>1 - Médico</v>
          </cell>
        </row>
        <row r="885">
          <cell r="E885" t="str">
            <v>3 - Administrativo</v>
          </cell>
        </row>
        <row r="886">
          <cell r="E886" t="str">
            <v>2 - Outros Profissionais da Saúde</v>
          </cell>
        </row>
        <row r="887">
          <cell r="E887" t="str">
            <v>3 - Administrativo</v>
          </cell>
        </row>
        <row r="888">
          <cell r="E888" t="str">
            <v>2 - Outros Profissionais da Saúde</v>
          </cell>
        </row>
        <row r="889">
          <cell r="E889" t="str">
            <v>3 - Administrativo</v>
          </cell>
        </row>
        <row r="890">
          <cell r="E890" t="str">
            <v>1 - Médico</v>
          </cell>
        </row>
        <row r="891">
          <cell r="E891" t="str">
            <v>1 - Médico</v>
          </cell>
        </row>
        <row r="892">
          <cell r="E892" t="str">
            <v>2 - Outros Profissionais da Saúde</v>
          </cell>
        </row>
        <row r="893">
          <cell r="E893" t="str">
            <v>3 - Administrativo</v>
          </cell>
        </row>
        <row r="894">
          <cell r="E894" t="str">
            <v>3 - Administrativo</v>
          </cell>
        </row>
        <row r="895">
          <cell r="E895" t="str">
            <v>1 - Médico</v>
          </cell>
        </row>
        <row r="896">
          <cell r="E896" t="str">
            <v>1 - Médico</v>
          </cell>
        </row>
        <row r="897">
          <cell r="E897" t="str">
            <v>2 - Outros Profissionais da Saúde</v>
          </cell>
        </row>
        <row r="898">
          <cell r="E898" t="str">
            <v>1 - Médico</v>
          </cell>
        </row>
        <row r="899">
          <cell r="E899" t="str">
            <v>1 - Médico</v>
          </cell>
        </row>
        <row r="900">
          <cell r="E900" t="str">
            <v>1 - Médico</v>
          </cell>
        </row>
        <row r="901">
          <cell r="E901" t="str">
            <v>2 - Outros Profissionais da Saúde</v>
          </cell>
        </row>
        <row r="902">
          <cell r="E902" t="str">
            <v>1 - Médico</v>
          </cell>
        </row>
        <row r="903">
          <cell r="E903" t="str">
            <v>1 - Médico</v>
          </cell>
        </row>
        <row r="904">
          <cell r="E904" t="str">
            <v>2 - Outros Profissionais da Saúde</v>
          </cell>
        </row>
        <row r="905">
          <cell r="E905" t="str">
            <v>1 - Médico</v>
          </cell>
        </row>
        <row r="906">
          <cell r="E906" t="str">
            <v>1 - Médico</v>
          </cell>
        </row>
        <row r="907">
          <cell r="E907" t="str">
            <v>1 - Médico</v>
          </cell>
        </row>
        <row r="908">
          <cell r="E908" t="str">
            <v>3 - Administrativo</v>
          </cell>
        </row>
        <row r="909">
          <cell r="E909" t="str">
            <v>1 - Médico</v>
          </cell>
        </row>
        <row r="910">
          <cell r="E910" t="str">
            <v>3 - Administrativo</v>
          </cell>
        </row>
        <row r="911">
          <cell r="E911" t="str">
            <v>2 - Outros Profissionais da Saúde</v>
          </cell>
        </row>
        <row r="912">
          <cell r="E912" t="str">
            <v>3 - Administrativo</v>
          </cell>
        </row>
        <row r="913">
          <cell r="E913" t="str">
            <v>3 - Administrativo</v>
          </cell>
        </row>
        <row r="914">
          <cell r="E914" t="str">
            <v>3 - Administrativo</v>
          </cell>
        </row>
        <row r="915">
          <cell r="E915" t="str">
            <v>2 - Outros Profissionais da Saúde</v>
          </cell>
        </row>
        <row r="916">
          <cell r="E916" t="str">
            <v>3 - Administrativo</v>
          </cell>
        </row>
        <row r="917">
          <cell r="E917" t="str">
            <v>2 - Outros Profissionais da Saúde</v>
          </cell>
        </row>
        <row r="918">
          <cell r="E918" t="str">
            <v>3 - Administrativo</v>
          </cell>
        </row>
        <row r="919">
          <cell r="E919" t="str">
            <v>2 - Outros Profissionais da Saúde</v>
          </cell>
        </row>
        <row r="920">
          <cell r="E920" t="str">
            <v>1 - Médico</v>
          </cell>
        </row>
        <row r="921">
          <cell r="E921" t="str">
            <v>1 - Médico</v>
          </cell>
        </row>
        <row r="922">
          <cell r="E922" t="str">
            <v>2 - Outros Profissionais da Saúde</v>
          </cell>
        </row>
        <row r="923">
          <cell r="E923" t="str">
            <v>1 - Médico</v>
          </cell>
        </row>
        <row r="924">
          <cell r="E924" t="str">
            <v>3 - Administrativo</v>
          </cell>
        </row>
        <row r="925">
          <cell r="E925" t="str">
            <v>2 - Outros Profissionais da Saúde</v>
          </cell>
        </row>
        <row r="926">
          <cell r="E926" t="str">
            <v>2 - Outros Profissionais da Saúde</v>
          </cell>
        </row>
        <row r="927">
          <cell r="E927" t="str">
            <v>2 - Outros Profissionais da Saúde</v>
          </cell>
        </row>
        <row r="928">
          <cell r="E928" t="str">
            <v>2 - Outros Profissionais da Saúde</v>
          </cell>
        </row>
        <row r="929">
          <cell r="E929" t="str">
            <v>2 - Outros Profissionais da Saúde</v>
          </cell>
        </row>
        <row r="930">
          <cell r="E930" t="str">
            <v>2 - Outros Profissionais da Saúde</v>
          </cell>
        </row>
        <row r="931">
          <cell r="E931" t="str">
            <v>1 - Médico</v>
          </cell>
        </row>
        <row r="932">
          <cell r="E932" t="str">
            <v>2 - Outros Profissionais da Saúde</v>
          </cell>
        </row>
        <row r="933">
          <cell r="E933" t="str">
            <v>2 - Outros Profissionais da Saúde</v>
          </cell>
        </row>
        <row r="934">
          <cell r="E934" t="str">
            <v>2 - Outros Profissionais da Saúde</v>
          </cell>
        </row>
        <row r="935">
          <cell r="E935" t="str">
            <v>2 - Outros Profissionais da Saúde</v>
          </cell>
        </row>
        <row r="936">
          <cell r="E936" t="str">
            <v>3 - Administrativo</v>
          </cell>
        </row>
        <row r="937">
          <cell r="E937" t="str">
            <v>2 - Outros Profissionais da Saúde</v>
          </cell>
        </row>
        <row r="938">
          <cell r="E938" t="str">
            <v>2 - Outros Profissionais da Saúde</v>
          </cell>
        </row>
        <row r="939">
          <cell r="E939" t="str">
            <v>3 - Administrativo</v>
          </cell>
        </row>
        <row r="940">
          <cell r="E940" t="str">
            <v>3 - Administrativo</v>
          </cell>
        </row>
        <row r="941">
          <cell r="E941" t="str">
            <v>2 - Outros Profissionais da Saúde</v>
          </cell>
        </row>
        <row r="942">
          <cell r="E942" t="str">
            <v>3 - Administrativo</v>
          </cell>
        </row>
        <row r="943">
          <cell r="E943" t="str">
            <v>1 - Médico</v>
          </cell>
        </row>
        <row r="944">
          <cell r="E944" t="str">
            <v>3 - Administrativo</v>
          </cell>
        </row>
        <row r="945">
          <cell r="E945" t="str">
            <v>1 - Médico</v>
          </cell>
        </row>
        <row r="946">
          <cell r="E946" t="str">
            <v>2 - Outros Profissionais da Saúde</v>
          </cell>
        </row>
        <row r="947">
          <cell r="E947" t="str">
            <v>1 - Médico</v>
          </cell>
        </row>
        <row r="948">
          <cell r="E948" t="str">
            <v>2 - Outros Profissionais da Saúde</v>
          </cell>
        </row>
        <row r="949">
          <cell r="E949" t="str">
            <v>1 - Médico</v>
          </cell>
        </row>
        <row r="950">
          <cell r="E950" t="str">
            <v>2 - Outros Profissionais da Saúde</v>
          </cell>
        </row>
        <row r="951">
          <cell r="E951" t="str">
            <v>1 - Médico</v>
          </cell>
        </row>
        <row r="952">
          <cell r="E952" t="str">
            <v>1 - Médico</v>
          </cell>
        </row>
        <row r="953">
          <cell r="E953" t="str">
            <v>2 - Outros Profissionais da Saúde</v>
          </cell>
        </row>
        <row r="954">
          <cell r="E954" t="str">
            <v>2 - Outros Profissionais da Saúde</v>
          </cell>
        </row>
        <row r="955">
          <cell r="E955" t="str">
            <v>3 - Administrativo</v>
          </cell>
        </row>
        <row r="956">
          <cell r="E956" t="str">
            <v>3 - Administrativo</v>
          </cell>
        </row>
        <row r="957">
          <cell r="E957" t="str">
            <v>1 - Médico</v>
          </cell>
        </row>
        <row r="958">
          <cell r="E958" t="str">
            <v>2 - Outros Profissionais da Saúde</v>
          </cell>
        </row>
        <row r="959">
          <cell r="E959" t="str">
            <v>1 - Médico</v>
          </cell>
        </row>
        <row r="960">
          <cell r="E960" t="str">
            <v>2 - Outros Profissionais da Saúde</v>
          </cell>
        </row>
        <row r="961">
          <cell r="E961" t="str">
            <v>3 - Administrativo</v>
          </cell>
        </row>
        <row r="962">
          <cell r="E962" t="str">
            <v>2 - Outros Profissionais da Saúde</v>
          </cell>
        </row>
        <row r="963">
          <cell r="E963" t="str">
            <v>2 - Outros Profissionais da Saúde</v>
          </cell>
        </row>
        <row r="964">
          <cell r="E964" t="str">
            <v>2 - Outros Profissionais da Saúde</v>
          </cell>
        </row>
        <row r="965">
          <cell r="E965" t="str">
            <v>3 - Administrativo</v>
          </cell>
        </row>
        <row r="966">
          <cell r="E966" t="str">
            <v>2 - Outros Profissionais da Saúde</v>
          </cell>
        </row>
        <row r="967">
          <cell r="E967" t="str">
            <v>2 - Outros Profissionais da Saúde</v>
          </cell>
        </row>
        <row r="968">
          <cell r="E968" t="str">
            <v>2 - Outros Profissionais da Saúde</v>
          </cell>
        </row>
        <row r="969">
          <cell r="E969" t="str">
            <v>3 - Administrativo</v>
          </cell>
        </row>
        <row r="970">
          <cell r="E970" t="str">
            <v>3 - Administrativo</v>
          </cell>
        </row>
        <row r="971">
          <cell r="E971" t="str">
            <v>3 - Administrativo</v>
          </cell>
        </row>
        <row r="972">
          <cell r="E972" t="str">
            <v>2 - Outros Profissionais da Saúde</v>
          </cell>
        </row>
        <row r="973">
          <cell r="E973" t="str">
            <v>2 - Outros Profissionais da Saúde</v>
          </cell>
        </row>
        <row r="974">
          <cell r="E974" t="str">
            <v>2 - Outros Profissionais da Saúde</v>
          </cell>
        </row>
        <row r="975">
          <cell r="E975" t="str">
            <v>2 - Outros Profissionais da Saúde</v>
          </cell>
        </row>
        <row r="976">
          <cell r="E976" t="str">
            <v>2 - Outros Profissionais da Saúde</v>
          </cell>
        </row>
        <row r="977">
          <cell r="E977" t="str">
            <v>2 - Outros Profissionais da Saúde</v>
          </cell>
        </row>
        <row r="978">
          <cell r="E978" t="str">
            <v>3 - Administrativo</v>
          </cell>
        </row>
        <row r="979">
          <cell r="E979" t="str">
            <v>1 - Médico</v>
          </cell>
        </row>
        <row r="980">
          <cell r="E980" t="str">
            <v>2 - Outros Profissionais da Saúde</v>
          </cell>
        </row>
        <row r="981">
          <cell r="E981" t="str">
            <v>2 - Outros Profissionais da Saúde</v>
          </cell>
        </row>
        <row r="982">
          <cell r="E982" t="str">
            <v>2 - Outros Profissionais da Saúde</v>
          </cell>
        </row>
        <row r="983">
          <cell r="E983" t="str">
            <v>3 - Administrativo</v>
          </cell>
        </row>
        <row r="984">
          <cell r="E984" t="str">
            <v>3 - Administrativo</v>
          </cell>
        </row>
        <row r="985">
          <cell r="E985" t="str">
            <v>3 - Administrativo</v>
          </cell>
        </row>
        <row r="986">
          <cell r="E986" t="str">
            <v>3 - Administrativo</v>
          </cell>
        </row>
        <row r="987">
          <cell r="E987" t="str">
            <v>3 - Administrativo</v>
          </cell>
        </row>
        <row r="988">
          <cell r="E988" t="str">
            <v>1 - Médico</v>
          </cell>
        </row>
        <row r="989">
          <cell r="E989" t="str">
            <v>2 - Outros Profissionais da Saúde</v>
          </cell>
        </row>
        <row r="990">
          <cell r="E990" t="str">
            <v>1 - Médico</v>
          </cell>
        </row>
        <row r="991">
          <cell r="E991" t="str">
            <v>1 - Médico</v>
          </cell>
        </row>
        <row r="992">
          <cell r="E992" t="str">
            <v>2 - Outros Profissionais da Saúde</v>
          </cell>
        </row>
        <row r="993">
          <cell r="E993" t="str">
            <v>1 - Médico</v>
          </cell>
        </row>
        <row r="994">
          <cell r="E994" t="str">
            <v>1 - Médico</v>
          </cell>
        </row>
        <row r="995">
          <cell r="E995" t="str">
            <v>1 - Médico</v>
          </cell>
        </row>
        <row r="996">
          <cell r="E996" t="str">
            <v>1 - Médico</v>
          </cell>
        </row>
        <row r="997">
          <cell r="E997" t="str">
            <v>2 - Outros Profissionais da Saúde</v>
          </cell>
        </row>
        <row r="998">
          <cell r="E998" t="str">
            <v>1 - Médico</v>
          </cell>
        </row>
        <row r="999">
          <cell r="E999" t="str">
            <v>3 - Administrativo</v>
          </cell>
        </row>
        <row r="1000">
          <cell r="E1000" t="str">
            <v>1 - Médico</v>
          </cell>
        </row>
        <row r="1001">
          <cell r="E1001" t="str">
            <v>2 - Outros Profissionais da Saúde</v>
          </cell>
        </row>
        <row r="1002">
          <cell r="E1002" t="str">
            <v>2 - Outros Profissionais da Saúde</v>
          </cell>
        </row>
        <row r="1003">
          <cell r="E1003" t="str">
            <v>1 - Médico</v>
          </cell>
        </row>
        <row r="1004">
          <cell r="E1004" t="str">
            <v>2 - Outros Profissionais da Saúde</v>
          </cell>
        </row>
        <row r="1005">
          <cell r="E1005" t="str">
            <v>1 - Médico</v>
          </cell>
        </row>
        <row r="1006">
          <cell r="E1006" t="str">
            <v>2 - Outros Profissionais da Saúde</v>
          </cell>
        </row>
        <row r="1007">
          <cell r="E1007" t="str">
            <v>3 - Administrativo</v>
          </cell>
        </row>
        <row r="1008">
          <cell r="E1008" t="str">
            <v>1 - Médico</v>
          </cell>
        </row>
        <row r="1009">
          <cell r="E1009" t="str">
            <v>1 - Médico</v>
          </cell>
        </row>
        <row r="1010">
          <cell r="E1010" t="str">
            <v>1 - Médico</v>
          </cell>
        </row>
        <row r="1011">
          <cell r="E1011" t="str">
            <v>3 - Administrativo</v>
          </cell>
        </row>
        <row r="1012">
          <cell r="E1012" t="str">
            <v>1 - Médico</v>
          </cell>
        </row>
        <row r="1013">
          <cell r="E1013" t="str">
            <v>2 - Outros Profissionais da Saúde</v>
          </cell>
        </row>
        <row r="1014">
          <cell r="E1014" t="str">
            <v>3 - Administrativo</v>
          </cell>
        </row>
        <row r="1015">
          <cell r="E1015" t="str">
            <v>2 - Outros Profissionais da Saúde</v>
          </cell>
        </row>
        <row r="1016">
          <cell r="E1016" t="str">
            <v>2 - Outros Profissionais da Saúde</v>
          </cell>
        </row>
        <row r="1017">
          <cell r="E1017" t="str">
            <v>2 - Outros Profissionais da Saúde</v>
          </cell>
        </row>
        <row r="1018">
          <cell r="E1018" t="str">
            <v>1 - Médico</v>
          </cell>
        </row>
        <row r="1019">
          <cell r="E1019" t="str">
            <v>2 - Outros Profissionais da Saúde</v>
          </cell>
        </row>
        <row r="1020">
          <cell r="E1020" t="str">
            <v>1 - Médico</v>
          </cell>
        </row>
        <row r="1021">
          <cell r="E1021" t="str">
            <v>2 - Outros Profissionais da Saúde</v>
          </cell>
        </row>
        <row r="1022">
          <cell r="E1022" t="str">
            <v>1 - Médico</v>
          </cell>
        </row>
        <row r="1023">
          <cell r="E1023" t="str">
            <v>3 - Administrativo</v>
          </cell>
        </row>
        <row r="1024">
          <cell r="E1024" t="str">
            <v>2 - Outros Profissionais da Saúde</v>
          </cell>
        </row>
        <row r="1025">
          <cell r="E1025" t="str">
            <v>2 - Outros Profissionais da Saúde</v>
          </cell>
        </row>
        <row r="1026">
          <cell r="E1026" t="str">
            <v>2 - Outros Profissionais da Saúde</v>
          </cell>
        </row>
        <row r="1027">
          <cell r="E1027" t="str">
            <v>2 - Outros Profissionais da Saúde</v>
          </cell>
        </row>
        <row r="1028">
          <cell r="E1028" t="str">
            <v>3 - Administrativo</v>
          </cell>
        </row>
        <row r="1029">
          <cell r="E1029" t="str">
            <v>1 - Médico</v>
          </cell>
        </row>
        <row r="1030">
          <cell r="E1030" t="str">
            <v>2 - Outros Profissionais da Saúde</v>
          </cell>
        </row>
        <row r="1031">
          <cell r="E1031" t="str">
            <v>1 - Médico</v>
          </cell>
        </row>
        <row r="1032">
          <cell r="E1032" t="str">
            <v>2 - Outros Profissionais da Saúde</v>
          </cell>
        </row>
        <row r="1033">
          <cell r="E1033" t="str">
            <v>3 - Administrativo</v>
          </cell>
        </row>
        <row r="1034">
          <cell r="E1034" t="str">
            <v>2 - Outros Profissionais da Saúde</v>
          </cell>
        </row>
        <row r="1035">
          <cell r="E1035" t="str">
            <v>2 - Outros Profissionais da Saúde</v>
          </cell>
        </row>
        <row r="1036">
          <cell r="E1036" t="str">
            <v>3 - Administrativo</v>
          </cell>
        </row>
        <row r="1037">
          <cell r="E1037" t="str">
            <v>3 - Administrativo</v>
          </cell>
        </row>
        <row r="1038">
          <cell r="E1038" t="str">
            <v>3 - Administrativo</v>
          </cell>
        </row>
        <row r="1039">
          <cell r="E1039" t="str">
            <v>3 - Administrativo</v>
          </cell>
        </row>
        <row r="1040">
          <cell r="E1040" t="str">
            <v>3 - Administrativo</v>
          </cell>
        </row>
        <row r="1041">
          <cell r="E1041" t="str">
            <v>2 - Outros Profissionais da Saúde</v>
          </cell>
        </row>
        <row r="1042">
          <cell r="E1042" t="str">
            <v>2 - Outros Profissionais da Saúde</v>
          </cell>
        </row>
        <row r="1043">
          <cell r="E1043" t="str">
            <v>2 - Outros Profissionais da Saúde</v>
          </cell>
        </row>
        <row r="1044">
          <cell r="E1044" t="str">
            <v>1 - Médico</v>
          </cell>
        </row>
        <row r="1045">
          <cell r="E1045" t="str">
            <v>3 - Administrativo</v>
          </cell>
        </row>
        <row r="1046">
          <cell r="E1046" t="str">
            <v>3 - Administrativo</v>
          </cell>
        </row>
        <row r="1047">
          <cell r="E1047" t="str">
            <v>3 - Administrativo</v>
          </cell>
        </row>
        <row r="1048">
          <cell r="E1048" t="str">
            <v>2 - Outros Profissionais da Saúde</v>
          </cell>
        </row>
        <row r="1049">
          <cell r="E1049" t="str">
            <v>2 - Outros Profissionais da Saúde</v>
          </cell>
        </row>
        <row r="1050">
          <cell r="E1050" t="str">
            <v>2 - Outros Profissionais da Saúde</v>
          </cell>
        </row>
        <row r="1051">
          <cell r="E1051" t="str">
            <v>2 - Outros Profissionais da Saúde</v>
          </cell>
        </row>
        <row r="1052">
          <cell r="E1052" t="str">
            <v>1 - Médico</v>
          </cell>
        </row>
        <row r="1053">
          <cell r="E1053" t="str">
            <v>1 - Médico</v>
          </cell>
        </row>
        <row r="1054">
          <cell r="E1054" t="str">
            <v>2 - Outros Profissionais da Saúde</v>
          </cell>
        </row>
        <row r="1055">
          <cell r="E1055" t="str">
            <v>3 - Administrativo</v>
          </cell>
        </row>
        <row r="1056">
          <cell r="E1056" t="str">
            <v>3 - Administrativo</v>
          </cell>
        </row>
        <row r="1057">
          <cell r="E1057" t="str">
            <v>2 - Outros Profissionais da Saúde</v>
          </cell>
        </row>
        <row r="1058">
          <cell r="E1058" t="str">
            <v>3 - Administrativo</v>
          </cell>
        </row>
        <row r="1059">
          <cell r="E1059" t="str">
            <v>2 - Outros Profissionais da Saúde</v>
          </cell>
        </row>
        <row r="1060">
          <cell r="E1060" t="str">
            <v>3 - Administrativo</v>
          </cell>
        </row>
        <row r="1061">
          <cell r="E1061" t="str">
            <v>2 - Outros Profissionais da Saúde</v>
          </cell>
        </row>
        <row r="1062">
          <cell r="E1062" t="str">
            <v>2 - Outros Profissionais da Saúde</v>
          </cell>
        </row>
        <row r="1063">
          <cell r="E1063" t="str">
            <v>1 - Médico</v>
          </cell>
        </row>
        <row r="1064">
          <cell r="E1064" t="str">
            <v>2 - Outros Profissionais da Saúde</v>
          </cell>
        </row>
        <row r="1065">
          <cell r="E1065" t="str">
            <v>3 - Administrativo</v>
          </cell>
        </row>
        <row r="1066">
          <cell r="E1066" t="str">
            <v>2 - Outros Profissionais da Saúde</v>
          </cell>
        </row>
        <row r="1067">
          <cell r="E1067" t="str">
            <v>2 - Outros Profissionais da Saúde</v>
          </cell>
        </row>
        <row r="1068">
          <cell r="E1068" t="str">
            <v>2 - Outros Profissionais da Saúde</v>
          </cell>
        </row>
        <row r="1069">
          <cell r="E1069" t="str">
            <v>1 - Médico</v>
          </cell>
        </row>
        <row r="1070">
          <cell r="E1070" t="str">
            <v>2 - Outros Profissionais da Saúde</v>
          </cell>
        </row>
        <row r="1071">
          <cell r="E1071" t="str">
            <v>2 - Outros Profissionais da Saúde</v>
          </cell>
        </row>
        <row r="1072">
          <cell r="E1072" t="str">
            <v>1 - Médico</v>
          </cell>
        </row>
        <row r="1073">
          <cell r="E1073" t="str">
            <v>1 - Médico</v>
          </cell>
        </row>
        <row r="1074">
          <cell r="E1074" t="str">
            <v>2 - Outros Profissionais da Saúde</v>
          </cell>
        </row>
        <row r="1075">
          <cell r="E1075" t="str">
            <v>2 - Outros Profissionais da Saúde</v>
          </cell>
        </row>
        <row r="1076">
          <cell r="E1076" t="str">
            <v>1 - Médico</v>
          </cell>
        </row>
        <row r="1077">
          <cell r="E1077" t="str">
            <v>2 - Outros Profissionais da Saúde</v>
          </cell>
        </row>
        <row r="1078">
          <cell r="E1078" t="str">
            <v>2 - Outros Profissionais da Saúde</v>
          </cell>
        </row>
        <row r="1079">
          <cell r="E1079" t="str">
            <v>2 - Outros Profissionais da Saúde</v>
          </cell>
        </row>
        <row r="1080">
          <cell r="E1080" t="str">
            <v>3 - Administrativo</v>
          </cell>
        </row>
        <row r="1081">
          <cell r="E1081" t="str">
            <v>1 - Médico</v>
          </cell>
        </row>
        <row r="1082">
          <cell r="E1082" t="str">
            <v>1 - Médico</v>
          </cell>
        </row>
        <row r="1083">
          <cell r="E1083" t="str">
            <v>2 - Outros Profissionais da Saúde</v>
          </cell>
        </row>
        <row r="1084">
          <cell r="E1084" t="str">
            <v>2 - Outros Profissionais da Saúde</v>
          </cell>
        </row>
        <row r="1085">
          <cell r="E1085" t="str">
            <v>1 - Médico</v>
          </cell>
        </row>
        <row r="1086">
          <cell r="E1086" t="str">
            <v>2 - Outros Profissionais da Saúde</v>
          </cell>
        </row>
        <row r="1087">
          <cell r="E1087" t="str">
            <v>3 - Administrativo</v>
          </cell>
        </row>
        <row r="1088">
          <cell r="E1088" t="str">
            <v>3 - Administrativo</v>
          </cell>
        </row>
        <row r="1089">
          <cell r="E1089" t="str">
            <v>2 - Outros Profissionais da Saúde</v>
          </cell>
        </row>
        <row r="1090">
          <cell r="E1090" t="str">
            <v>1 - Médico</v>
          </cell>
        </row>
        <row r="1091">
          <cell r="E1091" t="str">
            <v>2 - Outros Profissionais da Saúde</v>
          </cell>
        </row>
        <row r="1092">
          <cell r="E1092" t="str">
            <v>3 - Administrativo</v>
          </cell>
        </row>
        <row r="1093">
          <cell r="E1093" t="str">
            <v>2 - Outros Profissionais da Saúde</v>
          </cell>
        </row>
        <row r="1094">
          <cell r="E1094" t="str">
            <v>3 - Administrativo</v>
          </cell>
        </row>
        <row r="1095">
          <cell r="E1095" t="str">
            <v>3 - Administrativo</v>
          </cell>
        </row>
        <row r="1096">
          <cell r="E1096" t="str">
            <v>1 - Médico</v>
          </cell>
        </row>
        <row r="1097">
          <cell r="E1097" t="str">
            <v>1 - Médico</v>
          </cell>
        </row>
        <row r="1098">
          <cell r="E1098" t="str">
            <v>3 - Administrativo</v>
          </cell>
        </row>
        <row r="1099">
          <cell r="E1099" t="str">
            <v>3 - Administrativo</v>
          </cell>
        </row>
        <row r="1100">
          <cell r="E1100" t="str">
            <v>1 - Médico</v>
          </cell>
        </row>
        <row r="1101">
          <cell r="E1101" t="str">
            <v>1 - Médico</v>
          </cell>
        </row>
        <row r="1102">
          <cell r="E1102" t="str">
            <v>2 - Outros Profissionais da Saúde</v>
          </cell>
        </row>
        <row r="1103">
          <cell r="E1103" t="str">
            <v>2 - Outros Profissionais da Saúde</v>
          </cell>
        </row>
        <row r="1104">
          <cell r="E1104" t="str">
            <v>1 - Médico</v>
          </cell>
        </row>
        <row r="1105">
          <cell r="E1105" t="str">
            <v>2 - Outros Profissionais da Saúde</v>
          </cell>
        </row>
        <row r="1106">
          <cell r="E1106" t="str">
            <v>2 - Outros Profissionais da Saúde</v>
          </cell>
        </row>
        <row r="1107">
          <cell r="E1107" t="str">
            <v>2 - Outros Profissionais da Saúde</v>
          </cell>
        </row>
        <row r="1108">
          <cell r="E1108" t="str">
            <v>2 - Outros Profissionais da Saúde</v>
          </cell>
        </row>
        <row r="1109">
          <cell r="E1109" t="str">
            <v>1 - Médico</v>
          </cell>
        </row>
        <row r="1110">
          <cell r="E1110" t="str">
            <v>3 - Administrativo</v>
          </cell>
        </row>
        <row r="1111">
          <cell r="E1111" t="str">
            <v>2 - Outros Profissionais da Saúde</v>
          </cell>
        </row>
        <row r="1112">
          <cell r="E1112" t="str">
            <v>2 - Outros Profissionais da Saúde</v>
          </cell>
        </row>
        <row r="1113">
          <cell r="E1113" t="str">
            <v>1 - Médico</v>
          </cell>
        </row>
        <row r="1114">
          <cell r="E1114" t="str">
            <v>1 - Médico</v>
          </cell>
        </row>
        <row r="1115">
          <cell r="E1115" t="str">
            <v>2 - Outros Profissionais da Saúde</v>
          </cell>
        </row>
        <row r="1116">
          <cell r="E1116" t="str">
            <v>2 - Outros Profissionais da Saúde</v>
          </cell>
        </row>
        <row r="1117">
          <cell r="E1117" t="str">
            <v>2 - Outros Profissionais da Saúde</v>
          </cell>
        </row>
        <row r="1118">
          <cell r="E1118" t="str">
            <v>2 - Outros Profissionais da Saúde</v>
          </cell>
        </row>
        <row r="1119">
          <cell r="E1119" t="str">
            <v>2 - Outros Profissionais da Saúde</v>
          </cell>
        </row>
        <row r="1120">
          <cell r="E1120" t="str">
            <v>1 - Médico</v>
          </cell>
        </row>
        <row r="1121">
          <cell r="E1121" t="str">
            <v>1 - Médico</v>
          </cell>
        </row>
        <row r="1122">
          <cell r="E1122" t="str">
            <v>2 - Outros Profissionais da Saúde</v>
          </cell>
        </row>
        <row r="1123">
          <cell r="E1123" t="str">
            <v>3 - Administrativo</v>
          </cell>
        </row>
        <row r="1124">
          <cell r="E1124" t="str">
            <v>3 - Administrativo</v>
          </cell>
        </row>
        <row r="1125">
          <cell r="E1125" t="str">
            <v>2 - Outros Profissionais da Saúde</v>
          </cell>
        </row>
        <row r="1126">
          <cell r="E1126" t="str">
            <v>1 - Médico</v>
          </cell>
        </row>
        <row r="1127">
          <cell r="E1127" t="str">
            <v>1 - Médico</v>
          </cell>
        </row>
        <row r="1128">
          <cell r="E1128" t="str">
            <v>3 - Administrativo</v>
          </cell>
        </row>
        <row r="1129">
          <cell r="E1129" t="str">
            <v>2 - Outros Profissionais da Saúde</v>
          </cell>
        </row>
        <row r="1130">
          <cell r="E1130" t="str">
            <v>1 - Médico</v>
          </cell>
        </row>
        <row r="1131">
          <cell r="E1131" t="str">
            <v>3 - Administrativo</v>
          </cell>
        </row>
        <row r="1132">
          <cell r="E1132" t="str">
            <v>2 - Outros Profissionais da Saúde</v>
          </cell>
        </row>
        <row r="1133">
          <cell r="E1133" t="str">
            <v>1 - Médico</v>
          </cell>
        </row>
        <row r="1134">
          <cell r="E1134" t="str">
            <v>2 - Outros Profissionais da Saúde</v>
          </cell>
        </row>
        <row r="1135">
          <cell r="E1135" t="str">
            <v>1 - Médico</v>
          </cell>
        </row>
        <row r="1136">
          <cell r="E1136" t="str">
            <v>2 - Outros Profissionais da Saúde</v>
          </cell>
        </row>
        <row r="1137">
          <cell r="E1137" t="str">
            <v>2 - Outros Profissionais da Saúde</v>
          </cell>
        </row>
        <row r="1138">
          <cell r="E1138" t="str">
            <v>2 - Outros Profissionais da Saúde</v>
          </cell>
        </row>
        <row r="1139">
          <cell r="E1139" t="str">
            <v>2 - Outros Profissionais da Saúde</v>
          </cell>
        </row>
        <row r="1140">
          <cell r="E1140" t="str">
            <v>2 - Outros Profissionais da Saúde</v>
          </cell>
        </row>
        <row r="1141">
          <cell r="E1141" t="str">
            <v>2 - Outros Profissionais da Saúde</v>
          </cell>
        </row>
        <row r="1142">
          <cell r="E1142" t="str">
            <v>2 - Outros Profissionais da Saúde</v>
          </cell>
        </row>
        <row r="1143">
          <cell r="E1143" t="str">
            <v>2 - Outros Profissionais da Saúde</v>
          </cell>
        </row>
        <row r="1144">
          <cell r="E1144" t="str">
            <v>3 - Administrativo</v>
          </cell>
        </row>
        <row r="1145">
          <cell r="E1145" t="str">
            <v>3 - Administrativo</v>
          </cell>
        </row>
        <row r="1146">
          <cell r="E1146" t="str">
            <v>3 - Administrativo</v>
          </cell>
        </row>
        <row r="1147">
          <cell r="E1147" t="str">
            <v>1 - Médico</v>
          </cell>
        </row>
        <row r="1148">
          <cell r="E1148" t="str">
            <v>2 - Outros Profissionais da Saúde</v>
          </cell>
        </row>
        <row r="1149">
          <cell r="E1149" t="str">
            <v>2 - Outros Profissionais da Saúde</v>
          </cell>
        </row>
        <row r="1150">
          <cell r="E1150" t="str">
            <v>1 - Médico</v>
          </cell>
        </row>
        <row r="1151">
          <cell r="E1151" t="str">
            <v>3 - Administrativo</v>
          </cell>
        </row>
        <row r="1152">
          <cell r="E1152" t="str">
            <v>2 - Outros Profissionais da Saúde</v>
          </cell>
        </row>
        <row r="1153">
          <cell r="E1153" t="str">
            <v>1 - Médico</v>
          </cell>
        </row>
        <row r="1154">
          <cell r="E1154" t="str">
            <v>1 - Médico</v>
          </cell>
        </row>
        <row r="1155">
          <cell r="E1155" t="str">
            <v>2 - Outros Profissionais da Saúde</v>
          </cell>
        </row>
        <row r="1156">
          <cell r="E1156" t="str">
            <v>2 - Outros Profissionais da Saúde</v>
          </cell>
        </row>
        <row r="1157">
          <cell r="E1157" t="str">
            <v>2 - Outros Profissionais da Saúde</v>
          </cell>
        </row>
        <row r="1158">
          <cell r="E1158" t="str">
            <v>1 - Médico</v>
          </cell>
        </row>
        <row r="1159">
          <cell r="E1159" t="str">
            <v>2 - Outros Profissionais da Saúde</v>
          </cell>
        </row>
        <row r="1160">
          <cell r="E1160" t="str">
            <v>3 - Administrativo</v>
          </cell>
        </row>
        <row r="1161">
          <cell r="E1161" t="str">
            <v>1 - Médico</v>
          </cell>
        </row>
        <row r="1162">
          <cell r="E1162" t="str">
            <v>1 - Médico</v>
          </cell>
        </row>
        <row r="1163">
          <cell r="E1163" t="str">
            <v>2 - Outros Profissionais da Saúde</v>
          </cell>
        </row>
        <row r="1164">
          <cell r="E1164" t="str">
            <v>1 - Médico</v>
          </cell>
        </row>
        <row r="1165">
          <cell r="E1165" t="str">
            <v>2 - Outros Profissionais da Saúde</v>
          </cell>
        </row>
        <row r="1166">
          <cell r="E1166" t="str">
            <v>2 - Outros Profissionais da Saúde</v>
          </cell>
        </row>
        <row r="1167">
          <cell r="E1167" t="str">
            <v>2 - Outros Profissionais da Saúde</v>
          </cell>
        </row>
        <row r="1168">
          <cell r="E1168" t="str">
            <v>2 - Outros Profissionais da Saúde</v>
          </cell>
        </row>
        <row r="1169">
          <cell r="E1169" t="str">
            <v>2 - Outros Profissionais da Saúde</v>
          </cell>
        </row>
        <row r="1170">
          <cell r="E1170" t="str">
            <v>1 - Médico</v>
          </cell>
        </row>
        <row r="1171">
          <cell r="E1171" t="str">
            <v>2 - Outros Profissionais da Saúde</v>
          </cell>
        </row>
        <row r="1172">
          <cell r="E1172" t="str">
            <v>2 - Outros Profissionais da Saúde</v>
          </cell>
        </row>
        <row r="1173">
          <cell r="E1173" t="str">
            <v>2 - Outros Profissionais da Saúde</v>
          </cell>
        </row>
        <row r="1174">
          <cell r="E1174" t="str">
            <v>3 - Administrativo</v>
          </cell>
        </row>
        <row r="1175">
          <cell r="E1175" t="str">
            <v>3 - Administrativo</v>
          </cell>
        </row>
        <row r="1176">
          <cell r="E1176" t="str">
            <v>2 - Outros Profissionais da Saúde</v>
          </cell>
        </row>
        <row r="1177">
          <cell r="E1177" t="str">
            <v>3 - Administrativo</v>
          </cell>
        </row>
        <row r="1178">
          <cell r="E1178" t="str">
            <v>3 - Administrativo</v>
          </cell>
        </row>
        <row r="1179">
          <cell r="E1179" t="str">
            <v>2 - Outros Profissionais da Saúde</v>
          </cell>
        </row>
        <row r="1180">
          <cell r="E1180" t="str">
            <v>2 - Outros Profissionais da Saúde</v>
          </cell>
        </row>
        <row r="1181">
          <cell r="E1181" t="str">
            <v>1 - Médico</v>
          </cell>
        </row>
        <row r="1182">
          <cell r="E1182" t="str">
            <v>3 - Administrativo</v>
          </cell>
        </row>
        <row r="1183">
          <cell r="E1183" t="str">
            <v>1 - Médico</v>
          </cell>
        </row>
        <row r="1184">
          <cell r="E1184" t="str">
            <v>1 - Médico</v>
          </cell>
        </row>
        <row r="1185">
          <cell r="E1185" t="str">
            <v>1 - Médico</v>
          </cell>
        </row>
        <row r="1186">
          <cell r="E1186" t="str">
            <v>3 - Administrativo</v>
          </cell>
        </row>
        <row r="1187">
          <cell r="E1187" t="str">
            <v>3 - Administrativo</v>
          </cell>
        </row>
        <row r="1188">
          <cell r="E1188" t="str">
            <v>3 - Administrativo</v>
          </cell>
        </row>
        <row r="1189">
          <cell r="E1189" t="str">
            <v>3 - Administrativo</v>
          </cell>
        </row>
        <row r="1190">
          <cell r="E1190" t="str">
            <v>2 - Outros Profissionais da Saúde</v>
          </cell>
        </row>
        <row r="1191">
          <cell r="E1191" t="str">
            <v>2 - Outros Profissionais da Saúde</v>
          </cell>
        </row>
        <row r="1192">
          <cell r="E1192" t="str">
            <v>1 - Médico</v>
          </cell>
        </row>
        <row r="1193">
          <cell r="E1193" t="str">
            <v>2 - Outros Profissionais da Saúde</v>
          </cell>
        </row>
        <row r="1194">
          <cell r="E1194" t="str">
            <v>1 - Médico</v>
          </cell>
        </row>
        <row r="1195">
          <cell r="E1195" t="str">
            <v>3 - Administrativo</v>
          </cell>
        </row>
        <row r="1196">
          <cell r="E1196" t="str">
            <v>1 - Médico</v>
          </cell>
        </row>
        <row r="1197">
          <cell r="E1197" t="str">
            <v>2 - Outros Profissionais da Saúde</v>
          </cell>
        </row>
        <row r="1198">
          <cell r="E1198" t="str">
            <v>2 - Outros Profissionais da Saúde</v>
          </cell>
        </row>
        <row r="1199">
          <cell r="E1199" t="str">
            <v>3 - Administrativo</v>
          </cell>
        </row>
        <row r="1200">
          <cell r="E1200" t="str">
            <v>2 - Outros Profissionais da Saúde</v>
          </cell>
        </row>
        <row r="1201">
          <cell r="E1201" t="str">
            <v>3 - Administrativo</v>
          </cell>
        </row>
        <row r="1202">
          <cell r="E1202" t="str">
            <v>1 - Médico</v>
          </cell>
        </row>
        <row r="1203">
          <cell r="E1203" t="str">
            <v>3 - Administrativo</v>
          </cell>
        </row>
        <row r="1204">
          <cell r="E1204" t="str">
            <v>2 - Outros Profissionais da Saúde</v>
          </cell>
        </row>
        <row r="1205">
          <cell r="E1205" t="str">
            <v>3 - Administrativo</v>
          </cell>
        </row>
        <row r="1206">
          <cell r="E1206" t="str">
            <v>2 - Outros Profissionais da Saúde</v>
          </cell>
        </row>
        <row r="1207">
          <cell r="E1207" t="str">
            <v>2 - Outros Profissionais da Saúde</v>
          </cell>
        </row>
        <row r="1208">
          <cell r="E1208" t="str">
            <v>3 - Administrativo</v>
          </cell>
        </row>
        <row r="1209">
          <cell r="E1209" t="str">
            <v>2 - Outros Profissionais da Saúde</v>
          </cell>
        </row>
        <row r="1210">
          <cell r="E1210" t="str">
            <v>2 - Outros Profissionais da Saúde</v>
          </cell>
        </row>
        <row r="1211">
          <cell r="E1211" t="str">
            <v>2 - Outros Profissionais da Saúde</v>
          </cell>
        </row>
        <row r="1212">
          <cell r="E1212" t="str">
            <v>2 - Outros Profissionais da Saúde</v>
          </cell>
        </row>
        <row r="1213">
          <cell r="E1213" t="str">
            <v>3 - Administrativo</v>
          </cell>
        </row>
        <row r="1214">
          <cell r="E1214" t="str">
            <v>3 - Administrativo</v>
          </cell>
        </row>
        <row r="1215">
          <cell r="E1215" t="str">
            <v>2 - Outros Profissionais da Saúde</v>
          </cell>
        </row>
        <row r="1216">
          <cell r="E1216" t="str">
            <v>3 - Administrativo</v>
          </cell>
        </row>
        <row r="1217">
          <cell r="E1217" t="str">
            <v>2 - Outros Profissionais da Saúde</v>
          </cell>
        </row>
        <row r="1218">
          <cell r="E1218" t="str">
            <v>2 - Outros Profissionais da Saúde</v>
          </cell>
        </row>
        <row r="1219">
          <cell r="E1219" t="str">
            <v>2 - Outros Profissionais da Saúde</v>
          </cell>
        </row>
        <row r="1220">
          <cell r="E1220" t="str">
            <v>1 - Médico</v>
          </cell>
        </row>
        <row r="1221">
          <cell r="E1221" t="str">
            <v>2 - Outros Profissionais da Saúde</v>
          </cell>
        </row>
        <row r="1222">
          <cell r="E1222" t="str">
            <v>2 - Outros Profissionais da Saúde</v>
          </cell>
        </row>
        <row r="1223">
          <cell r="E1223" t="str">
            <v>3 - Administrativo</v>
          </cell>
        </row>
        <row r="1224">
          <cell r="E1224" t="str">
            <v>3 - Administrativo</v>
          </cell>
        </row>
        <row r="1225">
          <cell r="E1225" t="str">
            <v>2 - Outros Profissionais da Saúde</v>
          </cell>
        </row>
        <row r="1226">
          <cell r="E1226" t="str">
            <v>2 - Outros Profissionais da Saúde</v>
          </cell>
        </row>
        <row r="1227">
          <cell r="E1227" t="str">
            <v>2 - Outros Profissionais da Saúde</v>
          </cell>
        </row>
        <row r="1228">
          <cell r="E1228" t="str">
            <v>1 - Médico</v>
          </cell>
        </row>
        <row r="1229">
          <cell r="E1229" t="str">
            <v>2 - Outros Profissionais da Saúde</v>
          </cell>
        </row>
        <row r="1230">
          <cell r="E1230" t="str">
            <v>2 - Outros Profissionais da Saúde</v>
          </cell>
        </row>
        <row r="1231">
          <cell r="E1231" t="str">
            <v>3 - Administrativo</v>
          </cell>
        </row>
        <row r="1232">
          <cell r="E1232" t="str">
            <v>2 - Outros Profissionais da Saúde</v>
          </cell>
        </row>
        <row r="1233">
          <cell r="E1233" t="str">
            <v>2 - Outros Profissionais da Saúde</v>
          </cell>
        </row>
        <row r="1234">
          <cell r="E1234" t="str">
            <v>2 - Outros Profissionais da Saúde</v>
          </cell>
        </row>
        <row r="1235">
          <cell r="E1235" t="str">
            <v>3 - Administrativo</v>
          </cell>
        </row>
        <row r="1236">
          <cell r="E1236" t="str">
            <v>2 - Outros Profissionais da Saúde</v>
          </cell>
        </row>
        <row r="1237">
          <cell r="E1237" t="str">
            <v>2 - Outros Profissionais da Saúde</v>
          </cell>
        </row>
        <row r="1238">
          <cell r="E1238" t="str">
            <v>2 - Outros Profissionais da Saúde</v>
          </cell>
        </row>
        <row r="1239">
          <cell r="E1239" t="str">
            <v>2 - Outros Profissionais da Saúde</v>
          </cell>
        </row>
        <row r="1240">
          <cell r="E1240" t="str">
            <v>2 - Outros Profissionais da Saúde</v>
          </cell>
        </row>
        <row r="1241">
          <cell r="E1241" t="str">
            <v>2 - Outros Profissionais da Saúde</v>
          </cell>
        </row>
        <row r="1242">
          <cell r="E1242" t="str">
            <v>2 - Outros Profissionais da Saúde</v>
          </cell>
        </row>
        <row r="1243">
          <cell r="E1243" t="str">
            <v>2 - Outros Profissionais da Saúde</v>
          </cell>
        </row>
        <row r="1244">
          <cell r="E1244" t="str">
            <v>3 - Administrativo</v>
          </cell>
        </row>
        <row r="1245">
          <cell r="E1245" t="str">
            <v>2 - Outros Profissionais da Saúde</v>
          </cell>
        </row>
        <row r="1246">
          <cell r="E1246" t="str">
            <v>2 - Outros Profissionais da Saúde</v>
          </cell>
        </row>
        <row r="1247">
          <cell r="E1247" t="str">
            <v>2 - Outros Profissionais da Saúde</v>
          </cell>
        </row>
        <row r="1248">
          <cell r="E1248" t="str">
            <v>2 - Outros Profissionais da Saúde</v>
          </cell>
        </row>
        <row r="1249">
          <cell r="E1249" t="str">
            <v>1 - Médico</v>
          </cell>
        </row>
        <row r="1250">
          <cell r="E1250" t="str">
            <v>2 - Outros Profissionais da Saúde</v>
          </cell>
        </row>
        <row r="1251">
          <cell r="E1251" t="str">
            <v>3 - Administrativo</v>
          </cell>
        </row>
        <row r="1252">
          <cell r="E1252" t="str">
            <v>2 - Outros Profissionais da Saúde</v>
          </cell>
        </row>
        <row r="1253">
          <cell r="E1253" t="str">
            <v>3 - Administrativo</v>
          </cell>
        </row>
        <row r="1254">
          <cell r="E1254" t="str">
            <v>3 - Administrativo</v>
          </cell>
        </row>
        <row r="1255">
          <cell r="E1255" t="str">
            <v>3 - Administrativo</v>
          </cell>
        </row>
        <row r="1256">
          <cell r="E1256" t="str">
            <v>2 - Outros Profissionais da Saúde</v>
          </cell>
        </row>
        <row r="1257">
          <cell r="E1257" t="str">
            <v>2 - Outros Profissionais da Saúde</v>
          </cell>
        </row>
        <row r="1258">
          <cell r="E1258" t="str">
            <v>2 - Outros Profissionais da Saúde</v>
          </cell>
        </row>
        <row r="1259">
          <cell r="E1259" t="str">
            <v>3 - Administrativo</v>
          </cell>
        </row>
        <row r="1260">
          <cell r="E1260" t="str">
            <v>3 - Administrativo</v>
          </cell>
        </row>
        <row r="1261">
          <cell r="E1261" t="str">
            <v>2 - Outros Profissionais da Saúde</v>
          </cell>
        </row>
        <row r="1262">
          <cell r="E1262" t="str">
            <v>2 - Outros Profissionais da Saúde</v>
          </cell>
        </row>
        <row r="1263">
          <cell r="E1263" t="str">
            <v>2 - Outros Profissionais da Saúde</v>
          </cell>
        </row>
        <row r="1264">
          <cell r="E1264" t="str">
            <v>2 - Outros Profissionais da Saúde</v>
          </cell>
        </row>
        <row r="1265">
          <cell r="E1265" t="str">
            <v>3 - Administrativo</v>
          </cell>
        </row>
        <row r="1266">
          <cell r="E1266" t="str">
            <v>2 - Outros Profissionais da Saúde</v>
          </cell>
        </row>
        <row r="1267">
          <cell r="E1267" t="str">
            <v>2 - Outros Profissionais da Saúde</v>
          </cell>
        </row>
        <row r="1268">
          <cell r="E1268" t="str">
            <v>2 - Outros Profissionais da Saúde</v>
          </cell>
        </row>
        <row r="1269">
          <cell r="E1269" t="str">
            <v>1 - Médico</v>
          </cell>
        </row>
        <row r="1270">
          <cell r="E1270" t="str">
            <v>3 - Administrativo</v>
          </cell>
        </row>
        <row r="1271">
          <cell r="E1271" t="str">
            <v>2 - Outros Profissionais da Saúde</v>
          </cell>
        </row>
        <row r="1272">
          <cell r="E1272" t="str">
            <v>3 - Administrativo</v>
          </cell>
        </row>
        <row r="1273">
          <cell r="E1273" t="str">
            <v>3 - Administrativo</v>
          </cell>
        </row>
        <row r="1274">
          <cell r="E1274" t="str">
            <v>3 - Administrativo</v>
          </cell>
        </row>
        <row r="1275">
          <cell r="E1275" t="str">
            <v>3 - Administrativo</v>
          </cell>
        </row>
        <row r="1276">
          <cell r="E1276" t="str">
            <v>1 - Médico</v>
          </cell>
        </row>
        <row r="1277">
          <cell r="E1277" t="str">
            <v>3 - Administrativo</v>
          </cell>
        </row>
        <row r="1278">
          <cell r="E1278" t="str">
            <v>1 - Médico</v>
          </cell>
        </row>
        <row r="1279">
          <cell r="E1279" t="str">
            <v>2 - Outros Profissionais da Saúde</v>
          </cell>
        </row>
        <row r="1280">
          <cell r="E1280" t="str">
            <v>2 - Outros Profissionais da Saúde</v>
          </cell>
        </row>
        <row r="1281">
          <cell r="E1281" t="str">
            <v>2 - Outros Profissionais da Saúde</v>
          </cell>
        </row>
        <row r="1282">
          <cell r="E1282" t="str">
            <v>2 - Outros Profissionais da Saúde</v>
          </cell>
        </row>
        <row r="1283">
          <cell r="E1283" t="str">
            <v>2 - Outros Profissionais da Saúde</v>
          </cell>
        </row>
        <row r="1284">
          <cell r="E1284" t="str">
            <v>2 - Outros Profissionais da Saúde</v>
          </cell>
        </row>
        <row r="1285">
          <cell r="E1285" t="str">
            <v>3 - Administrativo</v>
          </cell>
        </row>
        <row r="1286">
          <cell r="E1286" t="str">
            <v>2 - Outros Profissionais da Saúde</v>
          </cell>
        </row>
        <row r="1287">
          <cell r="E1287" t="str">
            <v>2 - Outros Profissionais da Saúde</v>
          </cell>
        </row>
        <row r="1288">
          <cell r="E1288" t="str">
            <v>3 - Administrativo</v>
          </cell>
        </row>
        <row r="1289">
          <cell r="E1289" t="str">
            <v>2 - Outros Profissionais da Saúde</v>
          </cell>
        </row>
        <row r="1290">
          <cell r="E1290" t="str">
            <v>2 - Outros Profissionais da Saúde</v>
          </cell>
        </row>
        <row r="1291">
          <cell r="E1291" t="str">
            <v>2 - Outros Profissionais da Saúde</v>
          </cell>
        </row>
        <row r="1292">
          <cell r="E1292" t="str">
            <v>2 - Outros Profissionais da Saúde</v>
          </cell>
        </row>
        <row r="1293">
          <cell r="E1293" t="str">
            <v>2 - Outros Profissionais da Saúde</v>
          </cell>
        </row>
        <row r="1294">
          <cell r="E1294" t="str">
            <v>2 - Outros Profissionais da Saúde</v>
          </cell>
        </row>
        <row r="1295">
          <cell r="E1295" t="str">
            <v>2 - Outros Profissionais da Saúde</v>
          </cell>
        </row>
        <row r="1296">
          <cell r="E1296" t="str">
            <v>2 - Outros Profissionais da Saúde</v>
          </cell>
        </row>
        <row r="1297">
          <cell r="E1297" t="str">
            <v>2 - Outros Profissionais da Saúde</v>
          </cell>
        </row>
        <row r="1298">
          <cell r="E1298" t="str">
            <v>2 - Outros Profissionais da Saúde</v>
          </cell>
        </row>
        <row r="1299">
          <cell r="E1299" t="str">
            <v>3 - Administrativo</v>
          </cell>
        </row>
        <row r="1300">
          <cell r="E1300" t="str">
            <v>2 - Outros Profissionais da Saúde</v>
          </cell>
        </row>
        <row r="1301">
          <cell r="E1301" t="str">
            <v>3 - Administrativo</v>
          </cell>
        </row>
        <row r="1302">
          <cell r="E1302" t="str">
            <v>3 - Administrativo</v>
          </cell>
        </row>
        <row r="1303">
          <cell r="E1303" t="str">
            <v>3 - Administrativo</v>
          </cell>
        </row>
        <row r="1304">
          <cell r="E1304" t="str">
            <v>2 - Outros Profissionais da Saúde</v>
          </cell>
        </row>
        <row r="1305">
          <cell r="E1305" t="str">
            <v>2 - Outros Profissionais da Saúde</v>
          </cell>
        </row>
        <row r="1306">
          <cell r="E1306" t="str">
            <v>2 - Outros Profissionais da Saúde</v>
          </cell>
        </row>
        <row r="1307">
          <cell r="E1307" t="str">
            <v>2 - Outros Profissionais da Saúde</v>
          </cell>
        </row>
        <row r="1308">
          <cell r="E1308" t="str">
            <v>2 - Outros Profissionais da Saúde</v>
          </cell>
        </row>
        <row r="1309">
          <cell r="E1309" t="str">
            <v>2 - Outros Profissionais da Saúde</v>
          </cell>
        </row>
        <row r="1310">
          <cell r="E1310" t="str">
            <v>2 - Outros Profissionais da Saúde</v>
          </cell>
        </row>
        <row r="1311">
          <cell r="E1311" t="str">
            <v>2 - Outros Profissionais da Saúde</v>
          </cell>
        </row>
        <row r="1312">
          <cell r="E1312" t="str">
            <v>1 - Médico</v>
          </cell>
        </row>
        <row r="1313">
          <cell r="E1313" t="str">
            <v>2 - Outros Profissionais da Saúde</v>
          </cell>
        </row>
        <row r="1314">
          <cell r="E1314" t="str">
            <v>2 - Outros Profissionais da Saúde</v>
          </cell>
        </row>
        <row r="1315">
          <cell r="E1315" t="str">
            <v>2 - Outros Profissionais da Saúde</v>
          </cell>
        </row>
        <row r="1316">
          <cell r="E1316" t="str">
            <v>1 - Médico</v>
          </cell>
        </row>
        <row r="1317">
          <cell r="E1317" t="str">
            <v>1 - Médico</v>
          </cell>
        </row>
        <row r="1318">
          <cell r="E1318" t="str">
            <v>2 - Outros Profissionais da Saúde</v>
          </cell>
        </row>
        <row r="1319">
          <cell r="E1319" t="str">
            <v>1 - Médico</v>
          </cell>
        </row>
        <row r="1320">
          <cell r="E1320" t="str">
            <v>2 - Outros Profissionais da Saúde</v>
          </cell>
        </row>
        <row r="1321">
          <cell r="E1321" t="str">
            <v>2 - Outros Profissionais da Saúde</v>
          </cell>
        </row>
        <row r="1322">
          <cell r="E1322" t="str">
            <v>2 - Outros Profissionais da Saúde</v>
          </cell>
        </row>
        <row r="1323">
          <cell r="E1323" t="str">
            <v>2 - Outros Profissionais da Saúde</v>
          </cell>
        </row>
        <row r="1324">
          <cell r="E1324" t="str">
            <v>2 - Outros Profissionais da Saúde</v>
          </cell>
        </row>
        <row r="1325">
          <cell r="E1325" t="str">
            <v>1 - Médico</v>
          </cell>
        </row>
        <row r="1326">
          <cell r="E1326" t="str">
            <v>2 - Outros Profissionais da Saúde</v>
          </cell>
        </row>
        <row r="1327">
          <cell r="E1327" t="str">
            <v>3 - Administrativo</v>
          </cell>
        </row>
        <row r="1328">
          <cell r="E1328" t="str">
            <v>2 - Outros Profissionais da Saúde</v>
          </cell>
        </row>
        <row r="1329">
          <cell r="E1329" t="str">
            <v>2 - Outros Profissionais da Saúde</v>
          </cell>
        </row>
        <row r="1330">
          <cell r="E1330" t="str">
            <v>2 - Outros Profissionais da Saúde</v>
          </cell>
        </row>
        <row r="1331">
          <cell r="E1331" t="str">
            <v>2 - Outros Profissionais da Saúde</v>
          </cell>
        </row>
        <row r="1332">
          <cell r="E1332" t="str">
            <v>2 - Outros Profissionais da Saúde</v>
          </cell>
        </row>
        <row r="1333">
          <cell r="E1333" t="str">
            <v>2 - Outros Profissionais da Saúde</v>
          </cell>
        </row>
        <row r="1334">
          <cell r="E1334" t="str">
            <v>1 - Médico</v>
          </cell>
        </row>
        <row r="1335">
          <cell r="E1335" t="str">
            <v>2 - Outros Profissionais da Saúde</v>
          </cell>
        </row>
        <row r="1336">
          <cell r="E1336" t="str">
            <v>3 - Administrativo</v>
          </cell>
        </row>
        <row r="1337">
          <cell r="E1337" t="str">
            <v>2 - Outros Profissionais da Saúde</v>
          </cell>
        </row>
        <row r="1338">
          <cell r="E1338" t="str">
            <v>3 - Administrativo</v>
          </cell>
        </row>
        <row r="1339">
          <cell r="E1339" t="str">
            <v>1 - Médico</v>
          </cell>
        </row>
        <row r="1340">
          <cell r="E1340" t="str">
            <v>3 - Administrativo</v>
          </cell>
        </row>
        <row r="1341">
          <cell r="E1341" t="str">
            <v>2 - Outros Profissionais da Saúde</v>
          </cell>
        </row>
        <row r="1342">
          <cell r="E1342" t="str">
            <v>2 - Outros Profissionais da Saúde</v>
          </cell>
        </row>
        <row r="1343">
          <cell r="E1343" t="str">
            <v>1 - Médico</v>
          </cell>
        </row>
        <row r="1344">
          <cell r="E1344" t="str">
            <v>1 - Médico</v>
          </cell>
        </row>
        <row r="1345">
          <cell r="E1345" t="str">
            <v>1 - Médico</v>
          </cell>
        </row>
        <row r="1346">
          <cell r="E1346" t="str">
            <v>2 - Outros Profissionais da Saúde</v>
          </cell>
        </row>
        <row r="1347">
          <cell r="E1347" t="str">
            <v>3 - Administrativo</v>
          </cell>
        </row>
        <row r="1348">
          <cell r="E1348" t="str">
            <v>1 - Médico</v>
          </cell>
        </row>
        <row r="1349">
          <cell r="E1349" t="str">
            <v>2 - Outros Profissionais da Saúde</v>
          </cell>
        </row>
        <row r="1350">
          <cell r="E1350" t="str">
            <v>1 - Médico</v>
          </cell>
        </row>
        <row r="1351">
          <cell r="E1351" t="str">
            <v>1 - Médico</v>
          </cell>
        </row>
        <row r="1352">
          <cell r="E1352" t="str">
            <v>2 - Outros Profissionais da Saúde</v>
          </cell>
        </row>
        <row r="1353">
          <cell r="E1353" t="str">
            <v>2 - Outros Profissionais da Saúde</v>
          </cell>
        </row>
        <row r="1354">
          <cell r="E1354" t="str">
            <v>2 - Outros Profissionais da Saúde</v>
          </cell>
        </row>
        <row r="1355">
          <cell r="E1355" t="str">
            <v>2 - Outros Profissionais da Saúde</v>
          </cell>
        </row>
        <row r="1356">
          <cell r="E1356" t="str">
            <v>2 - Outros Profissionais da Saúde</v>
          </cell>
        </row>
        <row r="1357">
          <cell r="E1357" t="str">
            <v>2 - Outros Profissionais da Saúde</v>
          </cell>
        </row>
        <row r="1358">
          <cell r="E1358" t="str">
            <v>1 - Médico</v>
          </cell>
        </row>
        <row r="1359">
          <cell r="E1359" t="str">
            <v>2 - Outros Profissionais da Saúde</v>
          </cell>
        </row>
        <row r="1360">
          <cell r="E1360" t="str">
            <v>3 - Administrativo</v>
          </cell>
        </row>
        <row r="1361">
          <cell r="E1361" t="str">
            <v>2 - Outros Profissionais da Saúde</v>
          </cell>
        </row>
        <row r="1362">
          <cell r="E1362" t="str">
            <v>2 - Outros Profissionais da Saúde</v>
          </cell>
        </row>
        <row r="1363">
          <cell r="E1363" t="str">
            <v>3 - Administrativo</v>
          </cell>
        </row>
        <row r="1364">
          <cell r="E1364" t="str">
            <v>2 - Outros Profissionais da Saúde</v>
          </cell>
        </row>
        <row r="1365">
          <cell r="E1365" t="str">
            <v>1 - Médico</v>
          </cell>
        </row>
        <row r="1366">
          <cell r="E1366" t="str">
            <v>2 - Outros Profissionais da Saúde</v>
          </cell>
        </row>
        <row r="1367">
          <cell r="E1367" t="str">
            <v>1 - Médico</v>
          </cell>
        </row>
        <row r="1368">
          <cell r="E1368" t="str">
            <v>3 - Administrativo</v>
          </cell>
        </row>
        <row r="1369">
          <cell r="E1369" t="str">
            <v>3 - Administrativo</v>
          </cell>
        </row>
        <row r="1370">
          <cell r="E1370" t="str">
            <v>3 - Administrativo</v>
          </cell>
        </row>
        <row r="1371">
          <cell r="E1371" t="str">
            <v>1 - Médico</v>
          </cell>
        </row>
        <row r="1372">
          <cell r="E1372" t="str">
            <v>2 - Outros Profissionais da Saúde</v>
          </cell>
        </row>
        <row r="1373">
          <cell r="E1373" t="str">
            <v>3 - Administrativo</v>
          </cell>
        </row>
        <row r="1374">
          <cell r="E1374" t="str">
            <v>2 - Outros Profissionais da Saúde</v>
          </cell>
        </row>
        <row r="1375">
          <cell r="E1375" t="str">
            <v>3 - Administrativo</v>
          </cell>
        </row>
        <row r="1376">
          <cell r="E1376" t="str">
            <v>2 - Outros Profissionais da Saúde</v>
          </cell>
        </row>
        <row r="1377">
          <cell r="E1377" t="str">
            <v>3 - Administrativo</v>
          </cell>
        </row>
        <row r="1378">
          <cell r="E1378" t="str">
            <v>2 - Outros Profissionais da Saúde</v>
          </cell>
        </row>
        <row r="1379">
          <cell r="E1379" t="str">
            <v>3 - Administrativo</v>
          </cell>
        </row>
        <row r="1380">
          <cell r="E1380" t="str">
            <v>2 - Outros Profissionais da Saúde</v>
          </cell>
        </row>
        <row r="1381">
          <cell r="E1381" t="str">
            <v>2 - Outros Profissionais da Saúde</v>
          </cell>
        </row>
        <row r="1382">
          <cell r="E1382" t="str">
            <v>3 - Administrativo</v>
          </cell>
        </row>
        <row r="1383">
          <cell r="E1383" t="str">
            <v>2 - Outros Profissionais da Saúde</v>
          </cell>
        </row>
        <row r="1384">
          <cell r="E1384" t="str">
            <v>2 - Outros Profissionais da Saúde</v>
          </cell>
        </row>
        <row r="1385">
          <cell r="E1385" t="str">
            <v>2 - Outros Profissionais da Saúde</v>
          </cell>
        </row>
        <row r="1386">
          <cell r="E1386" t="str">
            <v>1 - Médico</v>
          </cell>
        </row>
        <row r="1387">
          <cell r="E1387" t="str">
            <v>2 - Outros Profissionais da Saúde</v>
          </cell>
        </row>
        <row r="1388">
          <cell r="E1388" t="str">
            <v>1 - Médico</v>
          </cell>
        </row>
        <row r="1389">
          <cell r="E1389" t="str">
            <v>1 - Médico</v>
          </cell>
        </row>
        <row r="1390">
          <cell r="E1390" t="str">
            <v>2 - Outros Profissionais da Saúde</v>
          </cell>
        </row>
        <row r="1391">
          <cell r="E1391" t="str">
            <v>3 - Administrativo</v>
          </cell>
        </row>
        <row r="1392">
          <cell r="E1392" t="str">
            <v>3 - Administrativo</v>
          </cell>
        </row>
        <row r="1393">
          <cell r="E1393" t="str">
            <v>3 - Administrativo</v>
          </cell>
        </row>
        <row r="1394">
          <cell r="E1394" t="str">
            <v>2 - Outros Profissionais da Saúde</v>
          </cell>
        </row>
        <row r="1395">
          <cell r="E1395" t="str">
            <v>2 - Outros Profissionais da Saúde</v>
          </cell>
        </row>
        <row r="1396">
          <cell r="E1396" t="str">
            <v>2 - Outros Profissionais da Saúde</v>
          </cell>
        </row>
        <row r="1397">
          <cell r="E1397" t="str">
            <v>2 - Outros Profissionais da Saúde</v>
          </cell>
        </row>
        <row r="1398">
          <cell r="E1398" t="str">
            <v>1 - Médico</v>
          </cell>
        </row>
        <row r="1399">
          <cell r="E1399" t="str">
            <v>1 - Médico</v>
          </cell>
        </row>
        <row r="1400">
          <cell r="E1400" t="str">
            <v>1 - Médico</v>
          </cell>
        </row>
        <row r="1401">
          <cell r="E1401" t="str">
            <v>2 - Outros Profissionais da Saúde</v>
          </cell>
        </row>
        <row r="1402">
          <cell r="E1402" t="str">
            <v>3 - Administrativo</v>
          </cell>
        </row>
        <row r="1403">
          <cell r="E1403" t="str">
            <v>2 - Outros Profissionais da Saúde</v>
          </cell>
        </row>
        <row r="1404">
          <cell r="E1404" t="str">
            <v>1 - Médico</v>
          </cell>
        </row>
        <row r="1405">
          <cell r="E1405" t="str">
            <v>2 - Outros Profissionais da Saúde</v>
          </cell>
        </row>
        <row r="1406">
          <cell r="E1406" t="str">
            <v>2 - Outros Profissionais da Saúde</v>
          </cell>
        </row>
        <row r="1407">
          <cell r="E1407" t="str">
            <v>2 - Outros Profissionais da Saúde</v>
          </cell>
        </row>
        <row r="1408">
          <cell r="E1408" t="str">
            <v>2 - Outros Profissionais da Saúde</v>
          </cell>
        </row>
        <row r="1409">
          <cell r="E1409" t="str">
            <v>2 - Outros Profissionais da Saúde</v>
          </cell>
        </row>
        <row r="1410">
          <cell r="E1410" t="str">
            <v>1 - Médico</v>
          </cell>
        </row>
        <row r="1411">
          <cell r="E1411" t="str">
            <v>1 - Médico</v>
          </cell>
        </row>
        <row r="1412">
          <cell r="E1412" t="str">
            <v>3 - Administrativo</v>
          </cell>
        </row>
        <row r="1413">
          <cell r="E1413" t="str">
            <v>2 - Outros Profissionais da Saúde</v>
          </cell>
        </row>
        <row r="1414">
          <cell r="E1414" t="str">
            <v>2 - Outros Profissionais da Saúde</v>
          </cell>
        </row>
        <row r="1415">
          <cell r="E1415" t="str">
            <v>3 - Administrativo</v>
          </cell>
        </row>
        <row r="1416">
          <cell r="E1416" t="str">
            <v>1 - Médico</v>
          </cell>
        </row>
        <row r="1417">
          <cell r="E1417" t="str">
            <v>1 - Médico</v>
          </cell>
        </row>
        <row r="1418">
          <cell r="E1418" t="str">
            <v>3 - Administrativo</v>
          </cell>
        </row>
        <row r="1419">
          <cell r="E1419" t="str">
            <v>3 - Administrativo</v>
          </cell>
        </row>
        <row r="1420">
          <cell r="E1420" t="str">
            <v>3 - Administrativo</v>
          </cell>
        </row>
        <row r="1421">
          <cell r="E1421" t="str">
            <v>3 - Administrativo</v>
          </cell>
        </row>
        <row r="1422">
          <cell r="E1422" t="str">
            <v>2 - Outros Profissionais da Saúde</v>
          </cell>
        </row>
        <row r="1423">
          <cell r="E1423" t="str">
            <v>2 - Outros Profissionais da Saúde</v>
          </cell>
        </row>
        <row r="1424">
          <cell r="E1424" t="str">
            <v>2 - Outros Profissionais da Saúde</v>
          </cell>
        </row>
        <row r="1425">
          <cell r="E1425" t="str">
            <v>1 - Médico</v>
          </cell>
        </row>
        <row r="1426">
          <cell r="E1426" t="str">
            <v>3 - Administrativo</v>
          </cell>
        </row>
        <row r="1427">
          <cell r="E1427" t="str">
            <v>3 - Administrativo</v>
          </cell>
        </row>
        <row r="1428">
          <cell r="E1428" t="str">
            <v>2 - Outros Profissionais da Saúde</v>
          </cell>
        </row>
        <row r="1429">
          <cell r="E1429" t="str">
            <v>2 - Outros Profissionais da Saúde</v>
          </cell>
        </row>
        <row r="1430">
          <cell r="E1430" t="str">
            <v>3 - Administrativo</v>
          </cell>
        </row>
        <row r="1431">
          <cell r="E1431" t="str">
            <v>2 - Outros Profissionais da Saúde</v>
          </cell>
        </row>
        <row r="1432">
          <cell r="E1432" t="str">
            <v>3 - Administrativo</v>
          </cell>
        </row>
        <row r="1433">
          <cell r="E1433" t="str">
            <v>1 - Médico</v>
          </cell>
        </row>
        <row r="1434">
          <cell r="E1434" t="str">
            <v>2 - Outros Profissionais da Saúde</v>
          </cell>
        </row>
        <row r="1435">
          <cell r="E1435" t="str">
            <v>2 - Outros Profissionais da Saúde</v>
          </cell>
        </row>
        <row r="1436">
          <cell r="E1436" t="str">
            <v>1 - Médico</v>
          </cell>
        </row>
        <row r="1437">
          <cell r="E1437" t="str">
            <v>2 - Outros Profissionais da Saúde</v>
          </cell>
        </row>
        <row r="1438">
          <cell r="E1438" t="str">
            <v>2 - Outros Profissionais da Saúde</v>
          </cell>
        </row>
        <row r="1439">
          <cell r="E1439" t="str">
            <v>2 - Outros Profissionais da Saúde</v>
          </cell>
        </row>
        <row r="1440">
          <cell r="E1440" t="str">
            <v>3 - Administrativo</v>
          </cell>
        </row>
        <row r="1441">
          <cell r="E1441" t="str">
            <v>3 - Administrativo</v>
          </cell>
        </row>
        <row r="1442">
          <cell r="E1442" t="str">
            <v>3 - Administrativo</v>
          </cell>
        </row>
        <row r="1443">
          <cell r="E1443" t="str">
            <v>3 - Administrativo</v>
          </cell>
        </row>
        <row r="1444">
          <cell r="E1444" t="str">
            <v>2 - Outros Profissionais da Saúde</v>
          </cell>
        </row>
        <row r="1445">
          <cell r="E1445" t="str">
            <v>1 - Médico</v>
          </cell>
        </row>
        <row r="1446">
          <cell r="E1446" t="str">
            <v>2 - Outros Profissionais da Saúde</v>
          </cell>
        </row>
        <row r="1447">
          <cell r="E1447" t="str">
            <v>2 - Outros Profissionais da Saúde</v>
          </cell>
        </row>
        <row r="1448">
          <cell r="E1448" t="str">
            <v>1 - Médico</v>
          </cell>
        </row>
        <row r="1449">
          <cell r="E1449" t="str">
            <v>2 - Outros Profissionais da Saúde</v>
          </cell>
        </row>
        <row r="1450">
          <cell r="E1450" t="str">
            <v>1 - Médico</v>
          </cell>
        </row>
        <row r="1451">
          <cell r="E1451" t="str">
            <v>3 - Administrativo</v>
          </cell>
        </row>
        <row r="1452">
          <cell r="E1452" t="str">
            <v>3 - Administrativo</v>
          </cell>
        </row>
        <row r="1453">
          <cell r="E1453" t="str">
            <v>2 - Outros Profissionais da Saúde</v>
          </cell>
        </row>
        <row r="1454">
          <cell r="E1454" t="str">
            <v>2 - Outros Profissionais da Saúde</v>
          </cell>
        </row>
        <row r="1455">
          <cell r="E1455" t="str">
            <v>2 - Outros Profissionais da Saúde</v>
          </cell>
        </row>
        <row r="1456">
          <cell r="E1456" t="str">
            <v>2 - Outros Profissionais da Saúde</v>
          </cell>
        </row>
        <row r="1457">
          <cell r="E1457" t="str">
            <v>2 - Outros Profissionais da Saúde</v>
          </cell>
        </row>
        <row r="1458">
          <cell r="E1458" t="str">
            <v>2 - Outros Profissionais da Saúde</v>
          </cell>
        </row>
        <row r="1459">
          <cell r="E1459" t="str">
            <v>1 - Médico</v>
          </cell>
        </row>
        <row r="1460">
          <cell r="E1460" t="str">
            <v>1 - Médico</v>
          </cell>
        </row>
        <row r="1461">
          <cell r="E1461" t="str">
            <v>2 - Outros Profissionais da Saúde</v>
          </cell>
        </row>
        <row r="1462">
          <cell r="E1462" t="str">
            <v>1 - Médico</v>
          </cell>
        </row>
        <row r="1463">
          <cell r="E1463" t="str">
            <v>2 - Outros Profissionais da Saúde</v>
          </cell>
        </row>
        <row r="1464">
          <cell r="E1464" t="str">
            <v>2 - Outros Profissionais da Saúde</v>
          </cell>
        </row>
        <row r="1465">
          <cell r="E1465" t="str">
            <v>1 - Médico</v>
          </cell>
        </row>
        <row r="1466">
          <cell r="E1466" t="str">
            <v>1 - Médico</v>
          </cell>
        </row>
        <row r="1467">
          <cell r="E1467" t="str">
            <v>1 - Médico</v>
          </cell>
        </row>
        <row r="1468">
          <cell r="E1468" t="str">
            <v>2 - Outros Profissionais da Saúde</v>
          </cell>
        </row>
        <row r="1469">
          <cell r="E1469" t="str">
            <v>2 - Outros Profissionais da Saúde</v>
          </cell>
        </row>
        <row r="1470">
          <cell r="E1470" t="str">
            <v>2 - Outros Profissionais da Saúde</v>
          </cell>
        </row>
        <row r="1471">
          <cell r="E1471" t="str">
            <v>2 - Outros Profissionais da Saúde</v>
          </cell>
        </row>
        <row r="1472">
          <cell r="E1472" t="str">
            <v>3 - Administrativo</v>
          </cell>
        </row>
        <row r="1473">
          <cell r="E1473" t="str">
            <v>2 - Outros Profissionais da Saúde</v>
          </cell>
        </row>
        <row r="1474">
          <cell r="E1474" t="str">
            <v>2 - Outros Profissionais da Saúde</v>
          </cell>
        </row>
        <row r="1475">
          <cell r="E1475" t="str">
            <v>1 - Médico</v>
          </cell>
        </row>
        <row r="1476">
          <cell r="E1476" t="str">
            <v>3 - Administrativo</v>
          </cell>
        </row>
        <row r="1477">
          <cell r="E1477" t="str">
            <v>1 - Médico</v>
          </cell>
        </row>
        <row r="1478">
          <cell r="E1478" t="str">
            <v>2 - Outros Profissionais da Saúde</v>
          </cell>
        </row>
        <row r="1479">
          <cell r="E1479" t="str">
            <v>3 - Administrativo</v>
          </cell>
        </row>
        <row r="1480">
          <cell r="E1480" t="str">
            <v>2 - Outros Profissionais da Saúde</v>
          </cell>
        </row>
        <row r="1481">
          <cell r="E1481" t="str">
            <v>3 - Administrativo</v>
          </cell>
        </row>
        <row r="1482">
          <cell r="E1482" t="str">
            <v>2 - Outros Profissionais da Saúde</v>
          </cell>
        </row>
        <row r="1483">
          <cell r="E1483" t="str">
            <v>1 - Médico</v>
          </cell>
        </row>
        <row r="1484">
          <cell r="E1484" t="str">
            <v>1 - Médico</v>
          </cell>
        </row>
        <row r="1485">
          <cell r="E1485" t="str">
            <v>2 - Outros Profissionais da Saúde</v>
          </cell>
        </row>
        <row r="1486">
          <cell r="E1486" t="str">
            <v>2 - Outros Profissionais da Saúde</v>
          </cell>
        </row>
        <row r="1487">
          <cell r="E1487" t="str">
            <v>2 - Outros Profissionais da Saúde</v>
          </cell>
        </row>
        <row r="1488">
          <cell r="E1488" t="str">
            <v>1 - Médico</v>
          </cell>
        </row>
        <row r="1489">
          <cell r="E1489" t="str">
            <v>1 - Médico</v>
          </cell>
        </row>
        <row r="1490">
          <cell r="E1490" t="str">
            <v>1 - Médico</v>
          </cell>
        </row>
        <row r="1491">
          <cell r="E1491" t="str">
            <v>1 - Médico</v>
          </cell>
        </row>
        <row r="1492">
          <cell r="E1492" t="str">
            <v>2 - Outros Profissionais da Saúde</v>
          </cell>
        </row>
        <row r="1493">
          <cell r="E1493" t="str">
            <v>1 - Médico</v>
          </cell>
        </row>
        <row r="1494">
          <cell r="E1494" t="str">
            <v>1 - Médico</v>
          </cell>
        </row>
        <row r="1495">
          <cell r="E1495" t="str">
            <v>2 - Outros Profissionais da Saúde</v>
          </cell>
        </row>
        <row r="1496">
          <cell r="E1496" t="str">
            <v>2 - Outros Profissionais da Saúde</v>
          </cell>
        </row>
        <row r="1497">
          <cell r="E1497" t="str">
            <v>2 - Outros Profissionais da Saúde</v>
          </cell>
        </row>
        <row r="1498">
          <cell r="E1498" t="str">
            <v>2 - Outros Profissionais da Saúde</v>
          </cell>
        </row>
        <row r="1499">
          <cell r="E1499" t="str">
            <v>2 - Outros Profissionais da Saúde</v>
          </cell>
        </row>
        <row r="1500">
          <cell r="E1500" t="str">
            <v>2 - Outros Profissionais da Saúde</v>
          </cell>
        </row>
        <row r="1501">
          <cell r="E1501" t="str">
            <v>2 - Outros Profissionais da Saúde</v>
          </cell>
        </row>
        <row r="1502">
          <cell r="E1502" t="str">
            <v>2 - Outros Profissionais da Saúde</v>
          </cell>
        </row>
        <row r="1503">
          <cell r="E1503" t="str">
            <v>2 - Outros Profissionais da Saúde</v>
          </cell>
        </row>
        <row r="1504">
          <cell r="E1504" t="str">
            <v>2 - Outros Profissionais da Saúde</v>
          </cell>
        </row>
        <row r="1505">
          <cell r="E1505" t="str">
            <v>2 - Outros Profissionais da Saúde</v>
          </cell>
        </row>
        <row r="1506">
          <cell r="E1506" t="str">
            <v>1 - Médico</v>
          </cell>
        </row>
        <row r="1507">
          <cell r="E1507" t="str">
            <v>2 - Outros Profissionais da Saúde</v>
          </cell>
        </row>
        <row r="1508">
          <cell r="E1508" t="str">
            <v>1 - Médico</v>
          </cell>
        </row>
        <row r="1509">
          <cell r="E1509" t="str">
            <v>2 - Outros Profissionais da Saúde</v>
          </cell>
        </row>
        <row r="1510">
          <cell r="E1510" t="str">
            <v>2 - Outros Profissionais da Saúde</v>
          </cell>
        </row>
        <row r="1511">
          <cell r="E1511" t="str">
            <v>1 - Médico</v>
          </cell>
        </row>
        <row r="1512">
          <cell r="E1512" t="str">
            <v>1 - Médico</v>
          </cell>
        </row>
        <row r="1513">
          <cell r="E1513" t="str">
            <v>1 - Médico</v>
          </cell>
        </row>
        <row r="1514">
          <cell r="E1514" t="str">
            <v>2 - Outros Profissionais da Saúde</v>
          </cell>
        </row>
        <row r="1515">
          <cell r="E1515" t="str">
            <v>2 - Outros Profissionais da Saúde</v>
          </cell>
        </row>
        <row r="1516">
          <cell r="E1516" t="str">
            <v>2 - Outros Profissionais da Saúde</v>
          </cell>
        </row>
        <row r="1517">
          <cell r="E1517" t="str">
            <v>3 - Administrativo</v>
          </cell>
        </row>
        <row r="1518">
          <cell r="E1518" t="str">
            <v>1 - Médico</v>
          </cell>
        </row>
        <row r="1519">
          <cell r="E1519" t="str">
            <v>1 - Médico</v>
          </cell>
        </row>
        <row r="1520">
          <cell r="E1520" t="str">
            <v>3 - Administrativo</v>
          </cell>
        </row>
        <row r="1521">
          <cell r="E1521" t="str">
            <v>2 - Outros Profissionais da Saúde</v>
          </cell>
        </row>
        <row r="1522">
          <cell r="E1522" t="str">
            <v>2 - Outros Profissionais da Saúde</v>
          </cell>
        </row>
        <row r="1523">
          <cell r="E1523" t="str">
            <v>1 - Médico</v>
          </cell>
        </row>
        <row r="1524">
          <cell r="E1524" t="str">
            <v>1 - Médico</v>
          </cell>
        </row>
        <row r="1525">
          <cell r="E1525" t="str">
            <v>1 - Médico</v>
          </cell>
        </row>
        <row r="1526">
          <cell r="E1526" t="str">
            <v>2 - Outros Profissionais da Saúde</v>
          </cell>
        </row>
        <row r="1527">
          <cell r="E1527" t="str">
            <v>1 - Médico</v>
          </cell>
        </row>
        <row r="1528">
          <cell r="E1528" t="str">
            <v>2 - Outros Profissionais da Saúde</v>
          </cell>
        </row>
        <row r="1529">
          <cell r="E1529" t="str">
            <v>2 - Outros Profissionais da Saúde</v>
          </cell>
        </row>
        <row r="1530">
          <cell r="E1530" t="str">
            <v>2 - Outros Profissionais da Saúde</v>
          </cell>
        </row>
        <row r="1531">
          <cell r="E1531" t="str">
            <v>1 - Médico</v>
          </cell>
        </row>
        <row r="1532">
          <cell r="E1532" t="str">
            <v>1 - Médico</v>
          </cell>
        </row>
        <row r="1533">
          <cell r="E1533" t="str">
            <v>1 - Médico</v>
          </cell>
        </row>
        <row r="1534">
          <cell r="E1534" t="str">
            <v>1 - Médico</v>
          </cell>
        </row>
        <row r="1535">
          <cell r="E1535" t="str">
            <v>2 - Outros Profissionais da Saúde</v>
          </cell>
        </row>
        <row r="1536">
          <cell r="E1536" t="str">
            <v>2 - Outros Profissionais da Saúde</v>
          </cell>
        </row>
        <row r="1537">
          <cell r="E1537" t="str">
            <v>2 - Outros Profissionais da Saúde</v>
          </cell>
        </row>
        <row r="1538">
          <cell r="E1538" t="str">
            <v>2 - Outros Profissionais da Saúde</v>
          </cell>
        </row>
        <row r="1539">
          <cell r="E1539" t="str">
            <v>2 - Outros Profissionais da Saúde</v>
          </cell>
        </row>
        <row r="1540">
          <cell r="E1540" t="str">
            <v>1 - Médico</v>
          </cell>
        </row>
        <row r="1541">
          <cell r="E1541" t="str">
            <v>2 - Outros Profissionais da Saúde</v>
          </cell>
        </row>
        <row r="1542">
          <cell r="E1542" t="str">
            <v>2 - Outros Profissionais da Saúde</v>
          </cell>
        </row>
        <row r="1543">
          <cell r="E1543" t="str">
            <v>2 - Outros Profissionais da Saúde</v>
          </cell>
        </row>
        <row r="1544">
          <cell r="E1544" t="str">
            <v>1 - Médico</v>
          </cell>
        </row>
        <row r="1545">
          <cell r="E1545" t="str">
            <v>2 - Outros Profissionais da Saúde</v>
          </cell>
        </row>
        <row r="1546">
          <cell r="E1546" t="str">
            <v>1 - Médico</v>
          </cell>
        </row>
        <row r="1547">
          <cell r="E1547" t="str">
            <v>1 - Médico</v>
          </cell>
        </row>
        <row r="1548">
          <cell r="E1548" t="str">
            <v>2 - Outros Profissionais da Saúde</v>
          </cell>
        </row>
        <row r="1549">
          <cell r="E1549" t="str">
            <v>2 - Outros Profissionais da Saúde</v>
          </cell>
        </row>
        <row r="1550">
          <cell r="E1550" t="str">
            <v>1 - Médico</v>
          </cell>
        </row>
        <row r="1551">
          <cell r="E1551" t="str">
            <v>2 - Outros Profissionais da Saúde</v>
          </cell>
        </row>
        <row r="1552">
          <cell r="E1552" t="str">
            <v>1 - Médico</v>
          </cell>
        </row>
        <row r="1553">
          <cell r="E1553" t="str">
            <v>1 - Médico</v>
          </cell>
        </row>
        <row r="1554">
          <cell r="E1554" t="str">
            <v>2 - Outros Profissionais da Saúde</v>
          </cell>
        </row>
        <row r="1555">
          <cell r="E1555" t="str">
            <v>2 - Outros Profissionais da Saúde</v>
          </cell>
        </row>
        <row r="1556">
          <cell r="E1556" t="str">
            <v>2 - Outros Profissionais da Saúde</v>
          </cell>
        </row>
        <row r="1557">
          <cell r="E1557" t="str">
            <v>1 - Médico</v>
          </cell>
        </row>
        <row r="1558">
          <cell r="E1558" t="str">
            <v>2 - Outros Profissionais da Saúde</v>
          </cell>
        </row>
        <row r="1559">
          <cell r="E1559" t="str">
            <v>2 - Outros Profissionais da Saúde</v>
          </cell>
        </row>
        <row r="1560">
          <cell r="E1560" t="str">
            <v>3 - Administrativo</v>
          </cell>
        </row>
      </sheetData>
      <sheetData sheetId="9"/>
      <sheetData sheetId="10">
        <row r="12">
          <cell r="C12" t="str">
            <v>HMR</v>
          </cell>
          <cell r="E12" t="str">
            <v>ABELARDO FELIX CAVALCANTE NETO</v>
          </cell>
          <cell r="F12" t="str">
            <v>2 - Outros Profissionais da Saúde</v>
          </cell>
          <cell r="G12" t="str">
            <v>3222-05</v>
          </cell>
          <cell r="H12">
            <v>44044</v>
          </cell>
          <cell r="I12">
            <v>17.3</v>
          </cell>
          <cell r="J12">
            <v>138.37</v>
          </cell>
          <cell r="K12">
            <v>0</v>
          </cell>
          <cell r="L12">
            <v>0</v>
          </cell>
          <cell r="O12">
            <v>0.44</v>
          </cell>
          <cell r="R12">
            <v>244.4133590909091</v>
          </cell>
          <cell r="S12">
            <v>65.95</v>
          </cell>
          <cell r="U12">
            <v>0</v>
          </cell>
          <cell r="X12" t="str">
            <v/>
          </cell>
        </row>
        <row r="13">
          <cell r="C13" t="str">
            <v>HMR</v>
          </cell>
          <cell r="E13" t="str">
            <v>ADA OLIVEIRA ALMEIDA</v>
          </cell>
          <cell r="F13" t="str">
            <v>1 - Médico</v>
          </cell>
          <cell r="G13" t="str">
            <v>2253-20</v>
          </cell>
          <cell r="H13">
            <v>44044</v>
          </cell>
          <cell r="I13">
            <v>102.69</v>
          </cell>
          <cell r="J13">
            <v>821.45</v>
          </cell>
          <cell r="K13">
            <v>0</v>
          </cell>
          <cell r="L13">
            <v>0</v>
          </cell>
          <cell r="O13">
            <v>0.81479999999999997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C14" t="str">
            <v>HMR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44044</v>
          </cell>
          <cell r="I14">
            <v>62.68</v>
          </cell>
          <cell r="J14">
            <v>501.44</v>
          </cell>
          <cell r="K14">
            <v>0</v>
          </cell>
          <cell r="L14">
            <v>0</v>
          </cell>
          <cell r="O14">
            <v>6.5183999999999997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C15" t="str">
            <v>HMR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44044</v>
          </cell>
          <cell r="I15">
            <v>68.53</v>
          </cell>
          <cell r="J15">
            <v>548.24</v>
          </cell>
          <cell r="K15">
            <v>0</v>
          </cell>
          <cell r="L15">
            <v>0</v>
          </cell>
          <cell r="O15">
            <v>6.5183999999999997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C16" t="str">
            <v>HMR</v>
          </cell>
          <cell r="E16" t="str">
            <v>ADELMA MARIA DA ROCHA</v>
          </cell>
          <cell r="F16" t="str">
            <v>2 - Outros Profissionais da Saúde</v>
          </cell>
          <cell r="G16" t="str">
            <v>2234-05</v>
          </cell>
          <cell r="H16">
            <v>44044</v>
          </cell>
          <cell r="I16">
            <v>37.01</v>
          </cell>
          <cell r="J16">
            <v>296.07</v>
          </cell>
          <cell r="K16">
            <v>0</v>
          </cell>
          <cell r="L16">
            <v>0</v>
          </cell>
          <cell r="O16">
            <v>0.44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C17" t="str">
            <v>HMR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44044</v>
          </cell>
          <cell r="I17">
            <v>27.37</v>
          </cell>
          <cell r="J17">
            <v>218.96</v>
          </cell>
          <cell r="K17">
            <v>0</v>
          </cell>
          <cell r="L17">
            <v>0</v>
          </cell>
          <cell r="O17">
            <v>0.44813999999999998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C18" t="str">
            <v>HMR</v>
          </cell>
          <cell r="E18" t="str">
            <v>ADEMAR MAGALHAES DE SOUZA FILHO</v>
          </cell>
          <cell r="F18" t="str">
            <v>2 - Outros Profissionais da Saúde</v>
          </cell>
          <cell r="G18" t="str">
            <v>2235-05</v>
          </cell>
          <cell r="H18">
            <v>44044</v>
          </cell>
          <cell r="I18">
            <v>40.909999999999997</v>
          </cell>
          <cell r="J18">
            <v>327.33999999999997</v>
          </cell>
          <cell r="K18">
            <v>0</v>
          </cell>
          <cell r="L18">
            <v>0</v>
          </cell>
          <cell r="O18">
            <v>1.6295999999999999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C19" t="str">
            <v>HMR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44044</v>
          </cell>
          <cell r="I19">
            <v>13.56</v>
          </cell>
          <cell r="J19">
            <v>108.51</v>
          </cell>
          <cell r="K19">
            <v>0</v>
          </cell>
          <cell r="L19">
            <v>0</v>
          </cell>
          <cell r="O19">
            <v>0.44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C20" t="str">
            <v>HMR</v>
          </cell>
          <cell r="E20" t="str">
            <v>ADILMA PRAZERES DE MELO FERREIRA</v>
          </cell>
          <cell r="F20" t="str">
            <v>2 - Outros Profissionais da Saúde</v>
          </cell>
          <cell r="G20" t="str">
            <v>4241-05</v>
          </cell>
          <cell r="H20">
            <v>44044</v>
          </cell>
          <cell r="I20">
            <v>17.97</v>
          </cell>
          <cell r="J20">
            <v>143.74</v>
          </cell>
          <cell r="K20">
            <v>0</v>
          </cell>
          <cell r="L20">
            <v>0</v>
          </cell>
          <cell r="O20">
            <v>0.44</v>
          </cell>
          <cell r="R20">
            <v>260.41335909090907</v>
          </cell>
          <cell r="S20">
            <v>62.7</v>
          </cell>
          <cell r="U20">
            <v>0</v>
          </cell>
          <cell r="X20" t="str">
            <v/>
          </cell>
        </row>
        <row r="21">
          <cell r="C21" t="str">
            <v>HMR</v>
          </cell>
          <cell r="E21" t="str">
            <v>ADJANE DE SOUZA CAMPOS</v>
          </cell>
          <cell r="F21" t="str">
            <v>2 - Outros Profissionais da Saúde</v>
          </cell>
          <cell r="G21" t="str">
            <v>3222-05</v>
          </cell>
          <cell r="H21">
            <v>44044</v>
          </cell>
          <cell r="I21">
            <v>16.329999999999998</v>
          </cell>
          <cell r="J21">
            <v>130.6</v>
          </cell>
          <cell r="K21">
            <v>0</v>
          </cell>
          <cell r="L21">
            <v>0</v>
          </cell>
          <cell r="O21">
            <v>0.44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C22" t="str">
            <v>HMR</v>
          </cell>
          <cell r="E22" t="str">
            <v xml:space="preserve">ADMILSON OLIVEIRA DA SILVA </v>
          </cell>
          <cell r="F22" t="str">
            <v>3 - Administrativo</v>
          </cell>
          <cell r="G22" t="str">
            <v>4141-05</v>
          </cell>
          <cell r="H22">
            <v>44044</v>
          </cell>
          <cell r="I22">
            <v>10.46</v>
          </cell>
          <cell r="J22">
            <v>83.61</v>
          </cell>
          <cell r="K22">
            <v>0</v>
          </cell>
          <cell r="L22">
            <v>0</v>
          </cell>
          <cell r="O22">
            <v>0.44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C23" t="str">
            <v>HMR</v>
          </cell>
          <cell r="E23" t="str">
            <v>ADONES SILVA DOS PRAZERES</v>
          </cell>
          <cell r="F23" t="str">
            <v>3 - Administrativo</v>
          </cell>
          <cell r="G23" t="str">
            <v>3132-20</v>
          </cell>
          <cell r="H23">
            <v>44044</v>
          </cell>
          <cell r="I23">
            <v>18.46</v>
          </cell>
          <cell r="J23">
            <v>147.75</v>
          </cell>
          <cell r="K23">
            <v>0</v>
          </cell>
          <cell r="L23">
            <v>0</v>
          </cell>
          <cell r="O23">
            <v>0.44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C24" t="str">
            <v>HMR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44044</v>
          </cell>
          <cell r="I24">
            <v>15.18</v>
          </cell>
          <cell r="J24">
            <v>121.37</v>
          </cell>
          <cell r="K24">
            <v>0</v>
          </cell>
          <cell r="L24">
            <v>0</v>
          </cell>
          <cell r="O24">
            <v>0.44813999999999998</v>
          </cell>
          <cell r="R24">
            <v>260.41335909090907</v>
          </cell>
          <cell r="S24">
            <v>65.95</v>
          </cell>
          <cell r="U24">
            <v>0</v>
          </cell>
          <cell r="X24" t="str">
            <v/>
          </cell>
        </row>
        <row r="25">
          <cell r="C25" t="str">
            <v>HMR</v>
          </cell>
          <cell r="E25" t="str">
            <v>ADRIANA BEZERRA ALVES CARDOSO DOS SANTOS</v>
          </cell>
          <cell r="F25" t="str">
            <v>1 - Médico</v>
          </cell>
          <cell r="G25" t="str">
            <v>2251-40</v>
          </cell>
          <cell r="H25">
            <v>44044</v>
          </cell>
          <cell r="I25">
            <v>62.69</v>
          </cell>
          <cell r="J25">
            <v>501.44</v>
          </cell>
          <cell r="K25">
            <v>0</v>
          </cell>
          <cell r="L25">
            <v>0</v>
          </cell>
          <cell r="O25">
            <v>6.5183999999999997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C26" t="str">
            <v>HMR</v>
          </cell>
          <cell r="E26" t="str">
            <v>ADRIANA COUTINHO DE OLIVEIRA LIMA</v>
          </cell>
          <cell r="F26" t="str">
            <v>3 - Administrativo</v>
          </cell>
          <cell r="G26" t="str">
            <v>1424-10</v>
          </cell>
          <cell r="H26">
            <v>44044</v>
          </cell>
          <cell r="I26">
            <v>63.25</v>
          </cell>
          <cell r="J26">
            <v>505.96</v>
          </cell>
          <cell r="K26">
            <v>0</v>
          </cell>
          <cell r="L26">
            <v>0</v>
          </cell>
          <cell r="O26">
            <v>0.44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C27" t="str">
            <v>HMR</v>
          </cell>
          <cell r="E27" t="str">
            <v>ADRIANA DE ANDRADE BARBOSA VIANA DE MELO</v>
          </cell>
          <cell r="F27" t="str">
            <v>2 - Outros Profissionais da Saúde</v>
          </cell>
          <cell r="G27" t="str">
            <v>2235-05</v>
          </cell>
          <cell r="H27">
            <v>44044</v>
          </cell>
          <cell r="I27">
            <v>48.93</v>
          </cell>
          <cell r="J27">
            <v>391.36</v>
          </cell>
          <cell r="K27">
            <v>0</v>
          </cell>
          <cell r="L27">
            <v>0</v>
          </cell>
          <cell r="O27">
            <v>1.6295999999999999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C28" t="str">
            <v>HMR</v>
          </cell>
          <cell r="E28" t="str">
            <v>ADRIANA DE PINA SANTOS</v>
          </cell>
          <cell r="F28" t="str">
            <v>3 - Administrativo</v>
          </cell>
          <cell r="G28" t="str">
            <v>4141-05</v>
          </cell>
          <cell r="H28">
            <v>44044</v>
          </cell>
          <cell r="I28">
            <v>23.08</v>
          </cell>
          <cell r="J28">
            <v>184.66</v>
          </cell>
          <cell r="K28">
            <v>0</v>
          </cell>
          <cell r="L28">
            <v>0</v>
          </cell>
          <cell r="O28">
            <v>0.44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C29" t="str">
            <v>HMR</v>
          </cell>
          <cell r="E29" t="str">
            <v xml:space="preserve">ADRIANA DE SOUSA PEREIRA </v>
          </cell>
          <cell r="F29" t="str">
            <v>3 - Administrativo</v>
          </cell>
          <cell r="G29" t="str">
            <v>4101-05</v>
          </cell>
          <cell r="H29">
            <v>44044</v>
          </cell>
          <cell r="I29">
            <v>51.84</v>
          </cell>
          <cell r="J29">
            <v>414.71</v>
          </cell>
          <cell r="K29">
            <v>0</v>
          </cell>
          <cell r="L29">
            <v>0</v>
          </cell>
          <cell r="O29">
            <v>0.44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C30" t="str">
            <v>HMR</v>
          </cell>
          <cell r="E30" t="str">
            <v>ADRIANA KARLA DE OLIVEIRA</v>
          </cell>
          <cell r="F30" t="str">
            <v>3 - Administrativo</v>
          </cell>
          <cell r="G30" t="str">
            <v>4110-10</v>
          </cell>
          <cell r="H30">
            <v>44044</v>
          </cell>
          <cell r="I30">
            <v>18.46</v>
          </cell>
          <cell r="J30">
            <v>147.75</v>
          </cell>
          <cell r="K30">
            <v>0</v>
          </cell>
          <cell r="L30">
            <v>0</v>
          </cell>
          <cell r="O30">
            <v>0.44</v>
          </cell>
          <cell r="R30">
            <v>340.41335909090907</v>
          </cell>
          <cell r="S30">
            <v>85.74</v>
          </cell>
          <cell r="U30">
            <v>0</v>
          </cell>
          <cell r="X30" t="str">
            <v/>
          </cell>
        </row>
        <row r="31">
          <cell r="C31" t="str">
            <v>HMR</v>
          </cell>
          <cell r="E31" t="str">
            <v>ADRIANA PAULA DE ALMEIDA OMENA</v>
          </cell>
          <cell r="F31" t="str">
            <v>2 - Outros Profissionais da Saúde</v>
          </cell>
          <cell r="G31" t="str">
            <v>3222-05</v>
          </cell>
          <cell r="H31">
            <v>44044</v>
          </cell>
          <cell r="I31">
            <v>15.18</v>
          </cell>
          <cell r="J31">
            <v>121.38</v>
          </cell>
          <cell r="K31">
            <v>0</v>
          </cell>
          <cell r="L31">
            <v>0</v>
          </cell>
          <cell r="O31">
            <v>0.44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C32" t="str">
            <v>HMR</v>
          </cell>
          <cell r="E32" t="str">
            <v>ADRIANA SANTOS DE BARROS</v>
          </cell>
          <cell r="F32" t="str">
            <v>3 - Administrativo</v>
          </cell>
          <cell r="G32" t="str">
            <v>4110-10</v>
          </cell>
          <cell r="H32">
            <v>44044</v>
          </cell>
          <cell r="I32">
            <v>14.29</v>
          </cell>
          <cell r="J32">
            <v>114.32</v>
          </cell>
          <cell r="K32">
            <v>0</v>
          </cell>
          <cell r="L32">
            <v>0</v>
          </cell>
          <cell r="O32">
            <v>0.44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C33" t="str">
            <v>HMR</v>
          </cell>
          <cell r="E33" t="str">
            <v xml:space="preserve">ADRIANA VALENTINA LOPES PADILHA </v>
          </cell>
          <cell r="F33" t="str">
            <v>1 - Médico</v>
          </cell>
          <cell r="G33" t="str">
            <v>2251-20</v>
          </cell>
          <cell r="H33">
            <v>44044</v>
          </cell>
          <cell r="I33">
            <v>62.69</v>
          </cell>
          <cell r="J33">
            <v>501.45</v>
          </cell>
          <cell r="K33">
            <v>0</v>
          </cell>
          <cell r="L33">
            <v>0</v>
          </cell>
          <cell r="O33">
            <v>6.5183999999999997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C34" t="str">
            <v>HMR</v>
          </cell>
          <cell r="E34" t="str">
            <v>ADRYELLE ELIANA GOMES LEAL</v>
          </cell>
          <cell r="F34" t="str">
            <v>2 - Outros Profissionais da Saúde</v>
          </cell>
          <cell r="G34" t="str">
            <v>3222-05</v>
          </cell>
          <cell r="H34">
            <v>44044</v>
          </cell>
          <cell r="I34">
            <v>15.17</v>
          </cell>
          <cell r="J34">
            <v>121.37</v>
          </cell>
          <cell r="K34">
            <v>0</v>
          </cell>
          <cell r="L34">
            <v>0</v>
          </cell>
          <cell r="O34">
            <v>0.44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C35" t="str">
            <v>HMR</v>
          </cell>
          <cell r="E35" t="str">
            <v>ADRYELLE FERNANDES  DUARTE</v>
          </cell>
          <cell r="F35" t="str">
            <v>2 - Outros Profissionais da Saúde</v>
          </cell>
          <cell r="G35" t="str">
            <v>2236-05</v>
          </cell>
          <cell r="H35">
            <v>44044</v>
          </cell>
          <cell r="I35">
            <v>24.28</v>
          </cell>
          <cell r="J35">
            <v>194.31</v>
          </cell>
          <cell r="K35">
            <v>0</v>
          </cell>
          <cell r="L35">
            <v>0</v>
          </cell>
          <cell r="O35">
            <v>0.44813999999999998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C36" t="str">
            <v>HMR</v>
          </cell>
          <cell r="E36" t="str">
            <v>AGDA CAROENNA BARROS DE OLIVEIRA</v>
          </cell>
          <cell r="F36" t="str">
            <v>2 - Outros Profissionais da Saúde</v>
          </cell>
          <cell r="G36" t="str">
            <v>2235-05</v>
          </cell>
          <cell r="H36">
            <v>44044</v>
          </cell>
          <cell r="I36">
            <v>37.76</v>
          </cell>
          <cell r="J36">
            <v>302.08</v>
          </cell>
          <cell r="K36">
            <v>0</v>
          </cell>
          <cell r="L36">
            <v>0</v>
          </cell>
          <cell r="O36">
            <v>1.6295999999999999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C37" t="str">
            <v>HMR</v>
          </cell>
          <cell r="E37" t="str">
            <v xml:space="preserve">AIDA PAULA COUTINHO CAVALCANTI  </v>
          </cell>
          <cell r="F37" t="str">
            <v>2 - Outros Profissionais da Saúde</v>
          </cell>
          <cell r="G37" t="str">
            <v>2235-05</v>
          </cell>
          <cell r="H37">
            <v>44044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O37">
            <v>1.6295999999999999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C38" t="str">
            <v>HMR</v>
          </cell>
          <cell r="E38" t="str">
            <v>AILTON JOSE DE LIMA</v>
          </cell>
          <cell r="F38" t="str">
            <v>3 - Administrativo</v>
          </cell>
          <cell r="G38" t="str">
            <v>7155-05</v>
          </cell>
          <cell r="H38">
            <v>44044</v>
          </cell>
          <cell r="I38">
            <v>16.809999999999999</v>
          </cell>
          <cell r="J38">
            <v>134.47999999999999</v>
          </cell>
          <cell r="K38">
            <v>0</v>
          </cell>
          <cell r="L38">
            <v>0</v>
          </cell>
          <cell r="O38">
            <v>0.44</v>
          </cell>
          <cell r="R38">
            <v>340.41335909090907</v>
          </cell>
          <cell r="S38">
            <v>75.78</v>
          </cell>
          <cell r="U38">
            <v>0</v>
          </cell>
          <cell r="X38" t="str">
            <v/>
          </cell>
        </row>
        <row r="39">
          <cell r="C39" t="str">
            <v>HMR</v>
          </cell>
          <cell r="E39" t="str">
            <v>ALAN JOSE DA SILVA</v>
          </cell>
          <cell r="F39" t="str">
            <v>3 - Administrativo</v>
          </cell>
          <cell r="G39" t="str">
            <v>5143-20</v>
          </cell>
          <cell r="H39">
            <v>44044</v>
          </cell>
          <cell r="I39">
            <v>14.63</v>
          </cell>
          <cell r="J39">
            <v>117.04</v>
          </cell>
          <cell r="K39">
            <v>0</v>
          </cell>
          <cell r="L39">
            <v>0</v>
          </cell>
          <cell r="O39">
            <v>0.44813999999999998</v>
          </cell>
          <cell r="R39">
            <v>260.41335909090907</v>
          </cell>
          <cell r="S39">
            <v>62.7</v>
          </cell>
          <cell r="U39">
            <v>0</v>
          </cell>
          <cell r="X39" t="str">
            <v/>
          </cell>
        </row>
        <row r="40">
          <cell r="C40" t="str">
            <v>HMR</v>
          </cell>
          <cell r="E40" t="str">
            <v>ALANA CASSIMIRO DO PASSO DE PAULA</v>
          </cell>
          <cell r="F40" t="str">
            <v>2 - Outros Profissionais da Saúde</v>
          </cell>
          <cell r="G40" t="str">
            <v>4101-05</v>
          </cell>
          <cell r="H40">
            <v>44044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O40">
            <v>0.44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C41" t="str">
            <v>HMR</v>
          </cell>
          <cell r="E41" t="str">
            <v>ALANA ISABEL QUIRINO BEZERRA</v>
          </cell>
          <cell r="F41" t="str">
            <v>1 - Médico</v>
          </cell>
          <cell r="G41" t="str">
            <v>2251-25</v>
          </cell>
          <cell r="H41">
            <v>44044</v>
          </cell>
          <cell r="I41">
            <v>62.68</v>
          </cell>
          <cell r="J41">
            <v>501.44</v>
          </cell>
          <cell r="K41">
            <v>0</v>
          </cell>
          <cell r="L41">
            <v>0</v>
          </cell>
          <cell r="O41">
            <v>6.5183999999999997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C42" t="str">
            <v>HMR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44044</v>
          </cell>
          <cell r="I42">
            <v>69.5</v>
          </cell>
          <cell r="J42">
            <v>556.04</v>
          </cell>
          <cell r="K42">
            <v>0</v>
          </cell>
          <cell r="L42">
            <v>0</v>
          </cell>
          <cell r="O42">
            <v>6.5183999999999997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C43" t="str">
            <v>HMR</v>
          </cell>
          <cell r="E43" t="str">
            <v>ALANNA MARIA DE ALMEIDA NOGUEIRA</v>
          </cell>
          <cell r="F43" t="str">
            <v>1 - Médico</v>
          </cell>
          <cell r="G43" t="str">
            <v>2251-24</v>
          </cell>
          <cell r="H43">
            <v>44044</v>
          </cell>
          <cell r="I43">
            <v>75.349999999999994</v>
          </cell>
          <cell r="J43">
            <v>602.84</v>
          </cell>
          <cell r="K43">
            <v>0</v>
          </cell>
          <cell r="L43">
            <v>0</v>
          </cell>
          <cell r="O43">
            <v>6.5183999999999997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C44" t="str">
            <v>HMR</v>
          </cell>
          <cell r="E44" t="str">
            <v>ALBENESE BARTOLOMEU DOS SANTOS</v>
          </cell>
          <cell r="F44" t="str">
            <v>2 - Outros Profissionais da Saúde</v>
          </cell>
          <cell r="G44" t="str">
            <v>3222-05</v>
          </cell>
          <cell r="H44">
            <v>44044</v>
          </cell>
          <cell r="I44">
            <v>17.3</v>
          </cell>
          <cell r="J44">
            <v>138.4</v>
          </cell>
          <cell r="K44">
            <v>0</v>
          </cell>
          <cell r="L44">
            <v>0</v>
          </cell>
          <cell r="O44">
            <v>0.44813999999999998</v>
          </cell>
          <cell r="R44">
            <v>132.4133590909091</v>
          </cell>
          <cell r="S44">
            <v>65.95</v>
          </cell>
          <cell r="U44">
            <v>0</v>
          </cell>
          <cell r="X44" t="str">
            <v/>
          </cell>
        </row>
        <row r="45">
          <cell r="C45" t="str">
            <v>HMR</v>
          </cell>
          <cell r="E45" t="str">
            <v>ALBERTO ALVES BARBOSA</v>
          </cell>
          <cell r="F45" t="str">
            <v>2 - Outros Profissionais da Saúde</v>
          </cell>
          <cell r="G45" t="str">
            <v>3241-15</v>
          </cell>
          <cell r="H45">
            <v>44044</v>
          </cell>
          <cell r="I45">
            <v>33.880000000000003</v>
          </cell>
          <cell r="J45">
            <v>270.99</v>
          </cell>
          <cell r="K45">
            <v>0</v>
          </cell>
          <cell r="L45">
            <v>0</v>
          </cell>
          <cell r="O45">
            <v>0.81479999999999997</v>
          </cell>
          <cell r="R45">
            <v>84.413359090909097</v>
          </cell>
          <cell r="S45">
            <v>60.91</v>
          </cell>
          <cell r="U45">
            <v>0</v>
          </cell>
          <cell r="X45" t="str">
            <v/>
          </cell>
        </row>
        <row r="46">
          <cell r="C46" t="str">
            <v>HMR</v>
          </cell>
          <cell r="E46" t="str">
            <v>ALBERTO SERAFIM SILVA DOS SANTOS</v>
          </cell>
          <cell r="F46" t="str">
            <v>3 - Administrativo</v>
          </cell>
          <cell r="G46" t="str">
            <v>6220-10</v>
          </cell>
          <cell r="H46">
            <v>44044</v>
          </cell>
          <cell r="I46">
            <v>9.1199999999999992</v>
          </cell>
          <cell r="J46">
            <v>73.02</v>
          </cell>
          <cell r="K46">
            <v>0</v>
          </cell>
          <cell r="L46">
            <v>0</v>
          </cell>
          <cell r="O46">
            <v>0.44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C47" t="str">
            <v>HMR</v>
          </cell>
          <cell r="E47" t="str">
            <v>ALCILENE BARBOSA DOS SANTOS</v>
          </cell>
          <cell r="F47" t="str">
            <v>2 - Outros Profissionais da Saúde</v>
          </cell>
          <cell r="G47" t="str">
            <v>3222-05</v>
          </cell>
          <cell r="H47">
            <v>44044</v>
          </cell>
          <cell r="I47">
            <v>6.57</v>
          </cell>
          <cell r="J47">
            <v>52.59</v>
          </cell>
          <cell r="K47">
            <v>0</v>
          </cell>
          <cell r="L47">
            <v>0</v>
          </cell>
          <cell r="O47">
            <v>0.44813999999999998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C48" t="str">
            <v>HMR</v>
          </cell>
          <cell r="E48" t="str">
            <v>ALDEMIR OLIMPIO FELIX</v>
          </cell>
          <cell r="F48" t="str">
            <v>2 - Outros Profissionais da Saúde</v>
          </cell>
          <cell r="G48" t="str">
            <v>3241-15</v>
          </cell>
          <cell r="H48">
            <v>44044</v>
          </cell>
          <cell r="I48">
            <v>30.96</v>
          </cell>
          <cell r="J48">
            <v>247.66</v>
          </cell>
          <cell r="K48">
            <v>0</v>
          </cell>
          <cell r="L48">
            <v>0</v>
          </cell>
          <cell r="O48">
            <v>0.81479999999999997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C49" t="str">
            <v>HMR</v>
          </cell>
          <cell r="E49" t="str">
            <v>ALDENICE SALES FERREIRA SOUSA</v>
          </cell>
          <cell r="F49" t="str">
            <v>1 - Médico</v>
          </cell>
          <cell r="G49" t="str">
            <v>2251-25</v>
          </cell>
          <cell r="H49">
            <v>44044</v>
          </cell>
          <cell r="I49">
            <v>103.81</v>
          </cell>
          <cell r="J49">
            <v>830.45</v>
          </cell>
          <cell r="K49">
            <v>0</v>
          </cell>
          <cell r="L49">
            <v>0</v>
          </cell>
          <cell r="O49">
            <v>6.5183999999999997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C50" t="str">
            <v>HMR</v>
          </cell>
          <cell r="E50" t="str">
            <v>ALDIANE ALVES DA SILVA</v>
          </cell>
          <cell r="F50" t="str">
            <v>2 - Outros Profissionais da Saúde</v>
          </cell>
          <cell r="G50" t="str">
            <v>3222-05</v>
          </cell>
          <cell r="H50">
            <v>44044</v>
          </cell>
          <cell r="I50">
            <v>15.17</v>
          </cell>
          <cell r="J50">
            <v>121.37</v>
          </cell>
          <cell r="K50">
            <v>0</v>
          </cell>
          <cell r="L50">
            <v>0</v>
          </cell>
          <cell r="O50">
            <v>0.44</v>
          </cell>
          <cell r="R50">
            <v>134.9133590909091</v>
          </cell>
          <cell r="S50">
            <v>65.95</v>
          </cell>
          <cell r="U50">
            <v>0</v>
          </cell>
          <cell r="X50" t="str">
            <v/>
          </cell>
        </row>
        <row r="51">
          <cell r="C51" t="str">
            <v>HMR</v>
          </cell>
          <cell r="E51" t="str">
            <v xml:space="preserve">ALDSON FRUTUOSO DE PAULA </v>
          </cell>
          <cell r="F51" t="str">
            <v>3 - Administrativo</v>
          </cell>
          <cell r="G51" t="str">
            <v>4141-05</v>
          </cell>
          <cell r="H51">
            <v>44044</v>
          </cell>
          <cell r="I51">
            <v>10.45</v>
          </cell>
          <cell r="J51">
            <v>83.6</v>
          </cell>
          <cell r="K51">
            <v>0</v>
          </cell>
          <cell r="L51">
            <v>0</v>
          </cell>
          <cell r="O51">
            <v>0.44</v>
          </cell>
          <cell r="R51">
            <v>340.41335909090907</v>
          </cell>
          <cell r="S51">
            <v>0</v>
          </cell>
          <cell r="U51">
            <v>0</v>
          </cell>
          <cell r="X51" t="str">
            <v/>
          </cell>
        </row>
        <row r="52">
          <cell r="C52" t="str">
            <v>HMR</v>
          </cell>
          <cell r="E52" t="str">
            <v>ALECSANDRA MICHELLE DE OLIVEIRA</v>
          </cell>
          <cell r="F52" t="str">
            <v>3 - Administrativo</v>
          </cell>
          <cell r="G52" t="str">
            <v>5134-30</v>
          </cell>
          <cell r="H52">
            <v>44044</v>
          </cell>
          <cell r="I52">
            <v>14.63</v>
          </cell>
          <cell r="J52">
            <v>117.04</v>
          </cell>
          <cell r="K52">
            <v>0</v>
          </cell>
          <cell r="L52">
            <v>0</v>
          </cell>
          <cell r="O52">
            <v>0.44813999999999998</v>
          </cell>
          <cell r="R52">
            <v>282.81335909090905</v>
          </cell>
          <cell r="S52">
            <v>62.7</v>
          </cell>
          <cell r="U52">
            <v>0</v>
          </cell>
          <cell r="X52" t="str">
            <v/>
          </cell>
        </row>
        <row r="53">
          <cell r="C53" t="str">
            <v>HMR</v>
          </cell>
          <cell r="E53" t="str">
            <v>ALEIDE TAVARES E SILVA</v>
          </cell>
          <cell r="F53" t="str">
            <v>1 - Médico</v>
          </cell>
          <cell r="G53" t="str">
            <v>2251-25</v>
          </cell>
          <cell r="H53">
            <v>44044</v>
          </cell>
          <cell r="I53">
            <v>103.81</v>
          </cell>
          <cell r="J53">
            <v>830.45</v>
          </cell>
          <cell r="K53">
            <v>0</v>
          </cell>
          <cell r="L53">
            <v>0</v>
          </cell>
          <cell r="O53">
            <v>6.5183999999999997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C54" t="str">
            <v>HMR</v>
          </cell>
          <cell r="E54" t="str">
            <v>ALESSANDRA BATISTA DA SILVA DE MELO</v>
          </cell>
          <cell r="F54" t="str">
            <v>3 - Administrativo</v>
          </cell>
          <cell r="G54" t="str">
            <v>4110-10</v>
          </cell>
          <cell r="H54">
            <v>44044</v>
          </cell>
          <cell r="I54">
            <v>14.29</v>
          </cell>
          <cell r="J54">
            <v>114.32</v>
          </cell>
          <cell r="K54">
            <v>0</v>
          </cell>
          <cell r="L54">
            <v>0</v>
          </cell>
          <cell r="O54">
            <v>0.44813999999999998</v>
          </cell>
          <cell r="R54">
            <v>172.4133590909091</v>
          </cell>
          <cell r="S54">
            <v>85.74</v>
          </cell>
          <cell r="U54">
            <v>0</v>
          </cell>
          <cell r="X54" t="str">
            <v/>
          </cell>
        </row>
        <row r="55">
          <cell r="C55" t="str">
            <v>HMR</v>
          </cell>
          <cell r="E55" t="str">
            <v>ALESSANDRA DE LOURDES XIMENES BORREGO</v>
          </cell>
          <cell r="F55" t="str">
            <v>1 - Médico</v>
          </cell>
          <cell r="G55" t="str">
            <v>2251-50</v>
          </cell>
          <cell r="H55">
            <v>44044</v>
          </cell>
          <cell r="I55">
            <v>69.5</v>
          </cell>
          <cell r="J55">
            <v>556.04</v>
          </cell>
          <cell r="K55">
            <v>0</v>
          </cell>
          <cell r="L55">
            <v>0</v>
          </cell>
          <cell r="O55">
            <v>6.5183999999999997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C56" t="str">
            <v>HMR</v>
          </cell>
          <cell r="E56" t="str">
            <v>ALESSANDRA FIRMINO OLIVEIRA</v>
          </cell>
          <cell r="F56" t="str">
            <v>3 - Administrativo</v>
          </cell>
          <cell r="G56" t="str">
            <v>4110-10</v>
          </cell>
          <cell r="H56">
            <v>44044</v>
          </cell>
          <cell r="I56">
            <v>32.619999999999997</v>
          </cell>
          <cell r="J56">
            <v>261.02999999999997</v>
          </cell>
          <cell r="K56">
            <v>0</v>
          </cell>
          <cell r="L56">
            <v>0</v>
          </cell>
          <cell r="O56">
            <v>0.44</v>
          </cell>
          <cell r="R56">
            <v>132.4133590909091</v>
          </cell>
          <cell r="S56">
            <v>37.15</v>
          </cell>
          <cell r="U56">
            <v>0</v>
          </cell>
          <cell r="X56" t="str">
            <v/>
          </cell>
        </row>
        <row r="57">
          <cell r="C57" t="str">
            <v>HMR</v>
          </cell>
          <cell r="E57" t="str">
            <v xml:space="preserve">ALESSANDRA MARIA ALVES E SILVA </v>
          </cell>
          <cell r="F57" t="str">
            <v>3 - Administrativo</v>
          </cell>
          <cell r="G57" t="str">
            <v>4110-10</v>
          </cell>
          <cell r="H57">
            <v>44044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0.44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C58" t="str">
            <v>HMR</v>
          </cell>
          <cell r="E58" t="str">
            <v>ALEX EDER SILVA DE OLIVEIRA</v>
          </cell>
          <cell r="F58" t="str">
            <v>3 - Administrativo</v>
          </cell>
          <cell r="G58" t="str">
            <v>5143-20</v>
          </cell>
          <cell r="H58">
            <v>44044</v>
          </cell>
          <cell r="I58">
            <v>16.3</v>
          </cell>
          <cell r="J58">
            <v>130.35</v>
          </cell>
          <cell r="K58">
            <v>0</v>
          </cell>
          <cell r="L58">
            <v>0</v>
          </cell>
          <cell r="O58">
            <v>0.44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C59" t="str">
            <v>HMR</v>
          </cell>
          <cell r="E59" t="str">
            <v xml:space="preserve">ALEX JOSE DA SILVA PEREIRA </v>
          </cell>
          <cell r="F59" t="str">
            <v>3 - Administrativo</v>
          </cell>
          <cell r="G59" t="str">
            <v>5143-20</v>
          </cell>
          <cell r="H59">
            <v>44044</v>
          </cell>
          <cell r="I59">
            <v>14.63</v>
          </cell>
          <cell r="J59">
            <v>117.04</v>
          </cell>
          <cell r="K59">
            <v>0</v>
          </cell>
          <cell r="L59">
            <v>0</v>
          </cell>
          <cell r="O59">
            <v>0.44</v>
          </cell>
          <cell r="R59">
            <v>100.4133590909091</v>
          </cell>
          <cell r="S59">
            <v>62.7</v>
          </cell>
          <cell r="U59">
            <v>0</v>
          </cell>
          <cell r="X59" t="str">
            <v/>
          </cell>
        </row>
        <row r="60">
          <cell r="C60" t="str">
            <v>HMR</v>
          </cell>
          <cell r="E60" t="str">
            <v>ALEX MARIANO DA SILVA</v>
          </cell>
          <cell r="F60" t="str">
            <v>2 - Outros Profissionais da Saúde</v>
          </cell>
          <cell r="G60" t="str">
            <v>3222-05</v>
          </cell>
          <cell r="H60">
            <v>44044</v>
          </cell>
          <cell r="I60">
            <v>15.17</v>
          </cell>
          <cell r="J60">
            <v>121.37</v>
          </cell>
          <cell r="K60">
            <v>0</v>
          </cell>
          <cell r="L60">
            <v>0</v>
          </cell>
          <cell r="O60">
            <v>0.44813999999999998</v>
          </cell>
          <cell r="R60">
            <v>124.4133590909091</v>
          </cell>
          <cell r="S60">
            <v>65.95</v>
          </cell>
          <cell r="U60">
            <v>0</v>
          </cell>
          <cell r="X60" t="str">
            <v/>
          </cell>
        </row>
        <row r="61">
          <cell r="C61" t="str">
            <v>HMR</v>
          </cell>
          <cell r="E61" t="str">
            <v>ALEXANDRA MARIA DA SILVA</v>
          </cell>
          <cell r="F61" t="str">
            <v>3 - Administrativo</v>
          </cell>
          <cell r="G61" t="str">
            <v>5143-20</v>
          </cell>
          <cell r="H61">
            <v>44044</v>
          </cell>
          <cell r="I61">
            <v>14.63</v>
          </cell>
          <cell r="J61">
            <v>117.04</v>
          </cell>
          <cell r="K61">
            <v>0</v>
          </cell>
          <cell r="L61">
            <v>0</v>
          </cell>
          <cell r="O61">
            <v>0.44</v>
          </cell>
          <cell r="R61">
            <v>172.4133590909091</v>
          </cell>
          <cell r="S61">
            <v>62.7</v>
          </cell>
          <cell r="U61">
            <v>0</v>
          </cell>
          <cell r="X61" t="str">
            <v/>
          </cell>
        </row>
        <row r="62">
          <cell r="C62" t="str">
            <v>HMR</v>
          </cell>
          <cell r="E62" t="str">
            <v>ALEXANDRE BEZERRA ALVES</v>
          </cell>
          <cell r="F62" t="str">
            <v>2 - Outros Profissionais da Saúde</v>
          </cell>
          <cell r="G62" t="str">
            <v>3222-05</v>
          </cell>
          <cell r="H62">
            <v>44044</v>
          </cell>
          <cell r="I62">
            <v>15.18</v>
          </cell>
          <cell r="J62">
            <v>121.38</v>
          </cell>
          <cell r="K62">
            <v>0</v>
          </cell>
          <cell r="L62">
            <v>0</v>
          </cell>
          <cell r="O62">
            <v>0.44813999999999998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C63" t="str">
            <v>HMR</v>
          </cell>
          <cell r="E63" t="str">
            <v>ALEXANDRE RILTON</v>
          </cell>
          <cell r="F63" t="str">
            <v>3 - Administrativo</v>
          </cell>
          <cell r="G63" t="str">
            <v>4110-05</v>
          </cell>
          <cell r="H63">
            <v>44044</v>
          </cell>
          <cell r="I63">
            <v>18.47</v>
          </cell>
          <cell r="J63">
            <v>147.69999999999999</v>
          </cell>
          <cell r="K63">
            <v>0</v>
          </cell>
          <cell r="L63">
            <v>0</v>
          </cell>
          <cell r="O63">
            <v>0.44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C64" t="str">
            <v>HMR</v>
          </cell>
          <cell r="E64" t="str">
            <v>ALEXANDRE VITOR BARBOSA</v>
          </cell>
          <cell r="F64" t="str">
            <v>3 - Administrativo</v>
          </cell>
          <cell r="G64" t="str">
            <v>5143-20</v>
          </cell>
          <cell r="H64">
            <v>44044</v>
          </cell>
          <cell r="I64">
            <v>14.63</v>
          </cell>
          <cell r="J64">
            <v>117.04</v>
          </cell>
          <cell r="K64">
            <v>0</v>
          </cell>
          <cell r="L64">
            <v>0</v>
          </cell>
          <cell r="O64">
            <v>0.44</v>
          </cell>
          <cell r="R64">
            <v>260.41335909090907</v>
          </cell>
          <cell r="S64">
            <v>62.7</v>
          </cell>
          <cell r="U64">
            <v>0</v>
          </cell>
          <cell r="X64" t="str">
            <v/>
          </cell>
        </row>
        <row r="65">
          <cell r="C65" t="str">
            <v>HMR</v>
          </cell>
          <cell r="E65" t="str">
            <v>ALEXSANDRA BARBOSA DA SILVA LIMA</v>
          </cell>
          <cell r="F65" t="str">
            <v>2 - Outros Profissionais da Saúde</v>
          </cell>
          <cell r="G65" t="str">
            <v>3222-05</v>
          </cell>
          <cell r="H65">
            <v>44044</v>
          </cell>
          <cell r="I65">
            <v>15.05</v>
          </cell>
          <cell r="J65">
            <v>120.41</v>
          </cell>
          <cell r="K65">
            <v>0</v>
          </cell>
          <cell r="L65">
            <v>0</v>
          </cell>
          <cell r="O65">
            <v>0.44</v>
          </cell>
          <cell r="R65">
            <v>244.4133590909091</v>
          </cell>
          <cell r="S65">
            <v>52.76</v>
          </cell>
          <cell r="U65">
            <v>0</v>
          </cell>
          <cell r="X65" t="str">
            <v/>
          </cell>
        </row>
        <row r="66">
          <cell r="C66" t="str">
            <v>HMR</v>
          </cell>
          <cell r="E66" t="str">
            <v>ALEXSANDRA CAVALCANTI CORDEIRO</v>
          </cell>
          <cell r="F66" t="str">
            <v>2 - Outros Profissionais da Saúde</v>
          </cell>
          <cell r="G66" t="str">
            <v>4241-05</v>
          </cell>
          <cell r="H66">
            <v>44044</v>
          </cell>
          <cell r="I66">
            <v>14.63</v>
          </cell>
          <cell r="J66">
            <v>117.04</v>
          </cell>
          <cell r="K66">
            <v>0</v>
          </cell>
          <cell r="L66">
            <v>0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C67" t="str">
            <v>HMR</v>
          </cell>
          <cell r="E67" t="str">
            <v>ALEXSANDRA FARIAS DA SILVA NOVAES</v>
          </cell>
          <cell r="F67" t="str">
            <v>1 - Médico</v>
          </cell>
          <cell r="G67" t="str">
            <v>2251-25</v>
          </cell>
          <cell r="H67">
            <v>44044</v>
          </cell>
          <cell r="I67">
            <v>68.540000000000006</v>
          </cell>
          <cell r="J67">
            <v>548.25</v>
          </cell>
          <cell r="K67">
            <v>0</v>
          </cell>
          <cell r="L67">
            <v>0</v>
          </cell>
          <cell r="O67">
            <v>6.5183999999999997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C68" t="str">
            <v>HMR</v>
          </cell>
          <cell r="E68" t="str">
            <v>ALEXSANDRA FRAZAO SOARES</v>
          </cell>
          <cell r="F68" t="str">
            <v>2 - Outros Profissionais da Saúde</v>
          </cell>
          <cell r="G68" t="str">
            <v>3222-05</v>
          </cell>
          <cell r="H68">
            <v>44044</v>
          </cell>
          <cell r="I68">
            <v>15.18</v>
          </cell>
          <cell r="J68">
            <v>121.38</v>
          </cell>
          <cell r="K68">
            <v>0</v>
          </cell>
          <cell r="L68">
            <v>0</v>
          </cell>
          <cell r="O68">
            <v>0.44813999999999998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C69" t="str">
            <v>HMR</v>
          </cell>
          <cell r="E69" t="str">
            <v>ALEXSANDRA MARIA BENTO SILVA</v>
          </cell>
          <cell r="F69" t="str">
            <v>3 - Administrativo</v>
          </cell>
          <cell r="G69" t="str">
            <v>5143-20</v>
          </cell>
          <cell r="H69">
            <v>44044</v>
          </cell>
          <cell r="I69">
            <v>14.63</v>
          </cell>
          <cell r="J69">
            <v>117.04</v>
          </cell>
          <cell r="K69">
            <v>0</v>
          </cell>
          <cell r="L69">
            <v>0</v>
          </cell>
          <cell r="O69">
            <v>0.44</v>
          </cell>
          <cell r="R69">
            <v>172.4133590909091</v>
          </cell>
          <cell r="S69">
            <v>62.7</v>
          </cell>
          <cell r="U69">
            <v>0</v>
          </cell>
          <cell r="X69" t="str">
            <v/>
          </cell>
        </row>
        <row r="70">
          <cell r="C70" t="str">
            <v>HMR</v>
          </cell>
          <cell r="E70" t="str">
            <v>ALEXSANDRA MARIA FARIAS DE LIMA VASCONCELOS</v>
          </cell>
          <cell r="F70" t="str">
            <v>2 - Outros Profissionais da Saúde</v>
          </cell>
          <cell r="G70" t="str">
            <v>3222-05</v>
          </cell>
          <cell r="H70">
            <v>44044</v>
          </cell>
          <cell r="I70">
            <v>15.17</v>
          </cell>
          <cell r="J70">
            <v>121.37</v>
          </cell>
          <cell r="K70">
            <v>0</v>
          </cell>
          <cell r="L70">
            <v>0</v>
          </cell>
          <cell r="O70">
            <v>0.44813999999999998</v>
          </cell>
          <cell r="R70">
            <v>124.4133590909091</v>
          </cell>
          <cell r="S70">
            <v>65.95</v>
          </cell>
          <cell r="U70">
            <v>0</v>
          </cell>
          <cell r="X70" t="str">
            <v/>
          </cell>
        </row>
        <row r="71">
          <cell r="C71" t="str">
            <v>HMR</v>
          </cell>
          <cell r="E71" t="str">
            <v>ALEXSANDRA NUNES SANTIAGO</v>
          </cell>
          <cell r="F71" t="str">
            <v>3 - Administrativo</v>
          </cell>
          <cell r="G71" t="str">
            <v>5134-30</v>
          </cell>
          <cell r="H71">
            <v>44044</v>
          </cell>
          <cell r="I71">
            <v>15.96</v>
          </cell>
          <cell r="J71">
            <v>127.74</v>
          </cell>
          <cell r="K71">
            <v>0</v>
          </cell>
          <cell r="L71">
            <v>0</v>
          </cell>
          <cell r="O71">
            <v>0.44</v>
          </cell>
          <cell r="R71">
            <v>260.41335909090907</v>
          </cell>
          <cell r="S71">
            <v>62.7</v>
          </cell>
          <cell r="U71">
            <v>0</v>
          </cell>
          <cell r="X71" t="str">
            <v/>
          </cell>
        </row>
        <row r="72">
          <cell r="C72" t="str">
            <v>HMR</v>
          </cell>
          <cell r="E72" t="str">
            <v>ALEXSANDRO DA SILVA</v>
          </cell>
          <cell r="F72" t="str">
            <v>3 - Administrativo</v>
          </cell>
          <cell r="G72" t="str">
            <v>7241-10</v>
          </cell>
          <cell r="H72">
            <v>44044</v>
          </cell>
          <cell r="I72">
            <v>16.8</v>
          </cell>
          <cell r="J72">
            <v>134.47</v>
          </cell>
          <cell r="K72">
            <v>0</v>
          </cell>
          <cell r="L72">
            <v>0</v>
          </cell>
          <cell r="O72">
            <v>0.44</v>
          </cell>
          <cell r="R72">
            <v>260.41335909090907</v>
          </cell>
          <cell r="S72">
            <v>75.78</v>
          </cell>
          <cell r="U72">
            <v>0</v>
          </cell>
          <cell r="X72" t="str">
            <v/>
          </cell>
        </row>
        <row r="73">
          <cell r="C73" t="str">
            <v>HMR</v>
          </cell>
          <cell r="E73" t="str">
            <v>ALICE INEZ BATISTA MEIRA</v>
          </cell>
          <cell r="F73" t="str">
            <v>2 - Outros Profissionais da Saúde</v>
          </cell>
          <cell r="G73" t="str">
            <v>2235-05</v>
          </cell>
          <cell r="H73">
            <v>44044</v>
          </cell>
          <cell r="I73">
            <v>43.56</v>
          </cell>
          <cell r="J73">
            <v>348.53</v>
          </cell>
          <cell r="K73">
            <v>0</v>
          </cell>
          <cell r="L73">
            <v>0</v>
          </cell>
          <cell r="O73">
            <v>1.6295999999999999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C74" t="str">
            <v>HMR</v>
          </cell>
          <cell r="E74" t="str">
            <v>ALINE BORGES BEZERRA</v>
          </cell>
          <cell r="F74" t="str">
            <v>1 - Médico</v>
          </cell>
          <cell r="G74" t="str">
            <v>2251-25</v>
          </cell>
          <cell r="H74">
            <v>44044</v>
          </cell>
          <cell r="I74">
            <v>62.68</v>
          </cell>
          <cell r="J74">
            <v>501.44</v>
          </cell>
          <cell r="K74">
            <v>0</v>
          </cell>
          <cell r="L74">
            <v>0</v>
          </cell>
          <cell r="O74">
            <v>6.5183999999999997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C75" t="str">
            <v>HMR</v>
          </cell>
          <cell r="E75" t="str">
            <v>ALINE DRIELI SILVA DOS SANTOS</v>
          </cell>
          <cell r="F75" t="str">
            <v>2 - Outros Profissionais da Saúde</v>
          </cell>
          <cell r="G75" t="str">
            <v>3222-05</v>
          </cell>
          <cell r="H75">
            <v>44044</v>
          </cell>
          <cell r="I75">
            <v>15.17</v>
          </cell>
          <cell r="J75">
            <v>121.37</v>
          </cell>
          <cell r="K75">
            <v>0</v>
          </cell>
          <cell r="L75">
            <v>0</v>
          </cell>
          <cell r="O75">
            <v>0.44</v>
          </cell>
          <cell r="R75">
            <v>124.4133590909091</v>
          </cell>
          <cell r="S75">
            <v>65.95</v>
          </cell>
          <cell r="U75">
            <v>0</v>
          </cell>
          <cell r="X75" t="str">
            <v/>
          </cell>
        </row>
        <row r="76">
          <cell r="C76" t="str">
            <v>HMR</v>
          </cell>
          <cell r="E76" t="str">
            <v>ALINE FARIAS DA SILVA</v>
          </cell>
          <cell r="F76" t="str">
            <v>2 - Outros Profissionais da Saúde</v>
          </cell>
          <cell r="G76" t="str">
            <v>2236-05</v>
          </cell>
          <cell r="H76">
            <v>44044</v>
          </cell>
          <cell r="I76">
            <v>27.53</v>
          </cell>
          <cell r="J76">
            <v>220.18</v>
          </cell>
          <cell r="K76">
            <v>0</v>
          </cell>
          <cell r="L76">
            <v>0</v>
          </cell>
          <cell r="O76">
            <v>0.44813999999999998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C77" t="str">
            <v>HMR</v>
          </cell>
          <cell r="E77" t="str">
            <v>ALINE VERGETTI SIQUEIRA</v>
          </cell>
          <cell r="F77" t="str">
            <v>1 - Médico</v>
          </cell>
          <cell r="G77" t="str">
            <v>2251-24</v>
          </cell>
          <cell r="H77">
            <v>44044</v>
          </cell>
          <cell r="I77">
            <v>74.38</v>
          </cell>
          <cell r="J77">
            <v>595.04</v>
          </cell>
          <cell r="K77">
            <v>0</v>
          </cell>
          <cell r="L77">
            <v>0</v>
          </cell>
          <cell r="O77">
            <v>6.5183999999999997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C78" t="str">
            <v>HMR</v>
          </cell>
          <cell r="E78" t="str">
            <v>ALISON TAVARES DA COSTA</v>
          </cell>
          <cell r="F78" t="str">
            <v>3 - Administrativo</v>
          </cell>
          <cell r="G78" t="str">
            <v>5143-20</v>
          </cell>
          <cell r="H78">
            <v>44044</v>
          </cell>
          <cell r="I78">
            <v>16.55</v>
          </cell>
          <cell r="J78">
            <v>132.46</v>
          </cell>
          <cell r="K78">
            <v>0</v>
          </cell>
          <cell r="L78">
            <v>0</v>
          </cell>
          <cell r="O78">
            <v>0.44</v>
          </cell>
          <cell r="R78">
            <v>260.41335909090907</v>
          </cell>
          <cell r="S78">
            <v>62.7</v>
          </cell>
          <cell r="U78">
            <v>0</v>
          </cell>
          <cell r="X78" t="str">
            <v/>
          </cell>
        </row>
        <row r="79">
          <cell r="C79" t="str">
            <v>HMR</v>
          </cell>
          <cell r="E79" t="str">
            <v>ALLANA SILVA BARROS</v>
          </cell>
          <cell r="F79" t="str">
            <v>2 - Outros Profissionais da Saúde</v>
          </cell>
          <cell r="G79" t="str">
            <v>2236-25</v>
          </cell>
          <cell r="H79">
            <v>44044</v>
          </cell>
          <cell r="I79">
            <v>27.79</v>
          </cell>
          <cell r="J79">
            <v>222.32</v>
          </cell>
          <cell r="K79">
            <v>0</v>
          </cell>
          <cell r="L79">
            <v>0</v>
          </cell>
          <cell r="O79">
            <v>0.44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C80" t="str">
            <v>HMR</v>
          </cell>
          <cell r="E80" t="str">
            <v>ALLINE SUZI BISPO FIGUEREDO</v>
          </cell>
          <cell r="F80" t="str">
            <v>2 - Outros Profissionais da Saúde</v>
          </cell>
          <cell r="G80" t="str">
            <v>2235-05</v>
          </cell>
          <cell r="H80">
            <v>44044</v>
          </cell>
          <cell r="I80">
            <v>36.39</v>
          </cell>
          <cell r="J80">
            <v>291.04000000000002</v>
          </cell>
          <cell r="K80">
            <v>0</v>
          </cell>
          <cell r="L80">
            <v>0</v>
          </cell>
          <cell r="O80">
            <v>1.6295999999999999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C81" t="str">
            <v>HMR</v>
          </cell>
          <cell r="E81" t="str">
            <v>ALLYNNE MARY RIBEIRO GOMES</v>
          </cell>
          <cell r="F81" t="str">
            <v>1 - Médico</v>
          </cell>
          <cell r="G81" t="str">
            <v>2253-20</v>
          </cell>
          <cell r="H81">
            <v>44044</v>
          </cell>
          <cell r="I81">
            <v>62.69</v>
          </cell>
          <cell r="J81">
            <v>501.45</v>
          </cell>
          <cell r="K81">
            <v>0</v>
          </cell>
          <cell r="L81">
            <v>0</v>
          </cell>
          <cell r="O81">
            <v>6.5183999999999997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C82" t="str">
            <v>HMR</v>
          </cell>
          <cell r="E82" t="str">
            <v xml:space="preserve">ALYNE MARIA DE ALCÂNTARA SOARES QUINTAS </v>
          </cell>
          <cell r="F82" t="str">
            <v>2 - Outros Profissionais da Saúde</v>
          </cell>
          <cell r="G82" t="str">
            <v>2235-05</v>
          </cell>
          <cell r="H82">
            <v>44044</v>
          </cell>
          <cell r="I82">
            <v>42.33</v>
          </cell>
          <cell r="J82">
            <v>338.64</v>
          </cell>
          <cell r="K82">
            <v>0</v>
          </cell>
          <cell r="L82">
            <v>0</v>
          </cell>
          <cell r="O82">
            <v>1.6295999999999999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C83" t="str">
            <v>HMR</v>
          </cell>
          <cell r="E83" t="str">
            <v>ALYNNY DIAS UGIETT SANTOS</v>
          </cell>
          <cell r="F83" t="str">
            <v>2 - Outros Profissionais da Saúde</v>
          </cell>
          <cell r="G83" t="str">
            <v>2235-05</v>
          </cell>
          <cell r="H83">
            <v>44044</v>
          </cell>
          <cell r="I83">
            <v>27.87</v>
          </cell>
          <cell r="J83">
            <v>223.01</v>
          </cell>
          <cell r="K83">
            <v>0</v>
          </cell>
          <cell r="L83">
            <v>0</v>
          </cell>
          <cell r="O83">
            <v>1.6295999999999999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C84" t="str">
            <v>HMR</v>
          </cell>
          <cell r="E84" t="str">
            <v>ALZENIR MARIA DOS SANTOS SILVA</v>
          </cell>
          <cell r="F84" t="str">
            <v>2 - Outros Profissionais da Saúde</v>
          </cell>
          <cell r="G84" t="str">
            <v>3222-05</v>
          </cell>
          <cell r="H84">
            <v>44044</v>
          </cell>
          <cell r="I84">
            <v>17.13</v>
          </cell>
          <cell r="J84">
            <v>136.96</v>
          </cell>
          <cell r="K84">
            <v>0</v>
          </cell>
          <cell r="L84">
            <v>0</v>
          </cell>
          <cell r="O84">
            <v>0.44</v>
          </cell>
          <cell r="R84">
            <v>143.61335909090909</v>
          </cell>
          <cell r="S84">
            <v>65.95</v>
          </cell>
          <cell r="U84">
            <v>64</v>
          </cell>
          <cell r="X84" t="str">
            <v>AUXILIO CRECHE</v>
          </cell>
        </row>
        <row r="85">
          <cell r="C85" t="str">
            <v>HMR</v>
          </cell>
          <cell r="E85" t="str">
            <v>AMANDA BEZERRA DA SILVA</v>
          </cell>
          <cell r="F85" t="str">
            <v>2 - Outros Profissionais da Saúde</v>
          </cell>
          <cell r="G85" t="str">
            <v>2235-05</v>
          </cell>
          <cell r="H85">
            <v>44044</v>
          </cell>
          <cell r="I85">
            <v>37.92</v>
          </cell>
          <cell r="J85">
            <v>303.43</v>
          </cell>
          <cell r="K85">
            <v>0</v>
          </cell>
          <cell r="L85">
            <v>0</v>
          </cell>
          <cell r="O85">
            <v>1.6295999999999999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C86" t="str">
            <v>HMR</v>
          </cell>
          <cell r="E86" t="str">
            <v>AMANDA CARLA LYRA TRUTA</v>
          </cell>
          <cell r="F86" t="str">
            <v>1 - Médico</v>
          </cell>
          <cell r="G86" t="str">
            <v>2251-25</v>
          </cell>
          <cell r="H86">
            <v>44044</v>
          </cell>
          <cell r="I86">
            <v>75.349999999999994</v>
          </cell>
          <cell r="J86">
            <v>602.84</v>
          </cell>
          <cell r="K86">
            <v>0</v>
          </cell>
          <cell r="L86">
            <v>0</v>
          </cell>
          <cell r="O86">
            <v>6.5183999999999997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C87" t="str">
            <v>HMR</v>
          </cell>
          <cell r="E87" t="str">
            <v>AMANDA CHRISTINE DE MATOS GALINDO</v>
          </cell>
          <cell r="F87" t="str">
            <v>1 - Médico</v>
          </cell>
          <cell r="G87" t="str">
            <v>2251-24</v>
          </cell>
          <cell r="H87">
            <v>44044</v>
          </cell>
          <cell r="I87">
            <v>69.510000000000005</v>
          </cell>
          <cell r="J87">
            <v>556.04999999999995</v>
          </cell>
          <cell r="K87">
            <v>0</v>
          </cell>
          <cell r="L87">
            <v>0</v>
          </cell>
          <cell r="O87">
            <v>6.5183999999999997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C88" t="str">
            <v>HMR</v>
          </cell>
          <cell r="E88" t="str">
            <v>AMANDA DA SILVA FERREIRA</v>
          </cell>
          <cell r="F88" t="str">
            <v>2 - Outros Profissionais da Saúde</v>
          </cell>
          <cell r="G88" t="str">
            <v>2235-05</v>
          </cell>
          <cell r="H88">
            <v>44044</v>
          </cell>
          <cell r="I88">
            <v>37.79</v>
          </cell>
          <cell r="J88">
            <v>302.39</v>
          </cell>
          <cell r="K88">
            <v>0</v>
          </cell>
          <cell r="L88">
            <v>0</v>
          </cell>
          <cell r="O88">
            <v>1.6295999999999999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C89" t="str">
            <v>HMR</v>
          </cell>
          <cell r="E89" t="str">
            <v>AMANDA MENEZES DE MELO OLIVEIRA</v>
          </cell>
          <cell r="F89" t="str">
            <v>2 - Outros Profissionais da Saúde</v>
          </cell>
          <cell r="G89" t="str">
            <v>2235-05</v>
          </cell>
          <cell r="H89">
            <v>44044</v>
          </cell>
          <cell r="I89">
            <v>33.28</v>
          </cell>
          <cell r="J89">
            <v>266.31</v>
          </cell>
          <cell r="K89">
            <v>0</v>
          </cell>
          <cell r="L89">
            <v>0</v>
          </cell>
          <cell r="O89">
            <v>1.6295999999999999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C90" t="str">
            <v>HMR</v>
          </cell>
          <cell r="E90" t="str">
            <v>AMANDA MERILLY ALVES DA SILVA</v>
          </cell>
          <cell r="F90" t="str">
            <v>2 - Outros Profissionais da Saúde</v>
          </cell>
          <cell r="G90" t="str">
            <v>3222-05</v>
          </cell>
          <cell r="H90">
            <v>44044</v>
          </cell>
          <cell r="I90">
            <v>17.260000000000002</v>
          </cell>
          <cell r="J90">
            <v>138.12</v>
          </cell>
          <cell r="K90">
            <v>0</v>
          </cell>
          <cell r="L90">
            <v>0</v>
          </cell>
          <cell r="O90">
            <v>0.44</v>
          </cell>
          <cell r="R90">
            <v>132.4133590909091</v>
          </cell>
          <cell r="S90">
            <v>65.95</v>
          </cell>
          <cell r="U90">
            <v>0</v>
          </cell>
          <cell r="X90" t="str">
            <v/>
          </cell>
        </row>
        <row r="91">
          <cell r="C91" t="str">
            <v>HMR</v>
          </cell>
          <cell r="E91" t="str">
            <v>AMANDA NEILYANNE BISPO DE SOUZA</v>
          </cell>
          <cell r="F91" t="str">
            <v>2 - Outros Profissionais da Saúde</v>
          </cell>
          <cell r="G91" t="str">
            <v>2235-05</v>
          </cell>
          <cell r="H91">
            <v>44044</v>
          </cell>
          <cell r="I91">
            <v>38.36</v>
          </cell>
          <cell r="J91">
            <v>306.95</v>
          </cell>
          <cell r="K91">
            <v>0</v>
          </cell>
          <cell r="L91">
            <v>0</v>
          </cell>
          <cell r="O91">
            <v>1.6295999999999999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C92" t="str">
            <v>HMR</v>
          </cell>
          <cell r="E92" t="str">
            <v>AMANDA PEREIRA D ANUNCIAÇAO</v>
          </cell>
          <cell r="F92" t="str">
            <v>2 - Outros Profissionais da Saúde</v>
          </cell>
          <cell r="G92" t="str">
            <v>2235-05</v>
          </cell>
          <cell r="H92">
            <v>44044</v>
          </cell>
          <cell r="I92">
            <v>32.700000000000003</v>
          </cell>
          <cell r="J92">
            <v>261.52999999999997</v>
          </cell>
          <cell r="K92">
            <v>0</v>
          </cell>
          <cell r="L92">
            <v>0</v>
          </cell>
          <cell r="O92">
            <v>1.6295999999999999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C93" t="str">
            <v>HMR</v>
          </cell>
          <cell r="E93" t="str">
            <v>AMANDA SILVA DE MACENA</v>
          </cell>
          <cell r="F93" t="str">
            <v>2 - Outros Profissionais da Saúde</v>
          </cell>
          <cell r="G93" t="str">
            <v>3222-05</v>
          </cell>
          <cell r="H93">
            <v>44044</v>
          </cell>
          <cell r="I93">
            <v>17.34</v>
          </cell>
          <cell r="J93">
            <v>138.74</v>
          </cell>
          <cell r="K93">
            <v>0</v>
          </cell>
          <cell r="L93">
            <v>0</v>
          </cell>
          <cell r="O93">
            <v>0.44813999999999998</v>
          </cell>
          <cell r="R93">
            <v>124.4133590909091</v>
          </cell>
          <cell r="S93">
            <v>65.95</v>
          </cell>
          <cell r="U93">
            <v>0</v>
          </cell>
          <cell r="X93" t="str">
            <v/>
          </cell>
        </row>
        <row r="94">
          <cell r="C94" t="str">
            <v>HMR</v>
          </cell>
          <cell r="E94" t="str">
            <v>AMILTON LEITE DA SILVA</v>
          </cell>
          <cell r="F94" t="str">
            <v>3 - Administrativo</v>
          </cell>
          <cell r="G94" t="str">
            <v>7823-05</v>
          </cell>
          <cell r="H94">
            <v>44044</v>
          </cell>
          <cell r="I94">
            <v>15.17</v>
          </cell>
          <cell r="J94">
            <v>121.33</v>
          </cell>
          <cell r="K94">
            <v>0</v>
          </cell>
          <cell r="L94">
            <v>0</v>
          </cell>
          <cell r="O94">
            <v>0.44</v>
          </cell>
          <cell r="R94">
            <v>244.4133590909091</v>
          </cell>
          <cell r="S94">
            <v>77.88</v>
          </cell>
          <cell r="U94">
            <v>0</v>
          </cell>
          <cell r="X94" t="str">
            <v/>
          </cell>
        </row>
        <row r="95">
          <cell r="C95" t="str">
            <v>HMR</v>
          </cell>
          <cell r="E95" t="str">
            <v>AMILTON ROBERTO DE OLIVEIRA JUNIOR</v>
          </cell>
          <cell r="F95" t="str">
            <v>2 - Outros Profissionais da Saúde</v>
          </cell>
          <cell r="G95" t="str">
            <v>2235-05</v>
          </cell>
          <cell r="H95">
            <v>44044</v>
          </cell>
          <cell r="I95">
            <v>42.07</v>
          </cell>
          <cell r="J95">
            <v>336.6</v>
          </cell>
          <cell r="K95">
            <v>0</v>
          </cell>
          <cell r="L95">
            <v>0</v>
          </cell>
          <cell r="O95">
            <v>1.6295999999999999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C96" t="str">
            <v>HMR</v>
          </cell>
          <cell r="E96" t="str">
            <v>ANA CARLA FERREIRA DE LIMA</v>
          </cell>
          <cell r="F96" t="str">
            <v>1 - Médico</v>
          </cell>
          <cell r="G96" t="str">
            <v>2251-24</v>
          </cell>
          <cell r="H96">
            <v>44044</v>
          </cell>
          <cell r="I96">
            <v>102.41</v>
          </cell>
          <cell r="J96">
            <v>819.24</v>
          </cell>
          <cell r="K96">
            <v>0</v>
          </cell>
          <cell r="L96">
            <v>0</v>
          </cell>
          <cell r="O96">
            <v>6.5183999999999997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C97" t="str">
            <v>HMR</v>
          </cell>
          <cell r="E97" t="str">
            <v>ANA CARLA OLIVEIRA DA SILVA</v>
          </cell>
          <cell r="F97" t="str">
            <v>2 - Outros Profissionais da Saúde</v>
          </cell>
          <cell r="G97" t="str">
            <v>3222-05</v>
          </cell>
          <cell r="H97">
            <v>44044</v>
          </cell>
          <cell r="I97">
            <v>15.18</v>
          </cell>
          <cell r="J97">
            <v>121.38</v>
          </cell>
          <cell r="K97">
            <v>0</v>
          </cell>
          <cell r="L97">
            <v>0</v>
          </cell>
          <cell r="O97">
            <v>0.44</v>
          </cell>
          <cell r="R97">
            <v>132.4133590909091</v>
          </cell>
          <cell r="S97">
            <v>65.95</v>
          </cell>
          <cell r="U97">
            <v>0</v>
          </cell>
          <cell r="X97" t="str">
            <v/>
          </cell>
        </row>
        <row r="98">
          <cell r="C98" t="str">
            <v>HMR</v>
          </cell>
          <cell r="E98" t="str">
            <v>ANA CAROLINA BARBOSA PORDEUS</v>
          </cell>
          <cell r="F98" t="str">
            <v>1 - Médico</v>
          </cell>
          <cell r="G98" t="str">
            <v>2252-50</v>
          </cell>
          <cell r="H98">
            <v>44044</v>
          </cell>
          <cell r="I98">
            <v>109.5</v>
          </cell>
          <cell r="J98">
            <v>876.04</v>
          </cell>
          <cell r="K98">
            <v>0</v>
          </cell>
          <cell r="L98">
            <v>0</v>
          </cell>
          <cell r="O98">
            <v>6.5183999999999997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C99" t="str">
            <v>HMR</v>
          </cell>
          <cell r="E99" t="str">
            <v>ANA CAROLINA BORBA SIVINI</v>
          </cell>
          <cell r="F99" t="str">
            <v>1 - Médico</v>
          </cell>
          <cell r="G99" t="str">
            <v>2251-51</v>
          </cell>
          <cell r="H99">
            <v>44044</v>
          </cell>
          <cell r="I99">
            <v>78.900000000000006</v>
          </cell>
          <cell r="J99">
            <v>631.24</v>
          </cell>
          <cell r="K99">
            <v>0</v>
          </cell>
          <cell r="L99">
            <v>0</v>
          </cell>
          <cell r="O99">
            <v>6.5183999999999997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C100" t="str">
            <v>HMR</v>
          </cell>
          <cell r="E100" t="str">
            <v>ANA CAROLINA FEITOSA DE FIGUEIREDO GUIDO</v>
          </cell>
          <cell r="F100" t="str">
            <v>1 - Médico</v>
          </cell>
          <cell r="G100" t="str">
            <v>2251-25</v>
          </cell>
          <cell r="H100">
            <v>44044</v>
          </cell>
          <cell r="I100">
            <v>69.5</v>
          </cell>
          <cell r="J100">
            <v>556.04</v>
          </cell>
          <cell r="K100">
            <v>0</v>
          </cell>
          <cell r="L100">
            <v>0</v>
          </cell>
          <cell r="O100">
            <v>6.5183999999999997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C101" t="str">
            <v>HMR</v>
          </cell>
          <cell r="E101" t="str">
            <v>ANA CAROLINA FERRAZ PASCOAL</v>
          </cell>
          <cell r="F101" t="str">
            <v>1 - Médico</v>
          </cell>
          <cell r="G101" t="str">
            <v>2251-25</v>
          </cell>
          <cell r="H101">
            <v>44044</v>
          </cell>
          <cell r="I101">
            <v>62.68</v>
          </cell>
          <cell r="J101">
            <v>501.44</v>
          </cell>
          <cell r="K101">
            <v>0</v>
          </cell>
          <cell r="L101">
            <v>0</v>
          </cell>
          <cell r="O101">
            <v>6.5183999999999997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C102" t="str">
            <v>HMR</v>
          </cell>
          <cell r="E102" t="str">
            <v>ANA CAROLINA MELO DA SILVA QUINTILIANO CESAR</v>
          </cell>
          <cell r="F102" t="str">
            <v>2 - Outros Profissionais da Saúde</v>
          </cell>
          <cell r="G102" t="str">
            <v>2235-05</v>
          </cell>
          <cell r="H102">
            <v>44044</v>
          </cell>
          <cell r="I102">
            <v>36.450000000000003</v>
          </cell>
          <cell r="J102">
            <v>291.66000000000003</v>
          </cell>
          <cell r="K102">
            <v>0</v>
          </cell>
          <cell r="L102">
            <v>0</v>
          </cell>
          <cell r="O102">
            <v>1.6295999999999999</v>
          </cell>
          <cell r="R102">
            <v>0</v>
          </cell>
          <cell r="S102">
            <v>0</v>
          </cell>
          <cell r="U102">
            <v>103.28</v>
          </cell>
          <cell r="X102" t="str">
            <v>AUXILIO CRECHE</v>
          </cell>
        </row>
        <row r="103">
          <cell r="C103" t="str">
            <v>HMR</v>
          </cell>
          <cell r="E103" t="str">
            <v>ANA CAROLINE DE MAGALHÃES MIRANDA</v>
          </cell>
          <cell r="F103" t="str">
            <v>2 - Outros Profissionais da Saúde</v>
          </cell>
          <cell r="G103" t="str">
            <v>2235-05</v>
          </cell>
          <cell r="H103">
            <v>44044</v>
          </cell>
          <cell r="I103">
            <v>27.95</v>
          </cell>
          <cell r="J103">
            <v>223.53</v>
          </cell>
          <cell r="K103">
            <v>0</v>
          </cell>
          <cell r="L103">
            <v>0</v>
          </cell>
          <cell r="O103">
            <v>1.6295999999999999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C104" t="str">
            <v>HMR</v>
          </cell>
          <cell r="E104" t="str">
            <v>ANA CATARINA MATOS ISHIGAMI ALVINO</v>
          </cell>
          <cell r="F104" t="str">
            <v>1 - Médico</v>
          </cell>
          <cell r="G104" t="str">
            <v>2251-24</v>
          </cell>
          <cell r="H104">
            <v>44044</v>
          </cell>
          <cell r="I104">
            <v>69.5</v>
          </cell>
          <cell r="J104">
            <v>556.04</v>
          </cell>
          <cell r="K104">
            <v>0</v>
          </cell>
          <cell r="L104">
            <v>0</v>
          </cell>
          <cell r="O104">
            <v>6.5183999999999997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C105" t="str">
            <v>HMR</v>
          </cell>
          <cell r="E105" t="str">
            <v>ANA CECILIA BARBOSA SANTIAGO</v>
          </cell>
          <cell r="F105" t="str">
            <v>1 - Médico</v>
          </cell>
          <cell r="G105" t="str">
            <v>2251-25</v>
          </cell>
          <cell r="H105">
            <v>44044</v>
          </cell>
          <cell r="I105">
            <v>62.68</v>
          </cell>
          <cell r="J105">
            <v>501.44</v>
          </cell>
          <cell r="K105">
            <v>0</v>
          </cell>
          <cell r="L105">
            <v>0</v>
          </cell>
          <cell r="O105">
            <v>6.5183999999999997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C106" t="str">
            <v>HMR</v>
          </cell>
          <cell r="E106" t="str">
            <v>ANA CELIA DE BRITO CORREA</v>
          </cell>
          <cell r="F106" t="str">
            <v>1 - Médico</v>
          </cell>
          <cell r="G106" t="str">
            <v>2251-24</v>
          </cell>
          <cell r="H106">
            <v>44044</v>
          </cell>
          <cell r="I106">
            <v>62.68</v>
          </cell>
          <cell r="J106">
            <v>501.44</v>
          </cell>
          <cell r="K106">
            <v>0</v>
          </cell>
          <cell r="L106">
            <v>0</v>
          </cell>
          <cell r="O106">
            <v>6.5183999999999997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C107" t="str">
            <v>HMR</v>
          </cell>
          <cell r="E107" t="str">
            <v>ANA CLARA ALMEIDA DOS SANTOS PIMENTEL</v>
          </cell>
          <cell r="F107" t="str">
            <v>2 - Outros Profissionais da Saúde</v>
          </cell>
          <cell r="G107" t="str">
            <v>3222-05</v>
          </cell>
          <cell r="H107">
            <v>44044</v>
          </cell>
          <cell r="I107">
            <v>15.18</v>
          </cell>
          <cell r="J107">
            <v>121.38</v>
          </cell>
          <cell r="K107">
            <v>0</v>
          </cell>
          <cell r="L107">
            <v>0</v>
          </cell>
          <cell r="O107">
            <v>0.44813999999999998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C108" t="str">
            <v>HMR</v>
          </cell>
          <cell r="E108" t="str">
            <v>ANA CLARA ARAUJO MIRANDA</v>
          </cell>
          <cell r="F108" t="str">
            <v>1 - Médico</v>
          </cell>
          <cell r="G108" t="str">
            <v>2253-20</v>
          </cell>
          <cell r="H108">
            <v>44044</v>
          </cell>
          <cell r="I108">
            <v>62.69</v>
          </cell>
          <cell r="J108">
            <v>501.45</v>
          </cell>
          <cell r="K108">
            <v>0</v>
          </cell>
          <cell r="L108">
            <v>0</v>
          </cell>
          <cell r="O108">
            <v>6.5183999999999997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C109" t="str">
            <v>HMR</v>
          </cell>
          <cell r="E109" t="str">
            <v>ANA CLARA DOS SANTOS  SILVA</v>
          </cell>
          <cell r="F109" t="str">
            <v>3 - Administrativo</v>
          </cell>
          <cell r="G109" t="str">
            <v>3141-15</v>
          </cell>
          <cell r="H109">
            <v>44044</v>
          </cell>
          <cell r="I109">
            <v>17.04</v>
          </cell>
          <cell r="J109">
            <v>136.32</v>
          </cell>
          <cell r="K109">
            <v>0</v>
          </cell>
          <cell r="L109">
            <v>0</v>
          </cell>
          <cell r="O109">
            <v>0.44</v>
          </cell>
          <cell r="R109">
            <v>172.4133590909091</v>
          </cell>
          <cell r="S109">
            <v>77.16</v>
          </cell>
          <cell r="U109">
            <v>0</v>
          </cell>
          <cell r="X109" t="str">
            <v/>
          </cell>
        </row>
        <row r="110">
          <cell r="C110" t="str">
            <v>HMR</v>
          </cell>
          <cell r="E110" t="str">
            <v>ANA CLAUDIA CAVALCANTI DA SILVA FERREIRA</v>
          </cell>
          <cell r="F110" t="str">
            <v>2 - Outros Profissionais da Saúde</v>
          </cell>
          <cell r="G110" t="str">
            <v>3222-05</v>
          </cell>
          <cell r="H110">
            <v>44044</v>
          </cell>
          <cell r="I110">
            <v>15.18</v>
          </cell>
          <cell r="J110">
            <v>121.38</v>
          </cell>
          <cell r="K110">
            <v>0</v>
          </cell>
          <cell r="L110">
            <v>0</v>
          </cell>
          <cell r="O110">
            <v>0.44</v>
          </cell>
          <cell r="R110">
            <v>260.41335909090907</v>
          </cell>
          <cell r="S110">
            <v>65.95</v>
          </cell>
          <cell r="U110">
            <v>0</v>
          </cell>
          <cell r="X110" t="str">
            <v/>
          </cell>
        </row>
        <row r="111">
          <cell r="C111" t="str">
            <v>HMR</v>
          </cell>
          <cell r="E111" t="str">
            <v>ANA CLAUDIA DE PINHO MONTEIRO</v>
          </cell>
          <cell r="F111" t="str">
            <v>1 - Médico</v>
          </cell>
          <cell r="G111" t="str">
            <v>2251-24</v>
          </cell>
          <cell r="H111">
            <v>44044</v>
          </cell>
          <cell r="I111">
            <v>69.5</v>
          </cell>
          <cell r="J111">
            <v>556.04</v>
          </cell>
          <cell r="K111">
            <v>0</v>
          </cell>
          <cell r="L111">
            <v>0</v>
          </cell>
          <cell r="O111">
            <v>6.5183999999999997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C112" t="str">
            <v>HMR</v>
          </cell>
          <cell r="E112" t="str">
            <v>ANA CLAUDIA PINTO DE CARVALHO NUNES</v>
          </cell>
          <cell r="F112" t="str">
            <v>1 - Médico</v>
          </cell>
          <cell r="G112" t="str">
            <v>2251-24</v>
          </cell>
          <cell r="H112">
            <v>44044</v>
          </cell>
          <cell r="I112">
            <v>62.68</v>
          </cell>
          <cell r="J112">
            <v>501.44</v>
          </cell>
          <cell r="K112">
            <v>0</v>
          </cell>
          <cell r="L112">
            <v>0</v>
          </cell>
          <cell r="O112">
            <v>6.5183999999999997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C113" t="str">
            <v>HMR</v>
          </cell>
          <cell r="E113" t="str">
            <v>ANA ELIZABETE PEREIRA DE MORAIS BRITO</v>
          </cell>
          <cell r="F113" t="str">
            <v>2 - Outros Profissionais da Saúde</v>
          </cell>
          <cell r="G113" t="str">
            <v>3241-15</v>
          </cell>
          <cell r="H113">
            <v>44044</v>
          </cell>
          <cell r="I113">
            <v>33.97</v>
          </cell>
          <cell r="J113">
            <v>271.74</v>
          </cell>
          <cell r="K113">
            <v>0</v>
          </cell>
          <cell r="L113">
            <v>0</v>
          </cell>
          <cell r="O113">
            <v>0.81479999999999997</v>
          </cell>
          <cell r="R113">
            <v>132.4133590909091</v>
          </cell>
          <cell r="S113">
            <v>60.91</v>
          </cell>
          <cell r="U113">
            <v>0</v>
          </cell>
          <cell r="X113" t="str">
            <v/>
          </cell>
        </row>
        <row r="114">
          <cell r="C114" t="str">
            <v>HMR</v>
          </cell>
          <cell r="E114" t="str">
            <v>ANA ELIZABETH DE VASCONCELLOS GOES</v>
          </cell>
          <cell r="F114" t="str">
            <v>1 - Médico</v>
          </cell>
          <cell r="G114" t="str">
            <v>2251-24</v>
          </cell>
          <cell r="H114">
            <v>44044</v>
          </cell>
          <cell r="I114">
            <v>62.69</v>
          </cell>
          <cell r="J114">
            <v>501.45</v>
          </cell>
          <cell r="K114">
            <v>0</v>
          </cell>
          <cell r="L114">
            <v>0</v>
          </cell>
          <cell r="O114">
            <v>6.5183999999999997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C115" t="str">
            <v>HMR</v>
          </cell>
          <cell r="E115" t="str">
            <v>ANA FLAVIA EMERY DE ALMEIDA AZEVEDO</v>
          </cell>
          <cell r="F115" t="str">
            <v>2 - Outros Profissionais da Saúde</v>
          </cell>
          <cell r="G115" t="str">
            <v>2235-05</v>
          </cell>
          <cell r="H115">
            <v>44044</v>
          </cell>
          <cell r="I115">
            <v>34.020000000000003</v>
          </cell>
          <cell r="J115">
            <v>272.2</v>
          </cell>
          <cell r="K115">
            <v>0</v>
          </cell>
          <cell r="L115">
            <v>0</v>
          </cell>
          <cell r="O115">
            <v>1.6295999999999999</v>
          </cell>
          <cell r="R115">
            <v>0</v>
          </cell>
          <cell r="S115">
            <v>0</v>
          </cell>
          <cell r="U115">
            <v>103.28</v>
          </cell>
          <cell r="X115" t="str">
            <v>AUXILIO CRECHE</v>
          </cell>
        </row>
        <row r="116">
          <cell r="C116" t="str">
            <v>HMR</v>
          </cell>
          <cell r="E116" t="str">
            <v>ANA KARINA BRIZENO FERREIRA LOPES</v>
          </cell>
          <cell r="F116" t="str">
            <v>1 - Médico</v>
          </cell>
          <cell r="G116" t="str">
            <v>2253-20</v>
          </cell>
          <cell r="H116">
            <v>44044</v>
          </cell>
          <cell r="I116">
            <v>62.68</v>
          </cell>
          <cell r="J116">
            <v>501.44</v>
          </cell>
          <cell r="K116">
            <v>0</v>
          </cell>
          <cell r="L116">
            <v>0</v>
          </cell>
          <cell r="O116">
            <v>6.5183999999999997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C117" t="str">
            <v>HMR</v>
          </cell>
          <cell r="E117" t="str">
            <v>ANA KARINA FERREIRA DE MOURA</v>
          </cell>
          <cell r="F117" t="str">
            <v>2 - Outros Profissionais da Saúde</v>
          </cell>
          <cell r="G117" t="str">
            <v>3222-05</v>
          </cell>
          <cell r="H117">
            <v>44044</v>
          </cell>
          <cell r="I117">
            <v>15.18</v>
          </cell>
          <cell r="J117">
            <v>121.38</v>
          </cell>
          <cell r="K117">
            <v>0</v>
          </cell>
          <cell r="L117">
            <v>0</v>
          </cell>
          <cell r="O117">
            <v>0.44813999999999998</v>
          </cell>
          <cell r="R117">
            <v>260.41335909090907</v>
          </cell>
          <cell r="S117">
            <v>65.95</v>
          </cell>
          <cell r="U117">
            <v>0</v>
          </cell>
          <cell r="X117" t="str">
            <v/>
          </cell>
        </row>
        <row r="118">
          <cell r="C118" t="str">
            <v>HMR</v>
          </cell>
          <cell r="E118" t="str">
            <v>ANA KARINA SOUSA ARAÚJO GUERRA</v>
          </cell>
          <cell r="F118" t="str">
            <v>1 - Médico</v>
          </cell>
          <cell r="G118" t="str">
            <v>2251-24</v>
          </cell>
          <cell r="H118">
            <v>44044</v>
          </cell>
          <cell r="I118">
            <v>62.69</v>
          </cell>
          <cell r="J118">
            <v>501.44</v>
          </cell>
          <cell r="K118">
            <v>0</v>
          </cell>
          <cell r="L118">
            <v>0</v>
          </cell>
          <cell r="O118">
            <v>6.5183999999999997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C119" t="str">
            <v>HMR</v>
          </cell>
          <cell r="E119" t="str">
            <v>ANA KARLA DA SILVA</v>
          </cell>
          <cell r="F119" t="str">
            <v>2 - Outros Profissionais da Saúde</v>
          </cell>
          <cell r="G119" t="str">
            <v>2234-05</v>
          </cell>
          <cell r="H119">
            <v>44044</v>
          </cell>
          <cell r="I119">
            <v>31.33</v>
          </cell>
          <cell r="J119">
            <v>250.61</v>
          </cell>
          <cell r="K119">
            <v>0</v>
          </cell>
          <cell r="L119">
            <v>0</v>
          </cell>
          <cell r="O119">
            <v>0.44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C120" t="str">
            <v>HMR</v>
          </cell>
          <cell r="E120" t="str">
            <v>ANA KARLA GOES LIBERATO DE MATTOS</v>
          </cell>
          <cell r="F120" t="str">
            <v>3 - Administrativo</v>
          </cell>
          <cell r="G120" t="str">
            <v>1421-05</v>
          </cell>
          <cell r="H120">
            <v>44044</v>
          </cell>
          <cell r="I120">
            <v>111.07</v>
          </cell>
          <cell r="J120">
            <v>888.5</v>
          </cell>
          <cell r="K120">
            <v>0</v>
          </cell>
          <cell r="L120">
            <v>0</v>
          </cell>
          <cell r="O120">
            <v>0.44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C121" t="str">
            <v>HMR</v>
          </cell>
          <cell r="E121" t="str">
            <v>ANA LUCIA DA SILVA</v>
          </cell>
          <cell r="F121" t="str">
            <v>2 - Outros Profissionais da Saúde</v>
          </cell>
          <cell r="G121" t="str">
            <v>3222-05</v>
          </cell>
          <cell r="H121">
            <v>44044</v>
          </cell>
          <cell r="I121">
            <v>15.84</v>
          </cell>
          <cell r="J121">
            <v>126.66</v>
          </cell>
          <cell r="K121">
            <v>0</v>
          </cell>
          <cell r="L121">
            <v>0</v>
          </cell>
          <cell r="O121">
            <v>0.44</v>
          </cell>
          <cell r="R121">
            <v>124.4133590909091</v>
          </cell>
          <cell r="S121">
            <v>65.95</v>
          </cell>
          <cell r="U121">
            <v>0</v>
          </cell>
          <cell r="X121" t="str">
            <v/>
          </cell>
        </row>
        <row r="122">
          <cell r="C122" t="str">
            <v>HMR</v>
          </cell>
          <cell r="E122" t="str">
            <v>ANA LUIZA JUCA SERAO</v>
          </cell>
          <cell r="F122" t="str">
            <v>1 - Médico</v>
          </cell>
          <cell r="G122" t="str">
            <v>2251-51</v>
          </cell>
          <cell r="H122">
            <v>44044</v>
          </cell>
          <cell r="I122">
            <v>78.91</v>
          </cell>
          <cell r="J122">
            <v>631.25</v>
          </cell>
          <cell r="K122">
            <v>0</v>
          </cell>
          <cell r="L122">
            <v>0</v>
          </cell>
          <cell r="O122">
            <v>6.5183999999999997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C123" t="str">
            <v>HMR</v>
          </cell>
          <cell r="E123" t="str">
            <v>ANA LUIZA MELO CAVALCANTI DE ALMEIDA</v>
          </cell>
          <cell r="F123" t="str">
            <v>1 - Médico</v>
          </cell>
          <cell r="G123" t="str">
            <v>2251-25</v>
          </cell>
          <cell r="H123">
            <v>44044</v>
          </cell>
          <cell r="I123">
            <v>62.68</v>
          </cell>
          <cell r="J123">
            <v>501.44</v>
          </cell>
          <cell r="K123">
            <v>0</v>
          </cell>
          <cell r="L123">
            <v>0</v>
          </cell>
          <cell r="O123">
            <v>6.5183999999999997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C124" t="str">
            <v>HMR</v>
          </cell>
          <cell r="E124" t="str">
            <v>ANA MARGARIDA DE OLIVEIRA VILAÇA</v>
          </cell>
          <cell r="F124" t="str">
            <v>3 - Administrativo</v>
          </cell>
          <cell r="G124" t="str">
            <v>1421-15</v>
          </cell>
          <cell r="H124">
            <v>44044</v>
          </cell>
          <cell r="I124">
            <v>68.84</v>
          </cell>
          <cell r="J124">
            <v>550.65</v>
          </cell>
          <cell r="K124">
            <v>0</v>
          </cell>
          <cell r="L124">
            <v>0</v>
          </cell>
          <cell r="O124">
            <v>0.44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C125" t="str">
            <v>HMR</v>
          </cell>
          <cell r="E125" t="str">
            <v xml:space="preserve">ANA MARTA LOURENCO DO NASCIMENTO </v>
          </cell>
          <cell r="F125" t="str">
            <v>2 - Outros Profissionais da Saúde</v>
          </cell>
          <cell r="G125" t="str">
            <v>4241-05</v>
          </cell>
          <cell r="H125">
            <v>44044</v>
          </cell>
          <cell r="I125">
            <v>15.32</v>
          </cell>
          <cell r="J125">
            <v>122.5</v>
          </cell>
          <cell r="K125">
            <v>0</v>
          </cell>
          <cell r="L125">
            <v>0</v>
          </cell>
          <cell r="O125">
            <v>0.44</v>
          </cell>
          <cell r="R125">
            <v>124.4133590909091</v>
          </cell>
          <cell r="S125">
            <v>62.7</v>
          </cell>
          <cell r="U125">
            <v>0</v>
          </cell>
          <cell r="X125" t="str">
            <v/>
          </cell>
        </row>
        <row r="126">
          <cell r="C126" t="str">
            <v>HMR</v>
          </cell>
          <cell r="E126" t="str">
            <v>ANA NERY VIEIRA SANTOS</v>
          </cell>
          <cell r="F126" t="str">
            <v>2 - Outros Profissionais da Saúde</v>
          </cell>
          <cell r="G126" t="str">
            <v>2235-05</v>
          </cell>
          <cell r="H126">
            <v>44044</v>
          </cell>
          <cell r="I126">
            <v>32.76</v>
          </cell>
          <cell r="J126">
            <v>262.12</v>
          </cell>
          <cell r="K126">
            <v>0</v>
          </cell>
          <cell r="L126">
            <v>0</v>
          </cell>
          <cell r="O126">
            <v>1.6295999999999999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C127" t="str">
            <v>HMR</v>
          </cell>
          <cell r="E127" t="str">
            <v xml:space="preserve">ANA OLIVEIRA DA SILVA </v>
          </cell>
          <cell r="F127" t="str">
            <v>3 - Administrativo</v>
          </cell>
          <cell r="G127" t="str">
            <v>4101-05</v>
          </cell>
          <cell r="H127">
            <v>44044</v>
          </cell>
          <cell r="I127">
            <v>28.43</v>
          </cell>
          <cell r="J127">
            <v>227.37</v>
          </cell>
          <cell r="K127">
            <v>0</v>
          </cell>
          <cell r="L127">
            <v>0</v>
          </cell>
          <cell r="O127">
            <v>0.44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C128" t="str">
            <v>HMR</v>
          </cell>
          <cell r="E128" t="str">
            <v xml:space="preserve">ANA PATRICIA IZIDIO DE HOLANDA </v>
          </cell>
          <cell r="F128" t="str">
            <v>2 - Outros Profissionais da Saúde</v>
          </cell>
          <cell r="G128" t="str">
            <v>3222-05</v>
          </cell>
          <cell r="H128">
            <v>44044</v>
          </cell>
          <cell r="I128">
            <v>16.86</v>
          </cell>
          <cell r="J128">
            <v>134.86000000000001</v>
          </cell>
          <cell r="K128">
            <v>0</v>
          </cell>
          <cell r="L128">
            <v>0</v>
          </cell>
          <cell r="O128">
            <v>0.44</v>
          </cell>
          <cell r="R128">
            <v>265.41335909090907</v>
          </cell>
          <cell r="S128">
            <v>65.95</v>
          </cell>
          <cell r="U128">
            <v>0</v>
          </cell>
          <cell r="X128" t="str">
            <v/>
          </cell>
        </row>
        <row r="129">
          <cell r="C129" t="str">
            <v>HMR</v>
          </cell>
          <cell r="E129" t="str">
            <v>ANA PATRICIA PEREIRA DA SILVA</v>
          </cell>
          <cell r="F129" t="str">
            <v>3 - Administrativo</v>
          </cell>
          <cell r="G129" t="str">
            <v>4101-05</v>
          </cell>
          <cell r="H129">
            <v>44044</v>
          </cell>
          <cell r="I129">
            <v>48.39</v>
          </cell>
          <cell r="J129">
            <v>387.12</v>
          </cell>
          <cell r="K129">
            <v>0</v>
          </cell>
          <cell r="L129">
            <v>0</v>
          </cell>
          <cell r="O129">
            <v>0.44</v>
          </cell>
          <cell r="R129">
            <v>92.413359090909097</v>
          </cell>
          <cell r="S129">
            <v>88</v>
          </cell>
          <cell r="U129">
            <v>0</v>
          </cell>
          <cell r="X129" t="str">
            <v/>
          </cell>
        </row>
        <row r="130">
          <cell r="C130" t="str">
            <v>HMR</v>
          </cell>
          <cell r="E130" t="str">
            <v>ANA PAULA ALBUQUERQUE ARAUJO DE GOES</v>
          </cell>
          <cell r="F130" t="str">
            <v>3 - Administrativo</v>
          </cell>
          <cell r="G130" t="str">
            <v>4110-05</v>
          </cell>
          <cell r="H130">
            <v>44044</v>
          </cell>
          <cell r="I130">
            <v>14.64</v>
          </cell>
          <cell r="J130">
            <v>117.05</v>
          </cell>
          <cell r="K130">
            <v>0</v>
          </cell>
          <cell r="L130">
            <v>0</v>
          </cell>
          <cell r="O130">
            <v>0.44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C131" t="str">
            <v>HMR</v>
          </cell>
          <cell r="E131" t="str">
            <v>ANA PAULA ALVES DE FRANCA SANTOS</v>
          </cell>
          <cell r="F131" t="str">
            <v>3 - Administrativo</v>
          </cell>
          <cell r="G131" t="str">
            <v>4110-10</v>
          </cell>
          <cell r="H131">
            <v>44044</v>
          </cell>
          <cell r="I131">
            <v>19.98</v>
          </cell>
          <cell r="J131">
            <v>159.78</v>
          </cell>
          <cell r="K131">
            <v>0</v>
          </cell>
          <cell r="L131">
            <v>0</v>
          </cell>
          <cell r="O131">
            <v>0.44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C132" t="str">
            <v>HMR</v>
          </cell>
          <cell r="E132" t="str">
            <v>ANA PAULA CAMELO OLIVEIRA</v>
          </cell>
          <cell r="F132" t="str">
            <v>2 - Outros Profissionais da Saúde</v>
          </cell>
          <cell r="G132" t="str">
            <v>2516-05</v>
          </cell>
          <cell r="H132">
            <v>44044</v>
          </cell>
          <cell r="I132">
            <v>29.4</v>
          </cell>
          <cell r="J132">
            <v>235.21</v>
          </cell>
          <cell r="K132">
            <v>0</v>
          </cell>
          <cell r="L132">
            <v>0</v>
          </cell>
          <cell r="O132">
            <v>0.44813999999999998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C133" t="str">
            <v>HMR</v>
          </cell>
          <cell r="E133" t="str">
            <v>ANA PAULA COSTA DA SILVA</v>
          </cell>
          <cell r="F133" t="str">
            <v>3 - Administrativo</v>
          </cell>
          <cell r="G133" t="str">
            <v>5143-20</v>
          </cell>
          <cell r="H133">
            <v>44044</v>
          </cell>
          <cell r="I133">
            <v>14.64</v>
          </cell>
          <cell r="J133">
            <v>117.04</v>
          </cell>
          <cell r="K133">
            <v>0</v>
          </cell>
          <cell r="L133">
            <v>0</v>
          </cell>
          <cell r="O133">
            <v>0.44</v>
          </cell>
          <cell r="R133">
            <v>187.11335909090909</v>
          </cell>
          <cell r="S133">
            <v>62.7</v>
          </cell>
          <cell r="U133">
            <v>0</v>
          </cell>
          <cell r="X133" t="str">
            <v/>
          </cell>
        </row>
        <row r="134">
          <cell r="C134" t="str">
            <v>HMR</v>
          </cell>
          <cell r="E134" t="str">
            <v>ANA PAULA DA SILVA ARAUJO</v>
          </cell>
          <cell r="F134" t="str">
            <v>2 - Outros Profissionais da Saúde</v>
          </cell>
          <cell r="G134" t="str">
            <v>2235-05</v>
          </cell>
          <cell r="H134">
            <v>44044</v>
          </cell>
          <cell r="I134">
            <v>33.11</v>
          </cell>
          <cell r="J134">
            <v>264.86</v>
          </cell>
          <cell r="K134">
            <v>0</v>
          </cell>
          <cell r="L134">
            <v>0</v>
          </cell>
          <cell r="O134">
            <v>1.6295999999999999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C135" t="str">
            <v>HMR</v>
          </cell>
          <cell r="E135" t="str">
            <v xml:space="preserve">ANA PAULA DA SILVA MENDES </v>
          </cell>
          <cell r="F135" t="str">
            <v>3 - Administrativo</v>
          </cell>
          <cell r="G135" t="str">
            <v>7630-15</v>
          </cell>
          <cell r="H135">
            <v>44044</v>
          </cell>
          <cell r="I135">
            <v>20.059999999999999</v>
          </cell>
          <cell r="J135">
            <v>160.53</v>
          </cell>
          <cell r="K135">
            <v>0</v>
          </cell>
          <cell r="L135">
            <v>0</v>
          </cell>
          <cell r="O135">
            <v>0.44</v>
          </cell>
          <cell r="R135">
            <v>172.4133590909091</v>
          </cell>
          <cell r="S135">
            <v>74.16</v>
          </cell>
          <cell r="U135">
            <v>0</v>
          </cell>
          <cell r="X135" t="str">
            <v/>
          </cell>
        </row>
        <row r="136">
          <cell r="C136" t="str">
            <v>HMR</v>
          </cell>
          <cell r="E136" t="str">
            <v xml:space="preserve">ANA PAULA DE SOUZA ROMAO </v>
          </cell>
          <cell r="F136" t="str">
            <v>3 - Administrativo</v>
          </cell>
          <cell r="G136" t="str">
            <v>5143-20</v>
          </cell>
          <cell r="H136">
            <v>44044</v>
          </cell>
          <cell r="I136">
            <v>26.25</v>
          </cell>
          <cell r="J136">
            <v>209.97</v>
          </cell>
          <cell r="K136">
            <v>0</v>
          </cell>
          <cell r="L136">
            <v>0</v>
          </cell>
          <cell r="O136">
            <v>0.44</v>
          </cell>
          <cell r="R136">
            <v>244.4133590909091</v>
          </cell>
          <cell r="S136">
            <v>16.72</v>
          </cell>
          <cell r="U136">
            <v>0</v>
          </cell>
          <cell r="X136" t="str">
            <v/>
          </cell>
        </row>
        <row r="137">
          <cell r="C137" t="str">
            <v>HMR</v>
          </cell>
          <cell r="E137" t="str">
            <v>ANA PAULA DOS SANTOS NASCIMENTO</v>
          </cell>
          <cell r="F137" t="str">
            <v>2 - Outros Profissionais da Saúde</v>
          </cell>
          <cell r="G137" t="str">
            <v>3222-05</v>
          </cell>
          <cell r="H137">
            <v>44044</v>
          </cell>
          <cell r="I137">
            <v>15.17</v>
          </cell>
          <cell r="J137">
            <v>121.37</v>
          </cell>
          <cell r="K137">
            <v>0</v>
          </cell>
          <cell r="L137">
            <v>0</v>
          </cell>
          <cell r="O137">
            <v>0.44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C138" t="str">
            <v>HMR</v>
          </cell>
          <cell r="E138" t="str">
            <v>ANA PAULA DOS SANTOS SILVA</v>
          </cell>
          <cell r="F138" t="str">
            <v>2 - Outros Profissionais da Saúde</v>
          </cell>
          <cell r="G138" t="str">
            <v>3222-05</v>
          </cell>
          <cell r="H138">
            <v>44044</v>
          </cell>
          <cell r="I138">
            <v>17.059999999999999</v>
          </cell>
          <cell r="J138">
            <v>136.54</v>
          </cell>
          <cell r="K138">
            <v>0</v>
          </cell>
          <cell r="L138">
            <v>0</v>
          </cell>
          <cell r="O138">
            <v>0.44</v>
          </cell>
          <cell r="R138">
            <v>91.413359090909097</v>
          </cell>
          <cell r="S138">
            <v>65.95</v>
          </cell>
          <cell r="U138">
            <v>0</v>
          </cell>
          <cell r="X138" t="str">
            <v/>
          </cell>
        </row>
        <row r="139">
          <cell r="C139" t="str">
            <v>HMR</v>
          </cell>
          <cell r="E139" t="str">
            <v>ANA PAULA FERREIRA DA SILVA</v>
          </cell>
          <cell r="F139" t="str">
            <v>2 - Outros Profissionais da Saúde</v>
          </cell>
          <cell r="G139" t="str">
            <v>3222-05</v>
          </cell>
          <cell r="H139">
            <v>44044</v>
          </cell>
          <cell r="I139">
            <v>17.29</v>
          </cell>
          <cell r="J139">
            <v>138.38999999999999</v>
          </cell>
          <cell r="K139">
            <v>0</v>
          </cell>
          <cell r="L139">
            <v>0</v>
          </cell>
          <cell r="O139">
            <v>0.44</v>
          </cell>
          <cell r="R139">
            <v>132.4133590909091</v>
          </cell>
          <cell r="S139">
            <v>65.95</v>
          </cell>
          <cell r="U139">
            <v>0</v>
          </cell>
          <cell r="X139" t="str">
            <v/>
          </cell>
        </row>
        <row r="140">
          <cell r="C140" t="str">
            <v>HMR</v>
          </cell>
          <cell r="E140" t="str">
            <v xml:space="preserve">ANA PAULA FERREIRA DA SILVA </v>
          </cell>
          <cell r="F140" t="str">
            <v>3 - Administrativo</v>
          </cell>
          <cell r="G140" t="str">
            <v>5174-10</v>
          </cell>
          <cell r="H140">
            <v>44044</v>
          </cell>
          <cell r="I140">
            <v>7.69</v>
          </cell>
          <cell r="J140">
            <v>61.58</v>
          </cell>
          <cell r="K140">
            <v>0</v>
          </cell>
          <cell r="L140">
            <v>0</v>
          </cell>
          <cell r="O140">
            <v>0.44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C141" t="str">
            <v>HMR</v>
          </cell>
          <cell r="E141" t="str">
            <v>ANA PAULA FERREIRA LEMOS</v>
          </cell>
          <cell r="F141" t="str">
            <v>3 - Administrativo</v>
          </cell>
          <cell r="G141" t="str">
            <v>5174-10</v>
          </cell>
          <cell r="H141">
            <v>44044</v>
          </cell>
          <cell r="I141">
            <v>27.21</v>
          </cell>
          <cell r="J141">
            <v>217.64</v>
          </cell>
          <cell r="K141">
            <v>0</v>
          </cell>
          <cell r="L141">
            <v>0</v>
          </cell>
          <cell r="O141">
            <v>0.44</v>
          </cell>
          <cell r="R141">
            <v>244.4133590909091</v>
          </cell>
          <cell r="S141">
            <v>27.17</v>
          </cell>
          <cell r="U141">
            <v>0</v>
          </cell>
          <cell r="X141" t="str">
            <v/>
          </cell>
        </row>
        <row r="142">
          <cell r="C142" t="str">
            <v>HMR</v>
          </cell>
          <cell r="E142" t="str">
            <v>ANA PAULA MELO DA SILVA</v>
          </cell>
          <cell r="F142" t="str">
            <v>3 - Administrativo</v>
          </cell>
          <cell r="G142" t="str">
            <v>4110-10</v>
          </cell>
          <cell r="H142">
            <v>44044</v>
          </cell>
          <cell r="I142">
            <v>27.58</v>
          </cell>
          <cell r="J142">
            <v>220.6</v>
          </cell>
          <cell r="K142">
            <v>0</v>
          </cell>
          <cell r="L142">
            <v>0</v>
          </cell>
          <cell r="O142">
            <v>0.44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C143" t="str">
            <v>HMR</v>
          </cell>
          <cell r="E143" t="str">
            <v>ANA PAULA MIRANDA SOARES</v>
          </cell>
          <cell r="F143" t="str">
            <v>3 - Administrativo</v>
          </cell>
          <cell r="G143" t="str">
            <v>4131-05</v>
          </cell>
          <cell r="H143">
            <v>44044</v>
          </cell>
          <cell r="I143">
            <v>50.81</v>
          </cell>
          <cell r="J143">
            <v>406.47</v>
          </cell>
          <cell r="K143">
            <v>0</v>
          </cell>
          <cell r="L143">
            <v>0</v>
          </cell>
          <cell r="O143">
            <v>0.44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C144" t="str">
            <v>HMR</v>
          </cell>
          <cell r="E144" t="str">
            <v>ANA PAULA PEREIRA LACERDA CAVALCANTI</v>
          </cell>
          <cell r="F144" t="str">
            <v>2 - Outros Profissionais da Saúde</v>
          </cell>
          <cell r="G144" t="str">
            <v>2235-05</v>
          </cell>
          <cell r="H144">
            <v>44044</v>
          </cell>
          <cell r="I144">
            <v>39.840000000000003</v>
          </cell>
          <cell r="J144">
            <v>318.67</v>
          </cell>
          <cell r="K144">
            <v>0</v>
          </cell>
          <cell r="L144">
            <v>0</v>
          </cell>
          <cell r="O144">
            <v>1.6295999999999999</v>
          </cell>
          <cell r="R144">
            <v>148.4133590909091</v>
          </cell>
          <cell r="S144">
            <v>142.18</v>
          </cell>
          <cell r="U144">
            <v>103.28</v>
          </cell>
          <cell r="X144" t="str">
            <v>AUXILIO CRECHE</v>
          </cell>
        </row>
        <row r="145">
          <cell r="C145" t="str">
            <v>HMR</v>
          </cell>
          <cell r="E145" t="str">
            <v xml:space="preserve">ANA PAULA SILVA DE SANTANA </v>
          </cell>
          <cell r="F145" t="str">
            <v>2 - Outros Profissionais da Saúde</v>
          </cell>
          <cell r="G145" t="str">
            <v>3222-05</v>
          </cell>
          <cell r="H145">
            <v>44044</v>
          </cell>
          <cell r="I145">
            <v>16.75</v>
          </cell>
          <cell r="J145">
            <v>131.07</v>
          </cell>
          <cell r="K145">
            <v>0</v>
          </cell>
          <cell r="L145">
            <v>0</v>
          </cell>
          <cell r="O145">
            <v>0.44</v>
          </cell>
          <cell r="R145">
            <v>124.4133590909091</v>
          </cell>
          <cell r="S145">
            <v>63.75</v>
          </cell>
          <cell r="U145">
            <v>0</v>
          </cell>
          <cell r="X145" t="str">
            <v/>
          </cell>
        </row>
        <row r="146">
          <cell r="C146" t="str">
            <v>HMR</v>
          </cell>
          <cell r="E146" t="str">
            <v>ANA RAQUEL RABELO DE SENA</v>
          </cell>
          <cell r="F146" t="str">
            <v>1 - Médico</v>
          </cell>
          <cell r="G146" t="str">
            <v>2251-24</v>
          </cell>
          <cell r="H146">
            <v>44044</v>
          </cell>
          <cell r="I146">
            <v>62.68</v>
          </cell>
          <cell r="J146">
            <v>501.44</v>
          </cell>
          <cell r="K146">
            <v>0</v>
          </cell>
          <cell r="L146">
            <v>0</v>
          </cell>
          <cell r="O146">
            <v>6.5183999999999997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C147" t="str">
            <v>HMR</v>
          </cell>
          <cell r="E147" t="str">
            <v>ANA RITA DA SILVA</v>
          </cell>
          <cell r="F147" t="str">
            <v>2 - Outros Profissionais da Saúde</v>
          </cell>
          <cell r="G147" t="str">
            <v>3222-05</v>
          </cell>
          <cell r="H147">
            <v>44044</v>
          </cell>
          <cell r="I147">
            <v>15.17</v>
          </cell>
          <cell r="J147">
            <v>121.37</v>
          </cell>
          <cell r="K147">
            <v>0</v>
          </cell>
          <cell r="L147">
            <v>0</v>
          </cell>
          <cell r="O147">
            <v>0.44</v>
          </cell>
          <cell r="R147">
            <v>260.41335909090907</v>
          </cell>
          <cell r="S147">
            <v>65.95</v>
          </cell>
          <cell r="U147">
            <v>0</v>
          </cell>
          <cell r="X147" t="str">
            <v/>
          </cell>
        </row>
        <row r="148">
          <cell r="C148" t="str">
            <v>HMR</v>
          </cell>
          <cell r="E148" t="str">
            <v>ANALICE MARIA DE MENDONCA FERNANDES SILVA</v>
          </cell>
          <cell r="F148" t="str">
            <v>3 - Administrativo</v>
          </cell>
          <cell r="G148" t="str">
            <v>1427-05</v>
          </cell>
          <cell r="H148">
            <v>44044</v>
          </cell>
          <cell r="I148">
            <v>70.91</v>
          </cell>
          <cell r="J148">
            <v>567.21</v>
          </cell>
          <cell r="K148">
            <v>0</v>
          </cell>
          <cell r="L148">
            <v>0</v>
          </cell>
          <cell r="O148">
            <v>0.44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C149" t="str">
            <v>HMR</v>
          </cell>
          <cell r="E149" t="str">
            <v>ANDERSON FELIPE SOUZA DOS ANJOS</v>
          </cell>
          <cell r="F149" t="str">
            <v>2 - Outros Profissionais da Saúde</v>
          </cell>
          <cell r="G149" t="str">
            <v>5211-30</v>
          </cell>
          <cell r="H149">
            <v>44044</v>
          </cell>
          <cell r="I149">
            <v>10.45</v>
          </cell>
          <cell r="J149">
            <v>83.6</v>
          </cell>
          <cell r="K149">
            <v>0</v>
          </cell>
          <cell r="L149">
            <v>0</v>
          </cell>
          <cell r="O149">
            <v>0.44</v>
          </cell>
          <cell r="R149">
            <v>244.4133590909091</v>
          </cell>
          <cell r="S149">
            <v>62.7</v>
          </cell>
          <cell r="U149">
            <v>0</v>
          </cell>
          <cell r="X149" t="str">
            <v/>
          </cell>
        </row>
        <row r="150">
          <cell r="C150" t="str">
            <v>HMR</v>
          </cell>
          <cell r="E150" t="str">
            <v>ANDERSON FELIPE SOUZA DOS ANJOS</v>
          </cell>
          <cell r="F150" t="str">
            <v>2 - Outros Profissionais da Saúde</v>
          </cell>
          <cell r="G150" t="str">
            <v>5211-30</v>
          </cell>
          <cell r="H150">
            <v>44044</v>
          </cell>
          <cell r="I150">
            <v>11.57</v>
          </cell>
          <cell r="J150">
            <v>92.57</v>
          </cell>
          <cell r="K150">
            <v>0</v>
          </cell>
          <cell r="L150">
            <v>0</v>
          </cell>
          <cell r="O150">
            <v>0.44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C151" t="str">
            <v>HMR</v>
          </cell>
          <cell r="E151" t="str">
            <v>ANDERSON MORAIS ARAUJO</v>
          </cell>
          <cell r="F151" t="str">
            <v>3 - Administrativo</v>
          </cell>
          <cell r="G151" t="str">
            <v>3132-20</v>
          </cell>
          <cell r="H151">
            <v>44044</v>
          </cell>
          <cell r="I151">
            <v>21.16</v>
          </cell>
          <cell r="J151">
            <v>169.28</v>
          </cell>
          <cell r="K151">
            <v>0</v>
          </cell>
          <cell r="L151">
            <v>0</v>
          </cell>
          <cell r="O151">
            <v>0.44813999999999998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C152" t="str">
            <v>HMR</v>
          </cell>
          <cell r="E152" t="str">
            <v>ANDERSON OLIVEIRA DA SILVA</v>
          </cell>
          <cell r="F152" t="str">
            <v>3 - Administrativo</v>
          </cell>
          <cell r="G152" t="str">
            <v>5151-10</v>
          </cell>
          <cell r="H152">
            <v>44044</v>
          </cell>
          <cell r="I152">
            <v>14.86</v>
          </cell>
          <cell r="J152">
            <v>118.83</v>
          </cell>
          <cell r="K152">
            <v>0</v>
          </cell>
          <cell r="L152">
            <v>0</v>
          </cell>
          <cell r="O152">
            <v>0.44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C153" t="str">
            <v>HMR</v>
          </cell>
          <cell r="E153" t="str">
            <v>ANDERSON PAULO FERREIRA DA SILVA</v>
          </cell>
          <cell r="F153" t="str">
            <v>3 - Administrativo</v>
          </cell>
          <cell r="G153" t="str">
            <v>4141-05</v>
          </cell>
          <cell r="H153">
            <v>44044</v>
          </cell>
          <cell r="I153">
            <v>12.86</v>
          </cell>
          <cell r="J153">
            <v>102.88</v>
          </cell>
          <cell r="K153">
            <v>0</v>
          </cell>
          <cell r="L153">
            <v>0</v>
          </cell>
          <cell r="O153">
            <v>0.44</v>
          </cell>
          <cell r="R153">
            <v>516.41335909090913</v>
          </cell>
          <cell r="S153">
            <v>77.16</v>
          </cell>
          <cell r="U153">
            <v>0</v>
          </cell>
          <cell r="X153" t="str">
            <v/>
          </cell>
        </row>
        <row r="154">
          <cell r="C154" t="str">
            <v>HMR</v>
          </cell>
          <cell r="E154" t="str">
            <v>ANDRE DA PAZ PESSOA</v>
          </cell>
          <cell r="F154" t="str">
            <v>3 - Administrativo</v>
          </cell>
          <cell r="G154" t="str">
            <v>5174-10</v>
          </cell>
          <cell r="H154">
            <v>44044</v>
          </cell>
          <cell r="I154">
            <v>13.58</v>
          </cell>
          <cell r="J154">
            <v>108.68</v>
          </cell>
          <cell r="K154">
            <v>0</v>
          </cell>
          <cell r="L154">
            <v>0</v>
          </cell>
          <cell r="O154">
            <v>0.44</v>
          </cell>
          <cell r="R154">
            <v>124.4133590909091</v>
          </cell>
          <cell r="S154">
            <v>62.7</v>
          </cell>
          <cell r="U154">
            <v>0</v>
          </cell>
          <cell r="X154" t="str">
            <v/>
          </cell>
        </row>
        <row r="155">
          <cell r="C155" t="str">
            <v>HMR</v>
          </cell>
          <cell r="E155" t="str">
            <v>ANDRE DE BARROS CORREIA MATOS</v>
          </cell>
          <cell r="F155" t="str">
            <v>1 - Médico</v>
          </cell>
          <cell r="G155" t="str">
            <v>2251-24</v>
          </cell>
          <cell r="H155">
            <v>44044</v>
          </cell>
          <cell r="I155">
            <v>62.68</v>
          </cell>
          <cell r="J155">
            <v>501.44</v>
          </cell>
          <cell r="K155">
            <v>0</v>
          </cell>
          <cell r="L155">
            <v>0</v>
          </cell>
          <cell r="O155">
            <v>6.5183999999999997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C156" t="str">
            <v>HMR</v>
          </cell>
          <cell r="E156" t="str">
            <v xml:space="preserve">ANDRE JULIAO CAVALCANTI BEZERRA </v>
          </cell>
          <cell r="F156" t="str">
            <v>3 - Administrativo</v>
          </cell>
          <cell r="G156" t="str">
            <v>5143-20</v>
          </cell>
          <cell r="H156">
            <v>44044</v>
          </cell>
          <cell r="I156">
            <v>14.89</v>
          </cell>
          <cell r="J156">
            <v>119.07</v>
          </cell>
          <cell r="K156">
            <v>0</v>
          </cell>
          <cell r="L156">
            <v>0</v>
          </cell>
          <cell r="O156">
            <v>0.44</v>
          </cell>
          <cell r="R156">
            <v>143.61335909090909</v>
          </cell>
          <cell r="S156">
            <v>62.7</v>
          </cell>
          <cell r="U156">
            <v>0</v>
          </cell>
          <cell r="X156" t="str">
            <v/>
          </cell>
        </row>
        <row r="157">
          <cell r="C157" t="str">
            <v>HMR</v>
          </cell>
          <cell r="E157" t="str">
            <v>ANDRE LUIZ DE FRANÇA</v>
          </cell>
          <cell r="F157" t="str">
            <v>3 - Administrativo</v>
          </cell>
          <cell r="G157" t="str">
            <v>4110-10</v>
          </cell>
          <cell r="H157">
            <v>44044</v>
          </cell>
          <cell r="I157">
            <v>14.29</v>
          </cell>
          <cell r="J157">
            <v>114.32</v>
          </cell>
          <cell r="K157">
            <v>0</v>
          </cell>
          <cell r="L157">
            <v>0</v>
          </cell>
          <cell r="O157">
            <v>0.44</v>
          </cell>
          <cell r="R157">
            <v>124.4133590909091</v>
          </cell>
          <cell r="S157">
            <v>85.74</v>
          </cell>
          <cell r="U157">
            <v>0</v>
          </cell>
          <cell r="X157" t="str">
            <v/>
          </cell>
        </row>
        <row r="158">
          <cell r="C158" t="str">
            <v>HMR</v>
          </cell>
          <cell r="E158" t="str">
            <v>ANDRE LUIZ DE OLIVEIRA VIEIRA</v>
          </cell>
          <cell r="F158" t="str">
            <v>3 - Administrativo</v>
          </cell>
          <cell r="G158" t="str">
            <v>5163-45</v>
          </cell>
          <cell r="H158">
            <v>44044</v>
          </cell>
          <cell r="I158">
            <v>16.53</v>
          </cell>
          <cell r="J158">
            <v>132.31</v>
          </cell>
          <cell r="K158">
            <v>0</v>
          </cell>
          <cell r="L158">
            <v>0</v>
          </cell>
          <cell r="O158">
            <v>0.44</v>
          </cell>
          <cell r="R158">
            <v>143.61335909090909</v>
          </cell>
          <cell r="S158">
            <v>62.7</v>
          </cell>
          <cell r="U158">
            <v>0</v>
          </cell>
          <cell r="X158" t="str">
            <v/>
          </cell>
        </row>
        <row r="159">
          <cell r="C159" t="str">
            <v>HMR</v>
          </cell>
          <cell r="E159" t="str">
            <v xml:space="preserve">ANDRE LUIZ DELMAS BARBOSA </v>
          </cell>
          <cell r="F159" t="str">
            <v>3 - Administrativo</v>
          </cell>
          <cell r="G159" t="str">
            <v>1425-30</v>
          </cell>
          <cell r="H159">
            <v>44044</v>
          </cell>
          <cell r="I159">
            <v>78.09</v>
          </cell>
          <cell r="J159">
            <v>624.69000000000005</v>
          </cell>
          <cell r="K159">
            <v>0</v>
          </cell>
          <cell r="L159">
            <v>0</v>
          </cell>
          <cell r="O159">
            <v>0.44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C160" t="str">
            <v>HMR</v>
          </cell>
          <cell r="E160" t="str">
            <v>ANDRE LUIZ DORNELAS BATISTA</v>
          </cell>
          <cell r="F160" t="str">
            <v>3 - Administrativo</v>
          </cell>
          <cell r="G160" t="str">
            <v>5143-20</v>
          </cell>
          <cell r="H160">
            <v>44044</v>
          </cell>
          <cell r="I160">
            <v>2.92</v>
          </cell>
          <cell r="J160">
            <v>23.4</v>
          </cell>
          <cell r="K160">
            <v>0</v>
          </cell>
          <cell r="L160">
            <v>0</v>
          </cell>
          <cell r="O160">
            <v>0.44</v>
          </cell>
          <cell r="R160">
            <v>260.41335909090907</v>
          </cell>
          <cell r="S160">
            <v>12.54</v>
          </cell>
          <cell r="U160">
            <v>0</v>
          </cell>
          <cell r="X160" t="str">
            <v/>
          </cell>
        </row>
        <row r="161">
          <cell r="C161" t="str">
            <v>HMR</v>
          </cell>
          <cell r="E161" t="str">
            <v>ANDRE LUIZ FIGUEIROA DA SILVA FILHO</v>
          </cell>
          <cell r="F161" t="str">
            <v>3 - Administrativo</v>
          </cell>
          <cell r="G161" t="str">
            <v>5174-10</v>
          </cell>
          <cell r="H161">
            <v>44044</v>
          </cell>
          <cell r="I161">
            <v>13.58</v>
          </cell>
          <cell r="J161">
            <v>108.68</v>
          </cell>
          <cell r="K161">
            <v>0</v>
          </cell>
          <cell r="L161">
            <v>0</v>
          </cell>
          <cell r="O161">
            <v>0.44</v>
          </cell>
          <cell r="R161">
            <v>196.4133590909091</v>
          </cell>
          <cell r="S161">
            <v>62.7</v>
          </cell>
          <cell r="U161">
            <v>0</v>
          </cell>
          <cell r="X161" t="str">
            <v/>
          </cell>
        </row>
        <row r="162">
          <cell r="C162" t="str">
            <v>HMR</v>
          </cell>
          <cell r="E162" t="str">
            <v>ANDRE LUIZ GUILHERME DA SILVA</v>
          </cell>
          <cell r="F162" t="str">
            <v>3 - Administrativo</v>
          </cell>
          <cell r="G162" t="str">
            <v>5151-10</v>
          </cell>
          <cell r="H162">
            <v>44044</v>
          </cell>
          <cell r="I162">
            <v>16.36</v>
          </cell>
          <cell r="J162">
            <v>130.85</v>
          </cell>
          <cell r="K162">
            <v>0</v>
          </cell>
          <cell r="L162">
            <v>0</v>
          </cell>
          <cell r="O162">
            <v>0.44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C163" t="str">
            <v>HMR</v>
          </cell>
          <cell r="E163" t="str">
            <v xml:space="preserve">ANDRE MANTA MAIA DE ALENCAR </v>
          </cell>
          <cell r="F163" t="str">
            <v>1 - Médico</v>
          </cell>
          <cell r="G163" t="str">
            <v>2253-20</v>
          </cell>
          <cell r="H163">
            <v>44044</v>
          </cell>
          <cell r="I163">
            <v>62.69</v>
          </cell>
          <cell r="J163">
            <v>501.45</v>
          </cell>
          <cell r="K163">
            <v>0</v>
          </cell>
          <cell r="L163">
            <v>0</v>
          </cell>
          <cell r="O163">
            <v>6.5183999999999997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C164" t="str">
            <v>HMR</v>
          </cell>
          <cell r="E164" t="str">
            <v>ANDREA AMANCIO PIRES DE CARVALHO SILVA</v>
          </cell>
          <cell r="F164" t="str">
            <v>1 - Médico</v>
          </cell>
          <cell r="G164" t="str">
            <v>2251-25</v>
          </cell>
          <cell r="H164">
            <v>44044</v>
          </cell>
          <cell r="I164">
            <v>62.69</v>
          </cell>
          <cell r="J164">
            <v>501.45</v>
          </cell>
          <cell r="K164">
            <v>0</v>
          </cell>
          <cell r="L164">
            <v>0</v>
          </cell>
          <cell r="O164">
            <v>6.5183999999999997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C165" t="str">
            <v>HMR</v>
          </cell>
          <cell r="E165" t="str">
            <v>ANDREA CRISTINA DOMINGOS DA SILVA</v>
          </cell>
          <cell r="F165" t="str">
            <v>2 - Outros Profissionais da Saúde</v>
          </cell>
          <cell r="G165" t="str">
            <v>2515-20</v>
          </cell>
          <cell r="H165">
            <v>44044</v>
          </cell>
          <cell r="I165">
            <v>24.93</v>
          </cell>
          <cell r="J165">
            <v>199.43</v>
          </cell>
          <cell r="K165">
            <v>0</v>
          </cell>
          <cell r="L165">
            <v>0</v>
          </cell>
          <cell r="O165">
            <v>0.44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C166" t="str">
            <v>HMR</v>
          </cell>
          <cell r="E166" t="str">
            <v>ANDREA MENDES DO NASCIMENTO</v>
          </cell>
          <cell r="F166" t="str">
            <v>2 - Outros Profissionais da Saúde</v>
          </cell>
          <cell r="G166" t="str">
            <v>2235-05</v>
          </cell>
          <cell r="H166">
            <v>44044</v>
          </cell>
          <cell r="I166">
            <v>43.63</v>
          </cell>
          <cell r="J166">
            <v>348.98</v>
          </cell>
          <cell r="K166">
            <v>0</v>
          </cell>
          <cell r="L166">
            <v>0</v>
          </cell>
          <cell r="O166">
            <v>1.6295999999999999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C167" t="str">
            <v>HMR</v>
          </cell>
          <cell r="E167" t="str">
            <v>ANDREA OLIVEIRA GOMES</v>
          </cell>
          <cell r="F167" t="str">
            <v>3 - Administrativo</v>
          </cell>
          <cell r="G167" t="str">
            <v>4131-15</v>
          </cell>
          <cell r="H167">
            <v>44044</v>
          </cell>
          <cell r="I167">
            <v>17.11</v>
          </cell>
          <cell r="J167">
            <v>125.4</v>
          </cell>
          <cell r="K167">
            <v>0</v>
          </cell>
          <cell r="L167">
            <v>0</v>
          </cell>
          <cell r="O167">
            <v>0.44813999999999998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C168" t="str">
            <v>HMR</v>
          </cell>
          <cell r="E168" t="str">
            <v>ANDREIA BARROS PINHEIRO</v>
          </cell>
          <cell r="F168" t="str">
            <v>1 - Médico</v>
          </cell>
          <cell r="G168" t="str">
            <v>2251-25</v>
          </cell>
          <cell r="H168">
            <v>44044</v>
          </cell>
          <cell r="I168">
            <v>62.69</v>
          </cell>
          <cell r="J168">
            <v>501.45</v>
          </cell>
          <cell r="K168">
            <v>0</v>
          </cell>
          <cell r="L168">
            <v>0</v>
          </cell>
          <cell r="O168">
            <v>6.5183999999999997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C169" t="str">
            <v>HMR</v>
          </cell>
          <cell r="E169" t="str">
            <v>ANDREIA MARIA SILVA FRAGOSO</v>
          </cell>
          <cell r="F169" t="str">
            <v>2 - Outros Profissionais da Saúde</v>
          </cell>
          <cell r="G169" t="str">
            <v>2235-05</v>
          </cell>
          <cell r="H169">
            <v>44044</v>
          </cell>
          <cell r="I169">
            <v>37.19</v>
          </cell>
          <cell r="J169">
            <v>297.45</v>
          </cell>
          <cell r="K169">
            <v>0</v>
          </cell>
          <cell r="L169">
            <v>0</v>
          </cell>
          <cell r="O169">
            <v>1.6295999999999999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C170" t="str">
            <v>HMR</v>
          </cell>
          <cell r="E170" t="str">
            <v>ANDRESSA MARIA ALVES BEZERRA MONTEIRO</v>
          </cell>
          <cell r="F170" t="str">
            <v>2 - Outros Profissionais da Saúde</v>
          </cell>
          <cell r="G170" t="str">
            <v>2516-05</v>
          </cell>
          <cell r="H170">
            <v>44044</v>
          </cell>
          <cell r="I170">
            <v>29.43</v>
          </cell>
          <cell r="J170">
            <v>235.51</v>
          </cell>
          <cell r="K170">
            <v>0</v>
          </cell>
          <cell r="L170">
            <v>0</v>
          </cell>
          <cell r="O170">
            <v>0.44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C171" t="str">
            <v>HMR</v>
          </cell>
          <cell r="E171" t="str">
            <v xml:space="preserve">ANDREW WISLLEY DA SILVA BRITO </v>
          </cell>
          <cell r="F171" t="str">
            <v>3 - Administrativo</v>
          </cell>
          <cell r="G171" t="str">
            <v>5174-10</v>
          </cell>
          <cell r="H171">
            <v>44044</v>
          </cell>
          <cell r="I171">
            <v>13.58</v>
          </cell>
          <cell r="J171">
            <v>108.68</v>
          </cell>
          <cell r="K171">
            <v>0</v>
          </cell>
          <cell r="L171">
            <v>0</v>
          </cell>
          <cell r="O171">
            <v>0.44</v>
          </cell>
          <cell r="R171">
            <v>82.713359090909094</v>
          </cell>
          <cell r="S171">
            <v>62.7</v>
          </cell>
          <cell r="U171">
            <v>0</v>
          </cell>
          <cell r="X171" t="str">
            <v/>
          </cell>
        </row>
        <row r="172">
          <cell r="C172" t="str">
            <v>HMR</v>
          </cell>
          <cell r="E172" t="str">
            <v>ANDREZA CRISTINA DE OLIVEIRA SILVA</v>
          </cell>
          <cell r="F172" t="str">
            <v>2 - Outros Profissionais da Saúde</v>
          </cell>
          <cell r="G172" t="str">
            <v>3222-05</v>
          </cell>
          <cell r="H172">
            <v>44044</v>
          </cell>
          <cell r="I172">
            <v>15.18</v>
          </cell>
          <cell r="J172">
            <v>121.37</v>
          </cell>
          <cell r="K172">
            <v>0</v>
          </cell>
          <cell r="L172">
            <v>0</v>
          </cell>
          <cell r="O172">
            <v>0.44813999999999998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C173" t="str">
            <v>HMR</v>
          </cell>
          <cell r="E173" t="str">
            <v>ANDREZA DA CONCEICAO MORAES DE SANTANA</v>
          </cell>
          <cell r="F173" t="str">
            <v>1 - Médico</v>
          </cell>
          <cell r="G173" t="str">
            <v>2251-24</v>
          </cell>
          <cell r="H173">
            <v>44044</v>
          </cell>
          <cell r="I173">
            <v>62.68</v>
          </cell>
          <cell r="J173">
            <v>501.45</v>
          </cell>
          <cell r="K173">
            <v>0</v>
          </cell>
          <cell r="L173">
            <v>0</v>
          </cell>
          <cell r="O173">
            <v>6.5183999999999997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C174" t="str">
            <v>HMR</v>
          </cell>
          <cell r="E174" t="str">
            <v>ANDREZA DA CONCEICAO MORAES DE SANTANA</v>
          </cell>
          <cell r="F174" t="str">
            <v>1 - Médico</v>
          </cell>
          <cell r="G174" t="str">
            <v>2251-24</v>
          </cell>
          <cell r="H174">
            <v>44044</v>
          </cell>
          <cell r="I174">
            <v>62.69</v>
          </cell>
          <cell r="J174">
            <v>501.45</v>
          </cell>
          <cell r="K174">
            <v>0</v>
          </cell>
          <cell r="L174">
            <v>0</v>
          </cell>
          <cell r="O174">
            <v>6.5183999999999997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C175" t="str">
            <v>HMR</v>
          </cell>
          <cell r="E175" t="str">
            <v>ANDREZA GOMES BERNARDO DA SILVA</v>
          </cell>
          <cell r="F175" t="str">
            <v>2 - Outros Profissionais da Saúde</v>
          </cell>
          <cell r="G175" t="str">
            <v>3222-05</v>
          </cell>
          <cell r="H175">
            <v>44044</v>
          </cell>
          <cell r="I175">
            <v>15.45</v>
          </cell>
          <cell r="J175">
            <v>123.65</v>
          </cell>
          <cell r="K175">
            <v>0</v>
          </cell>
          <cell r="L175">
            <v>0</v>
          </cell>
          <cell r="O175">
            <v>0.44</v>
          </cell>
          <cell r="R175">
            <v>244.4133590909091</v>
          </cell>
          <cell r="S175">
            <v>65.95</v>
          </cell>
          <cell r="U175">
            <v>0</v>
          </cell>
          <cell r="X175" t="str">
            <v/>
          </cell>
        </row>
        <row r="176">
          <cell r="C176" t="str">
            <v>HMR</v>
          </cell>
          <cell r="E176" t="str">
            <v>ANDREZA KARINA VIEIRA</v>
          </cell>
          <cell r="F176" t="str">
            <v>3 - Administrativo</v>
          </cell>
          <cell r="G176" t="str">
            <v>5134-30</v>
          </cell>
          <cell r="H176">
            <v>44044</v>
          </cell>
          <cell r="I176">
            <v>14.63</v>
          </cell>
          <cell r="J176">
            <v>117.04</v>
          </cell>
          <cell r="K176">
            <v>0</v>
          </cell>
          <cell r="L176">
            <v>0</v>
          </cell>
          <cell r="O176">
            <v>0.44</v>
          </cell>
          <cell r="R176">
            <v>132.4133590909091</v>
          </cell>
          <cell r="S176">
            <v>62.7</v>
          </cell>
          <cell r="U176">
            <v>0</v>
          </cell>
          <cell r="X176" t="str">
            <v/>
          </cell>
        </row>
        <row r="177">
          <cell r="C177" t="str">
            <v>HMR</v>
          </cell>
          <cell r="E177" t="str">
            <v>ANDREZA SARAIVA CARVALHO LEITE</v>
          </cell>
          <cell r="F177" t="str">
            <v>1 - Médico</v>
          </cell>
          <cell r="G177" t="str">
            <v>2251-25</v>
          </cell>
          <cell r="H177">
            <v>44044</v>
          </cell>
          <cell r="I177">
            <v>124.02</v>
          </cell>
          <cell r="J177">
            <v>992.16</v>
          </cell>
          <cell r="K177">
            <v>0</v>
          </cell>
          <cell r="L177">
            <v>0</v>
          </cell>
          <cell r="O177">
            <v>6.5183999999999997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C178" t="str">
            <v>HMR</v>
          </cell>
          <cell r="E178" t="str">
            <v>ANDREZZA GUERRA AGOSTINHO</v>
          </cell>
          <cell r="F178" t="str">
            <v>1 - Médico</v>
          </cell>
          <cell r="G178" t="str">
            <v>2251-24</v>
          </cell>
          <cell r="H178">
            <v>44044</v>
          </cell>
          <cell r="I178">
            <v>69.5</v>
          </cell>
          <cell r="J178">
            <v>556.04</v>
          </cell>
          <cell r="K178">
            <v>0</v>
          </cell>
          <cell r="L178">
            <v>0</v>
          </cell>
          <cell r="O178">
            <v>6.5183999999999997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C179" t="str">
            <v>HMR</v>
          </cell>
          <cell r="E179" t="str">
            <v xml:space="preserve">ANGELA CONCEICAO DOS SANTOS </v>
          </cell>
          <cell r="F179" t="str">
            <v>3 - Administrativo</v>
          </cell>
          <cell r="G179" t="str">
            <v>5143-20</v>
          </cell>
          <cell r="H179">
            <v>44044</v>
          </cell>
          <cell r="I179">
            <v>16.55</v>
          </cell>
          <cell r="J179">
            <v>132.34</v>
          </cell>
          <cell r="K179">
            <v>0</v>
          </cell>
          <cell r="L179">
            <v>0</v>
          </cell>
          <cell r="O179">
            <v>0.44</v>
          </cell>
          <cell r="R179">
            <v>124.4133590909091</v>
          </cell>
          <cell r="S179">
            <v>62.7</v>
          </cell>
          <cell r="U179">
            <v>0</v>
          </cell>
          <cell r="X179" t="str">
            <v/>
          </cell>
        </row>
        <row r="180">
          <cell r="C180" t="str">
            <v>HMR</v>
          </cell>
          <cell r="E180" t="str">
            <v>ANGELA JACIRA DA COSTA BORGES HERMIDA</v>
          </cell>
          <cell r="F180" t="str">
            <v>3 - Administrativo</v>
          </cell>
          <cell r="G180" t="str">
            <v>4110-10</v>
          </cell>
          <cell r="H180">
            <v>44044</v>
          </cell>
          <cell r="I180">
            <v>14.29</v>
          </cell>
          <cell r="J180">
            <v>114.31</v>
          </cell>
          <cell r="K180">
            <v>0</v>
          </cell>
          <cell r="L180">
            <v>0</v>
          </cell>
          <cell r="O180">
            <v>0.44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C181" t="str">
            <v>HMR</v>
          </cell>
          <cell r="E181" t="str">
            <v>ANGELA MARCELINO DA SILVA</v>
          </cell>
          <cell r="F181" t="str">
            <v>3 - Administrativo</v>
          </cell>
          <cell r="G181" t="str">
            <v>5143-20</v>
          </cell>
          <cell r="H181">
            <v>44044</v>
          </cell>
          <cell r="I181">
            <v>14.64</v>
          </cell>
          <cell r="J181">
            <v>117.05</v>
          </cell>
          <cell r="K181">
            <v>0</v>
          </cell>
          <cell r="L181">
            <v>0</v>
          </cell>
          <cell r="O181">
            <v>0.44813999999999998</v>
          </cell>
          <cell r="R181">
            <v>344.82671818181819</v>
          </cell>
          <cell r="S181">
            <v>62.7</v>
          </cell>
          <cell r="U181">
            <v>0</v>
          </cell>
          <cell r="X181" t="str">
            <v/>
          </cell>
        </row>
        <row r="182">
          <cell r="C182" t="str">
            <v>HMR</v>
          </cell>
          <cell r="E182" t="str">
            <v>ANGELA PAULA ARCOVERDE TIMOTEO WANDERLEY</v>
          </cell>
          <cell r="F182" t="str">
            <v>2 - Outros Profissionais da Saúde</v>
          </cell>
          <cell r="G182" t="str">
            <v>2235-05</v>
          </cell>
          <cell r="H182">
            <v>44044</v>
          </cell>
          <cell r="I182">
            <v>34.729999999999997</v>
          </cell>
          <cell r="J182">
            <v>277.77999999999997</v>
          </cell>
          <cell r="K182">
            <v>0</v>
          </cell>
          <cell r="L182">
            <v>0</v>
          </cell>
          <cell r="O182">
            <v>1.6295999999999999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C183" t="str">
            <v>HMR</v>
          </cell>
          <cell r="E183" t="str">
            <v>ANGELICA PATRICIA DA SILVA</v>
          </cell>
          <cell r="F183" t="str">
            <v>3 - Administrativo</v>
          </cell>
          <cell r="G183" t="str">
            <v>5143-20</v>
          </cell>
          <cell r="H183">
            <v>44044</v>
          </cell>
          <cell r="I183">
            <v>14.63</v>
          </cell>
          <cell r="J183">
            <v>117.04</v>
          </cell>
          <cell r="K183">
            <v>0</v>
          </cell>
          <cell r="L183">
            <v>0</v>
          </cell>
          <cell r="O183">
            <v>0.44</v>
          </cell>
          <cell r="R183">
            <v>172.4133590909091</v>
          </cell>
          <cell r="S183">
            <v>62.7</v>
          </cell>
          <cell r="U183">
            <v>0</v>
          </cell>
          <cell r="X183" t="str">
            <v/>
          </cell>
        </row>
        <row r="184">
          <cell r="C184" t="str">
            <v>HMR</v>
          </cell>
          <cell r="E184" t="str">
            <v>ANGELICA REGINA SILVA GUIMARAES</v>
          </cell>
          <cell r="F184" t="str">
            <v>2 - Outros Profissionais da Saúde</v>
          </cell>
          <cell r="G184" t="str">
            <v>3222-05</v>
          </cell>
          <cell r="H184">
            <v>44044</v>
          </cell>
          <cell r="I184">
            <v>15.17</v>
          </cell>
          <cell r="J184">
            <v>121.37</v>
          </cell>
          <cell r="K184">
            <v>0</v>
          </cell>
          <cell r="L184">
            <v>0</v>
          </cell>
          <cell r="O184">
            <v>0.44</v>
          </cell>
          <cell r="R184">
            <v>108.4133590909091</v>
          </cell>
          <cell r="S184">
            <v>65.95</v>
          </cell>
          <cell r="U184">
            <v>0</v>
          </cell>
          <cell r="X184" t="str">
            <v/>
          </cell>
        </row>
        <row r="185">
          <cell r="C185" t="str">
            <v>HMR</v>
          </cell>
          <cell r="E185" t="str">
            <v>ANGELO MARCIO DE PAULA MACHADO NASCENTES</v>
          </cell>
          <cell r="F185" t="str">
            <v>3 - Administrativo</v>
          </cell>
          <cell r="G185" t="str">
            <v>4121-20</v>
          </cell>
          <cell r="H185">
            <v>44044</v>
          </cell>
          <cell r="I185">
            <v>37.18</v>
          </cell>
          <cell r="J185">
            <v>297.42</v>
          </cell>
          <cell r="K185">
            <v>0</v>
          </cell>
          <cell r="L185">
            <v>0</v>
          </cell>
          <cell r="O185">
            <v>0.44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C186" t="str">
            <v>HMR</v>
          </cell>
          <cell r="E186" t="str">
            <v>ANIETE CINTIA DE MEDEIROS GUIMARAES</v>
          </cell>
          <cell r="F186" t="str">
            <v>2 - Outros Profissionais da Saúde</v>
          </cell>
          <cell r="G186" t="str">
            <v>2235-05</v>
          </cell>
          <cell r="H186">
            <v>44044</v>
          </cell>
          <cell r="I186">
            <v>39.44</v>
          </cell>
          <cell r="J186">
            <v>315.58999999999997</v>
          </cell>
          <cell r="K186">
            <v>0</v>
          </cell>
          <cell r="L186">
            <v>0</v>
          </cell>
          <cell r="O186">
            <v>1.6295999999999999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C187" t="str">
            <v>HMR</v>
          </cell>
          <cell r="E187" t="str">
            <v>ANINE SURUI SANTANA DA SILVA</v>
          </cell>
          <cell r="F187" t="str">
            <v>1 - Médico</v>
          </cell>
          <cell r="G187" t="str">
            <v>2251-50</v>
          </cell>
          <cell r="H187">
            <v>44044</v>
          </cell>
          <cell r="I187">
            <v>62.68</v>
          </cell>
          <cell r="J187">
            <v>501.44</v>
          </cell>
          <cell r="K187">
            <v>0</v>
          </cell>
          <cell r="L187">
            <v>0</v>
          </cell>
          <cell r="O187">
            <v>6.5183999999999997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C188" t="str">
            <v>HMR</v>
          </cell>
          <cell r="E188" t="str">
            <v>ANINE SURUI SANTANA DA SILVA</v>
          </cell>
          <cell r="F188" t="str">
            <v>1 - Médico</v>
          </cell>
          <cell r="G188" t="str">
            <v>2251-50</v>
          </cell>
          <cell r="H188">
            <v>44044</v>
          </cell>
          <cell r="I188">
            <v>62.68</v>
          </cell>
          <cell r="J188">
            <v>501.44</v>
          </cell>
          <cell r="K188">
            <v>0</v>
          </cell>
          <cell r="L188">
            <v>0</v>
          </cell>
          <cell r="O188">
            <v>6.5183999999999997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C189" t="str">
            <v>HMR</v>
          </cell>
          <cell r="E189" t="str">
            <v xml:space="preserve">ANITA DUCASTEL CORRÊIA LIMA </v>
          </cell>
          <cell r="F189" t="str">
            <v>2 - Outros Profissionais da Saúde</v>
          </cell>
          <cell r="G189" t="str">
            <v>2515-20</v>
          </cell>
          <cell r="H189">
            <v>44044</v>
          </cell>
          <cell r="I189">
            <v>23.31</v>
          </cell>
          <cell r="J189">
            <v>186.47</v>
          </cell>
          <cell r="K189">
            <v>0</v>
          </cell>
          <cell r="L189">
            <v>0</v>
          </cell>
          <cell r="O189">
            <v>0.44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C190" t="str">
            <v>HMR</v>
          </cell>
          <cell r="E190" t="str">
            <v>ANNARAI VIRGINIA BARBOSA DOS SANTOS</v>
          </cell>
          <cell r="F190" t="str">
            <v>2 - Outros Profissionais da Saúde</v>
          </cell>
          <cell r="G190" t="str">
            <v>2515-20</v>
          </cell>
          <cell r="H190">
            <v>44044</v>
          </cell>
          <cell r="I190">
            <v>23.3</v>
          </cell>
          <cell r="J190">
            <v>186.46</v>
          </cell>
          <cell r="K190">
            <v>0</v>
          </cell>
          <cell r="L190">
            <v>0</v>
          </cell>
          <cell r="O190">
            <v>0.44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C191" t="str">
            <v>HMR</v>
          </cell>
          <cell r="E191" t="str">
            <v>ANNE CIBELLY MOREIRA JORDAO DA HORA</v>
          </cell>
          <cell r="F191" t="str">
            <v>2 - Outros Profissionais da Saúde</v>
          </cell>
          <cell r="G191" t="str">
            <v>3222-05</v>
          </cell>
          <cell r="H191">
            <v>44044</v>
          </cell>
          <cell r="I191">
            <v>15.17</v>
          </cell>
          <cell r="J191">
            <v>121.37</v>
          </cell>
          <cell r="K191">
            <v>0</v>
          </cell>
          <cell r="L191">
            <v>0</v>
          </cell>
          <cell r="O191">
            <v>0.44</v>
          </cell>
          <cell r="R191">
            <v>100.4133590909091</v>
          </cell>
          <cell r="S191">
            <v>65.95</v>
          </cell>
          <cell r="U191">
            <v>0</v>
          </cell>
          <cell r="X191" t="str">
            <v/>
          </cell>
        </row>
        <row r="192">
          <cell r="C192" t="str">
            <v>HMR</v>
          </cell>
          <cell r="E192" t="str">
            <v>ANNE KAROLINE CANDIDO DE FARIAS</v>
          </cell>
          <cell r="F192" t="str">
            <v>1 - Médico</v>
          </cell>
          <cell r="G192" t="str">
            <v>2251-25</v>
          </cell>
          <cell r="H192">
            <v>44044</v>
          </cell>
          <cell r="I192">
            <v>62.68</v>
          </cell>
          <cell r="J192">
            <v>501.44</v>
          </cell>
          <cell r="K192">
            <v>0</v>
          </cell>
          <cell r="L192">
            <v>0</v>
          </cell>
          <cell r="O192">
            <v>6.5183999999999997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C193" t="str">
            <v>HMR</v>
          </cell>
          <cell r="E193" t="str">
            <v>ANNE KAROLINE CANDIDO DE FARIAS</v>
          </cell>
          <cell r="F193" t="str">
            <v>1 - Médico</v>
          </cell>
          <cell r="G193" t="str">
            <v>2251-25</v>
          </cell>
          <cell r="H193">
            <v>44044</v>
          </cell>
          <cell r="I193">
            <v>69.010000000000005</v>
          </cell>
          <cell r="J193">
            <v>552.14</v>
          </cell>
          <cell r="K193">
            <v>0</v>
          </cell>
          <cell r="L193">
            <v>0</v>
          </cell>
          <cell r="O193">
            <v>6.5183999999999997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C194" t="str">
            <v>HMR</v>
          </cell>
          <cell r="E194" t="str">
            <v>ANNE KAROLLYNE SILVA MOURA DO NASCIMENTO</v>
          </cell>
          <cell r="F194" t="str">
            <v>1 - Médico</v>
          </cell>
          <cell r="G194" t="str">
            <v>2251-25</v>
          </cell>
          <cell r="H194">
            <v>44044</v>
          </cell>
          <cell r="I194">
            <v>62.69</v>
          </cell>
          <cell r="J194">
            <v>501.44</v>
          </cell>
          <cell r="K194">
            <v>0</v>
          </cell>
          <cell r="L194">
            <v>0</v>
          </cell>
          <cell r="O194">
            <v>6.5183999999999997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C195" t="str">
            <v>HMR</v>
          </cell>
          <cell r="E195" t="str">
            <v>ANTONIO CARLOS SILVA DE OLIVEIRA JUNIOR</v>
          </cell>
          <cell r="F195" t="str">
            <v>3 - Administrativo</v>
          </cell>
          <cell r="G195" t="str">
            <v>5143-20</v>
          </cell>
          <cell r="H195">
            <v>44044</v>
          </cell>
          <cell r="I195">
            <v>14.63</v>
          </cell>
          <cell r="J195">
            <v>117.04</v>
          </cell>
          <cell r="K195">
            <v>0</v>
          </cell>
          <cell r="L195">
            <v>0</v>
          </cell>
          <cell r="O195">
            <v>0.44813999999999998</v>
          </cell>
          <cell r="R195">
            <v>172.4133590909091</v>
          </cell>
          <cell r="S195">
            <v>62.7</v>
          </cell>
          <cell r="U195">
            <v>0</v>
          </cell>
          <cell r="X195" t="str">
            <v/>
          </cell>
        </row>
        <row r="196">
          <cell r="C196" t="str">
            <v>HMR</v>
          </cell>
          <cell r="E196" t="str">
            <v>ANTONIO CLAUDIO DE LIMA ALVES</v>
          </cell>
          <cell r="F196" t="str">
            <v>3 - Administrativo</v>
          </cell>
          <cell r="G196" t="str">
            <v>5134-30</v>
          </cell>
          <cell r="H196">
            <v>44044</v>
          </cell>
          <cell r="I196">
            <v>14.63</v>
          </cell>
          <cell r="J196">
            <v>117.04</v>
          </cell>
          <cell r="K196">
            <v>0</v>
          </cell>
          <cell r="L196">
            <v>0</v>
          </cell>
          <cell r="O196">
            <v>0.44813999999999998</v>
          </cell>
          <cell r="R196">
            <v>196.4133590909091</v>
          </cell>
          <cell r="S196">
            <v>62.7</v>
          </cell>
          <cell r="U196">
            <v>0</v>
          </cell>
          <cell r="X196" t="str">
            <v/>
          </cell>
        </row>
        <row r="197">
          <cell r="C197" t="str">
            <v>HMR</v>
          </cell>
          <cell r="E197" t="str">
            <v>ANTONIO GUALBERTO LINS FALCAO</v>
          </cell>
          <cell r="F197" t="str">
            <v>3 - Administrativo</v>
          </cell>
          <cell r="G197" t="str">
            <v>5174-10</v>
          </cell>
          <cell r="H197">
            <v>44044</v>
          </cell>
          <cell r="I197">
            <v>15.5</v>
          </cell>
          <cell r="J197">
            <v>123.93</v>
          </cell>
          <cell r="K197">
            <v>0</v>
          </cell>
          <cell r="L197">
            <v>0</v>
          </cell>
          <cell r="O197">
            <v>0.44</v>
          </cell>
          <cell r="R197">
            <v>132.4133590909091</v>
          </cell>
          <cell r="S197">
            <v>62.7</v>
          </cell>
          <cell r="U197">
            <v>0</v>
          </cell>
          <cell r="X197" t="str">
            <v/>
          </cell>
        </row>
        <row r="198">
          <cell r="C198" t="str">
            <v>HMR</v>
          </cell>
          <cell r="E198" t="str">
            <v>ANTONIO RAIMUNDO DA SILVA FILHO</v>
          </cell>
          <cell r="F198" t="str">
            <v>3 - Administrativo</v>
          </cell>
          <cell r="G198" t="str">
            <v>5143-20</v>
          </cell>
          <cell r="H198">
            <v>44044</v>
          </cell>
          <cell r="I198">
            <v>14.29</v>
          </cell>
          <cell r="J198">
            <v>111.46</v>
          </cell>
          <cell r="K198">
            <v>0</v>
          </cell>
          <cell r="L198">
            <v>0</v>
          </cell>
          <cell r="O198">
            <v>0.44813999999999998</v>
          </cell>
          <cell r="R198">
            <v>124.4133590909091</v>
          </cell>
          <cell r="S198">
            <v>60.61</v>
          </cell>
          <cell r="U198">
            <v>0</v>
          </cell>
          <cell r="X198" t="str">
            <v/>
          </cell>
        </row>
        <row r="199">
          <cell r="C199" t="str">
            <v>HMR</v>
          </cell>
          <cell r="E199" t="str">
            <v>ARNALDO FERREIRA DA SILVA</v>
          </cell>
          <cell r="F199" t="str">
            <v>3 - Administrativo</v>
          </cell>
          <cell r="G199" t="str">
            <v>5151-10</v>
          </cell>
          <cell r="H199">
            <v>44044</v>
          </cell>
          <cell r="I199">
            <v>14.63</v>
          </cell>
          <cell r="J199">
            <v>117.04</v>
          </cell>
          <cell r="K199">
            <v>0</v>
          </cell>
          <cell r="L199">
            <v>0</v>
          </cell>
          <cell r="O199">
            <v>0.44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C200" t="str">
            <v>HMR</v>
          </cell>
          <cell r="E200" t="str">
            <v xml:space="preserve">ARTUR CARLOS DE SOUZA JUNIOR </v>
          </cell>
          <cell r="F200" t="str">
            <v>3 - Administrativo</v>
          </cell>
          <cell r="G200" t="str">
            <v>4110-10</v>
          </cell>
          <cell r="H200">
            <v>44044</v>
          </cell>
          <cell r="I200">
            <v>18.47</v>
          </cell>
          <cell r="J200">
            <v>147.76</v>
          </cell>
          <cell r="K200">
            <v>0</v>
          </cell>
          <cell r="L200">
            <v>0</v>
          </cell>
          <cell r="O200">
            <v>0.44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C201" t="str">
            <v>HMR</v>
          </cell>
          <cell r="E201" t="str">
            <v>ARTUR DE SOUSA MEDEIROS</v>
          </cell>
          <cell r="F201" t="str">
            <v>1 - Médico</v>
          </cell>
          <cell r="G201" t="str">
            <v>2251-50</v>
          </cell>
          <cell r="H201">
            <v>44044</v>
          </cell>
          <cell r="I201">
            <v>91.93</v>
          </cell>
          <cell r="J201">
            <v>735.44</v>
          </cell>
          <cell r="K201">
            <v>0</v>
          </cell>
          <cell r="L201">
            <v>0</v>
          </cell>
          <cell r="O201">
            <v>6.5183999999999997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C202" t="str">
            <v>HMR</v>
          </cell>
          <cell r="E202" t="str">
            <v>AUDENIZ MARIA MOREIRA DA SILVA</v>
          </cell>
          <cell r="F202" t="str">
            <v>2 - Outros Profissionais da Saúde</v>
          </cell>
          <cell r="G202" t="str">
            <v>2235-05</v>
          </cell>
          <cell r="H202">
            <v>44044</v>
          </cell>
          <cell r="I202">
            <v>27.87</v>
          </cell>
          <cell r="J202">
            <v>223.01</v>
          </cell>
          <cell r="K202">
            <v>0</v>
          </cell>
          <cell r="L202">
            <v>0</v>
          </cell>
          <cell r="O202">
            <v>1.6295999999999999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C203" t="str">
            <v>HMR</v>
          </cell>
          <cell r="E203" t="str">
            <v xml:space="preserve">AUGUSTO SAULO RIBEIRO BEZERRA </v>
          </cell>
          <cell r="F203" t="str">
            <v>1 - Médico</v>
          </cell>
          <cell r="G203" t="str">
            <v>2253-20</v>
          </cell>
          <cell r="H203">
            <v>44044</v>
          </cell>
          <cell r="I203">
            <v>62.68</v>
          </cell>
          <cell r="J203">
            <v>501.44</v>
          </cell>
          <cell r="K203">
            <v>0</v>
          </cell>
          <cell r="L203">
            <v>0</v>
          </cell>
          <cell r="O203">
            <v>6.5183999999999997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C204" t="str">
            <v>HMR</v>
          </cell>
          <cell r="E204" t="str">
            <v>AUREA NUNES XAVIER</v>
          </cell>
          <cell r="F204" t="str">
            <v>2 - Outros Profissionais da Saúde</v>
          </cell>
          <cell r="G204" t="str">
            <v>3222-05</v>
          </cell>
          <cell r="H204">
            <v>44044</v>
          </cell>
          <cell r="I204">
            <v>15.18</v>
          </cell>
          <cell r="J204">
            <v>121.38</v>
          </cell>
          <cell r="K204">
            <v>0</v>
          </cell>
          <cell r="L204">
            <v>0</v>
          </cell>
          <cell r="O204">
            <v>0.44</v>
          </cell>
          <cell r="R204">
            <v>124.4133590909091</v>
          </cell>
          <cell r="S204">
            <v>65.95</v>
          </cell>
          <cell r="U204">
            <v>0</v>
          </cell>
          <cell r="X204" t="str">
            <v/>
          </cell>
        </row>
        <row r="205">
          <cell r="C205" t="str">
            <v>HMR</v>
          </cell>
          <cell r="E205" t="str">
            <v>AURINETE DE SOUZA</v>
          </cell>
          <cell r="F205" t="str">
            <v>3 - Administrativo</v>
          </cell>
          <cell r="G205" t="str">
            <v>5143-20</v>
          </cell>
          <cell r="H205">
            <v>44044</v>
          </cell>
          <cell r="I205">
            <v>16.52</v>
          </cell>
          <cell r="J205">
            <v>132.13</v>
          </cell>
          <cell r="K205">
            <v>0</v>
          </cell>
          <cell r="L205">
            <v>0</v>
          </cell>
          <cell r="O205">
            <v>0.44</v>
          </cell>
          <cell r="R205">
            <v>124.4133590909091</v>
          </cell>
          <cell r="S205">
            <v>62.7</v>
          </cell>
          <cell r="U205">
            <v>0</v>
          </cell>
          <cell r="X205" t="str">
            <v/>
          </cell>
        </row>
        <row r="206">
          <cell r="C206" t="str">
            <v>HMR</v>
          </cell>
          <cell r="E206" t="str">
            <v>AVANI COSTA DE ANDRADE SILVA</v>
          </cell>
          <cell r="F206" t="str">
            <v>2 - Outros Profissionais da Saúde</v>
          </cell>
          <cell r="G206" t="str">
            <v>3222-05</v>
          </cell>
          <cell r="H206">
            <v>44044</v>
          </cell>
          <cell r="I206">
            <v>17.079999999999998</v>
          </cell>
          <cell r="J206">
            <v>136.57</v>
          </cell>
          <cell r="K206">
            <v>0</v>
          </cell>
          <cell r="L206">
            <v>0</v>
          </cell>
          <cell r="O206">
            <v>0.44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C207" t="str">
            <v>HMR</v>
          </cell>
          <cell r="E207" t="str">
            <v>AVILLA MONALISA SILVA DE OLIVEIRA</v>
          </cell>
          <cell r="F207" t="str">
            <v>2 - Outros Profissionais da Saúde</v>
          </cell>
          <cell r="G207" t="str">
            <v>2237-10</v>
          </cell>
          <cell r="H207">
            <v>44044</v>
          </cell>
          <cell r="I207">
            <v>29.7</v>
          </cell>
          <cell r="J207">
            <v>237.67</v>
          </cell>
          <cell r="K207">
            <v>0</v>
          </cell>
          <cell r="L207">
            <v>0</v>
          </cell>
          <cell r="O207">
            <v>0.44813999999999998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C208" t="str">
            <v>HMR</v>
          </cell>
          <cell r="E208" t="str">
            <v>AYANNE SOUZA DO NASCIMENTO</v>
          </cell>
          <cell r="F208" t="str">
            <v>2 - Outros Profissionais da Saúde</v>
          </cell>
          <cell r="G208" t="str">
            <v>3222-05</v>
          </cell>
          <cell r="H208">
            <v>44044</v>
          </cell>
          <cell r="I208">
            <v>26.93</v>
          </cell>
          <cell r="J208">
            <v>215.5</v>
          </cell>
          <cell r="K208">
            <v>0</v>
          </cell>
          <cell r="L208">
            <v>0</v>
          </cell>
          <cell r="O208">
            <v>0.44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C209" t="str">
            <v>HMR</v>
          </cell>
          <cell r="E209" t="str">
            <v>AYSA CESAR PINHEIRO</v>
          </cell>
          <cell r="F209" t="str">
            <v>1 - Médico</v>
          </cell>
          <cell r="G209" t="str">
            <v>2251-36</v>
          </cell>
          <cell r="H209">
            <v>44044</v>
          </cell>
          <cell r="I209">
            <v>62.68</v>
          </cell>
          <cell r="J209">
            <v>501.44</v>
          </cell>
          <cell r="K209">
            <v>0</v>
          </cell>
          <cell r="L209">
            <v>0</v>
          </cell>
          <cell r="O209">
            <v>6.5183999999999997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C210" t="str">
            <v>HMR</v>
          </cell>
          <cell r="E210" t="str">
            <v xml:space="preserve">BARBARA PEREIRA GOMES NOVAIS </v>
          </cell>
          <cell r="F210" t="str">
            <v>1 - Médico</v>
          </cell>
          <cell r="G210" t="str">
            <v>2251-25</v>
          </cell>
          <cell r="H210">
            <v>44044</v>
          </cell>
          <cell r="I210">
            <v>62.68</v>
          </cell>
          <cell r="J210">
            <v>501.44</v>
          </cell>
          <cell r="K210">
            <v>0</v>
          </cell>
          <cell r="L210">
            <v>0</v>
          </cell>
          <cell r="O210">
            <v>6.5183999999999997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C211" t="str">
            <v>HMR</v>
          </cell>
          <cell r="E211" t="str">
            <v>BARBARA PEREIRA PEIXOTO CONTIN</v>
          </cell>
          <cell r="F211" t="str">
            <v>1 - Médico</v>
          </cell>
          <cell r="G211" t="str">
            <v>2251-25</v>
          </cell>
          <cell r="H211">
            <v>44044</v>
          </cell>
          <cell r="I211">
            <v>75.349999999999994</v>
          </cell>
          <cell r="J211">
            <v>602.84</v>
          </cell>
          <cell r="K211">
            <v>0</v>
          </cell>
          <cell r="L211">
            <v>0</v>
          </cell>
          <cell r="O211">
            <v>6.5183999999999997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C212" t="str">
            <v>HMR</v>
          </cell>
          <cell r="E212" t="str">
            <v>BARBARA SANTANA CAMPOS</v>
          </cell>
          <cell r="F212" t="str">
            <v>1 - Médico</v>
          </cell>
          <cell r="G212" t="str">
            <v>2251-24</v>
          </cell>
          <cell r="H212">
            <v>44044</v>
          </cell>
          <cell r="I212">
            <v>68.53</v>
          </cell>
          <cell r="J212">
            <v>548.24</v>
          </cell>
          <cell r="K212">
            <v>0</v>
          </cell>
          <cell r="L212">
            <v>0</v>
          </cell>
          <cell r="O212">
            <v>6.5183999999999997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C213" t="str">
            <v>HMR</v>
          </cell>
          <cell r="E213" t="str">
            <v>BARBARA WELKOVIC</v>
          </cell>
          <cell r="F213" t="str">
            <v>1 - Médico</v>
          </cell>
          <cell r="G213" t="str">
            <v>2251-24</v>
          </cell>
          <cell r="H213">
            <v>44044</v>
          </cell>
          <cell r="I213">
            <v>69.5</v>
          </cell>
          <cell r="J213">
            <v>556.04</v>
          </cell>
          <cell r="K213">
            <v>0</v>
          </cell>
          <cell r="L213">
            <v>0</v>
          </cell>
          <cell r="O213">
            <v>6.5183999999999997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C214" t="str">
            <v>HMR</v>
          </cell>
          <cell r="E214" t="str">
            <v>BEATRIZ FRIED</v>
          </cell>
          <cell r="F214" t="str">
            <v>1 - Médico</v>
          </cell>
          <cell r="G214" t="str">
            <v>2251-25</v>
          </cell>
          <cell r="H214">
            <v>44044</v>
          </cell>
          <cell r="I214">
            <v>68.53</v>
          </cell>
          <cell r="J214">
            <v>548.24</v>
          </cell>
          <cell r="K214">
            <v>0</v>
          </cell>
          <cell r="L214">
            <v>0</v>
          </cell>
          <cell r="O214">
            <v>6.5183999999999997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C215" t="str">
            <v>HMR</v>
          </cell>
          <cell r="E215" t="str">
            <v>BEATRIZ FRIED</v>
          </cell>
          <cell r="F215" t="str">
            <v>1 - Médico</v>
          </cell>
          <cell r="G215" t="str">
            <v>2251-50</v>
          </cell>
          <cell r="H215">
            <v>44044</v>
          </cell>
          <cell r="I215">
            <v>69.5</v>
          </cell>
          <cell r="J215">
            <v>556.04</v>
          </cell>
          <cell r="K215">
            <v>0</v>
          </cell>
          <cell r="L215">
            <v>0</v>
          </cell>
          <cell r="O215">
            <v>6.5183999999999997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C216" t="str">
            <v>HMR</v>
          </cell>
          <cell r="E216" t="str">
            <v xml:space="preserve">BERENICE GALDINO RIBEIRO </v>
          </cell>
          <cell r="F216" t="str">
            <v>2 - Outros Profissionais da Saúde</v>
          </cell>
          <cell r="G216" t="str">
            <v>4101-05</v>
          </cell>
          <cell r="H216">
            <v>44044</v>
          </cell>
          <cell r="I216">
            <v>23.92</v>
          </cell>
          <cell r="J216">
            <v>191.36</v>
          </cell>
          <cell r="K216">
            <v>0</v>
          </cell>
          <cell r="L216">
            <v>0</v>
          </cell>
          <cell r="O216">
            <v>0.44</v>
          </cell>
          <cell r="R216">
            <v>340.41335909090907</v>
          </cell>
          <cell r="S216">
            <v>33.99</v>
          </cell>
          <cell r="U216">
            <v>0</v>
          </cell>
          <cell r="X216" t="str">
            <v/>
          </cell>
        </row>
        <row r="217">
          <cell r="C217" t="str">
            <v>HMR</v>
          </cell>
          <cell r="E217" t="str">
            <v xml:space="preserve">BETANIA GOMES DA SILVA     </v>
          </cell>
          <cell r="F217" t="str">
            <v>3 - Administrativo</v>
          </cell>
          <cell r="G217" t="str">
            <v>4110-10</v>
          </cell>
          <cell r="H217">
            <v>44044</v>
          </cell>
          <cell r="I217">
            <v>18.46</v>
          </cell>
          <cell r="J217">
            <v>147.75</v>
          </cell>
          <cell r="K217">
            <v>0</v>
          </cell>
          <cell r="L217">
            <v>0</v>
          </cell>
          <cell r="O217">
            <v>0.44</v>
          </cell>
          <cell r="R217">
            <v>180.4133590909091</v>
          </cell>
          <cell r="S217">
            <v>85.74</v>
          </cell>
          <cell r="U217">
            <v>0</v>
          </cell>
          <cell r="X217" t="str">
            <v/>
          </cell>
        </row>
        <row r="218">
          <cell r="C218" t="str">
            <v>HMR</v>
          </cell>
          <cell r="E218" t="str">
            <v>BIANCA JUGURTA VIEIRA DE LIMA ALVES</v>
          </cell>
          <cell r="F218" t="str">
            <v>1 - Médico</v>
          </cell>
          <cell r="G218" t="str">
            <v>2251-51</v>
          </cell>
          <cell r="H218">
            <v>44044</v>
          </cell>
          <cell r="I218">
            <v>139.24</v>
          </cell>
          <cell r="J218">
            <v>1113.92</v>
          </cell>
          <cell r="K218">
            <v>0</v>
          </cell>
          <cell r="L218">
            <v>0</v>
          </cell>
          <cell r="O218">
            <v>6.5183999999999997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C219" t="str">
            <v>HMR</v>
          </cell>
          <cell r="E219" t="str">
            <v>BIANCA VERISSIMO DE OLIVEIRA</v>
          </cell>
          <cell r="F219" t="str">
            <v>2 - Outros Profissionais da Saúde</v>
          </cell>
          <cell r="G219" t="str">
            <v>2235-05</v>
          </cell>
          <cell r="H219">
            <v>44044</v>
          </cell>
          <cell r="I219">
            <v>30.74</v>
          </cell>
          <cell r="J219">
            <v>245.97</v>
          </cell>
          <cell r="K219">
            <v>0</v>
          </cell>
          <cell r="L219">
            <v>0</v>
          </cell>
          <cell r="O219">
            <v>1.6295999999999999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C220" t="str">
            <v>HMR</v>
          </cell>
          <cell r="E220" t="str">
            <v xml:space="preserve">BRENDA IOLANDA DA SILVA MARQUES </v>
          </cell>
          <cell r="F220" t="str">
            <v>2 - Outros Profissionais da Saúde</v>
          </cell>
          <cell r="G220" t="str">
            <v>3222-05</v>
          </cell>
          <cell r="H220">
            <v>44044</v>
          </cell>
          <cell r="I220">
            <v>17.149999999999999</v>
          </cell>
          <cell r="J220">
            <v>137.25</v>
          </cell>
          <cell r="K220">
            <v>0</v>
          </cell>
          <cell r="L220">
            <v>0</v>
          </cell>
          <cell r="O220">
            <v>0.44</v>
          </cell>
          <cell r="R220">
            <v>124.4133590909091</v>
          </cell>
          <cell r="S220">
            <v>65.95</v>
          </cell>
          <cell r="U220">
            <v>0</v>
          </cell>
          <cell r="X220" t="str">
            <v/>
          </cell>
        </row>
        <row r="221">
          <cell r="C221" t="str">
            <v>HMR</v>
          </cell>
          <cell r="E221" t="str">
            <v>BRENDA NEIVA RIBEIRO</v>
          </cell>
          <cell r="F221" t="str">
            <v>2 - Outros Profissionais da Saúde</v>
          </cell>
          <cell r="G221" t="str">
            <v>2235-05</v>
          </cell>
          <cell r="H221">
            <v>44044</v>
          </cell>
          <cell r="I221">
            <v>45.3</v>
          </cell>
          <cell r="J221">
            <v>362.35</v>
          </cell>
          <cell r="K221">
            <v>0</v>
          </cell>
          <cell r="L221">
            <v>0</v>
          </cell>
          <cell r="O221">
            <v>1.6295999999999999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C222" t="str">
            <v>HMR</v>
          </cell>
          <cell r="E222" t="str">
            <v>BRUNA CAROLINI DOMINGOS DE MORAIS</v>
          </cell>
          <cell r="F222" t="str">
            <v>2 - Outros Profissionais da Saúde</v>
          </cell>
          <cell r="G222" t="str">
            <v>3222-05</v>
          </cell>
          <cell r="H222">
            <v>44044</v>
          </cell>
          <cell r="I222">
            <v>16.41</v>
          </cell>
          <cell r="J222">
            <v>131.29</v>
          </cell>
          <cell r="K222">
            <v>0</v>
          </cell>
          <cell r="L222">
            <v>0</v>
          </cell>
          <cell r="O222">
            <v>0.44813999999999998</v>
          </cell>
          <cell r="R222">
            <v>0</v>
          </cell>
          <cell r="S222">
            <v>0</v>
          </cell>
          <cell r="U222">
            <v>128</v>
          </cell>
          <cell r="X222" t="str">
            <v>AUXILIO CRECHE</v>
          </cell>
        </row>
        <row r="223">
          <cell r="C223" t="str">
            <v>HMR</v>
          </cell>
          <cell r="E223" t="str">
            <v>BRUNA DA SILVA BELO</v>
          </cell>
          <cell r="F223" t="str">
            <v>1 - Médico</v>
          </cell>
          <cell r="G223" t="str">
            <v>2251-25</v>
          </cell>
          <cell r="H223">
            <v>44044</v>
          </cell>
          <cell r="I223">
            <v>62.68</v>
          </cell>
          <cell r="J223">
            <v>501.44</v>
          </cell>
          <cell r="K223">
            <v>0</v>
          </cell>
          <cell r="L223">
            <v>0</v>
          </cell>
          <cell r="O223">
            <v>6.5183999999999997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C224" t="str">
            <v>HMR</v>
          </cell>
          <cell r="E224" t="str">
            <v>BRUNA DA SILVA BELO</v>
          </cell>
          <cell r="F224" t="str">
            <v>1 - Médico</v>
          </cell>
          <cell r="G224" t="str">
            <v>2251-25</v>
          </cell>
          <cell r="H224">
            <v>44044</v>
          </cell>
          <cell r="I224">
            <v>27.58</v>
          </cell>
          <cell r="J224">
            <v>220.64</v>
          </cell>
          <cell r="K224">
            <v>0</v>
          </cell>
          <cell r="L224">
            <v>0</v>
          </cell>
          <cell r="O224">
            <v>6.5183999999999997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C225" t="str">
            <v>HMR</v>
          </cell>
          <cell r="E225" t="str">
            <v>BRUNA ISLANY DOS SANTOS GOMES</v>
          </cell>
          <cell r="F225" t="str">
            <v>3 - Administrativo</v>
          </cell>
          <cell r="G225" t="str">
            <v>4110-10</v>
          </cell>
          <cell r="H225">
            <v>44044</v>
          </cell>
          <cell r="I225">
            <v>18.46</v>
          </cell>
          <cell r="J225">
            <v>147.75</v>
          </cell>
          <cell r="K225">
            <v>0</v>
          </cell>
          <cell r="L225">
            <v>0</v>
          </cell>
          <cell r="O225">
            <v>0.44</v>
          </cell>
          <cell r="R225">
            <v>0</v>
          </cell>
          <cell r="S225">
            <v>0</v>
          </cell>
          <cell r="U225">
            <v>64</v>
          </cell>
          <cell r="X225" t="str">
            <v>AUXILIO CRECHE</v>
          </cell>
        </row>
        <row r="226">
          <cell r="C226" t="str">
            <v>HMR</v>
          </cell>
          <cell r="E226" t="str">
            <v>BRUNA JOVANE AMORIM LANDIM</v>
          </cell>
          <cell r="F226" t="str">
            <v>1 - Médico</v>
          </cell>
          <cell r="G226" t="str">
            <v>2251-25</v>
          </cell>
          <cell r="H226">
            <v>44044</v>
          </cell>
          <cell r="I226">
            <v>69.5</v>
          </cell>
          <cell r="J226">
            <v>556.04</v>
          </cell>
          <cell r="K226">
            <v>0</v>
          </cell>
          <cell r="L226">
            <v>0</v>
          </cell>
          <cell r="O226">
            <v>6.5183999999999997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C227" t="str">
            <v>HMR</v>
          </cell>
          <cell r="E227" t="str">
            <v>BRUNA LARISSA GOMES DOS SANTOS</v>
          </cell>
          <cell r="F227" t="str">
            <v>1 - Médico</v>
          </cell>
          <cell r="G227" t="str">
            <v>2251-25</v>
          </cell>
          <cell r="H227">
            <v>44044</v>
          </cell>
          <cell r="I227">
            <v>68.540000000000006</v>
          </cell>
          <cell r="J227">
            <v>548.25</v>
          </cell>
          <cell r="K227">
            <v>0</v>
          </cell>
          <cell r="L227">
            <v>0</v>
          </cell>
          <cell r="O227">
            <v>6.5183999999999997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C228" t="str">
            <v>HMR</v>
          </cell>
          <cell r="E228" t="str">
            <v>BRUNA MARIA VALENCA LEITE</v>
          </cell>
          <cell r="F228" t="str">
            <v>2 - Outros Profissionais da Saúde</v>
          </cell>
          <cell r="G228" t="str">
            <v>2235-05</v>
          </cell>
          <cell r="H228">
            <v>44044</v>
          </cell>
          <cell r="I228">
            <v>27.88</v>
          </cell>
          <cell r="J228">
            <v>223.02</v>
          </cell>
          <cell r="K228">
            <v>0</v>
          </cell>
          <cell r="L228">
            <v>0</v>
          </cell>
          <cell r="O228">
            <v>1.6295999999999999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C229" t="str">
            <v>HMR</v>
          </cell>
          <cell r="E229" t="str">
            <v>BRUNA OLIVEIRA DE SOUZA</v>
          </cell>
          <cell r="F229" t="str">
            <v>2 - Outros Profissionais da Saúde</v>
          </cell>
          <cell r="G229" t="str">
            <v>3222-05</v>
          </cell>
          <cell r="H229">
            <v>44044</v>
          </cell>
          <cell r="I229">
            <v>16.3</v>
          </cell>
          <cell r="J229">
            <v>130.33000000000001</v>
          </cell>
          <cell r="K229">
            <v>0</v>
          </cell>
          <cell r="L229">
            <v>0</v>
          </cell>
          <cell r="O229">
            <v>0.44</v>
          </cell>
          <cell r="R229">
            <v>132.4133590909091</v>
          </cell>
          <cell r="S229">
            <v>65.95</v>
          </cell>
          <cell r="U229">
            <v>0</v>
          </cell>
          <cell r="X229" t="str">
            <v/>
          </cell>
        </row>
        <row r="230">
          <cell r="C230" t="str">
            <v>HMR</v>
          </cell>
          <cell r="E230" t="str">
            <v>BRUNA RAFAELLA SANTOS DE ALCANTARA MATEUS</v>
          </cell>
          <cell r="F230" t="str">
            <v>1 - Médico</v>
          </cell>
          <cell r="G230" t="str">
            <v>2251-24</v>
          </cell>
          <cell r="H230">
            <v>44044</v>
          </cell>
          <cell r="I230">
            <v>73.75</v>
          </cell>
          <cell r="J230">
            <v>590.02</v>
          </cell>
          <cell r="K230">
            <v>0</v>
          </cell>
          <cell r="L230">
            <v>0</v>
          </cell>
          <cell r="O230">
            <v>6.5183999999999997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C231" t="str">
            <v>HMR</v>
          </cell>
          <cell r="E231" t="str">
            <v>BRUNA ROBERTA FERREIRA DA SILVA</v>
          </cell>
          <cell r="F231" t="str">
            <v>2 - Outros Profissionais da Saúde</v>
          </cell>
          <cell r="G231" t="str">
            <v>3222-05</v>
          </cell>
          <cell r="H231">
            <v>44044</v>
          </cell>
          <cell r="I231">
            <v>17.14</v>
          </cell>
          <cell r="J231">
            <v>137.12</v>
          </cell>
          <cell r="K231">
            <v>0</v>
          </cell>
          <cell r="L231">
            <v>0</v>
          </cell>
          <cell r="O231">
            <v>0.44</v>
          </cell>
          <cell r="R231">
            <v>260.41335909090907</v>
          </cell>
          <cell r="S231">
            <v>65.95</v>
          </cell>
          <cell r="U231">
            <v>0</v>
          </cell>
          <cell r="X231" t="str">
            <v/>
          </cell>
        </row>
        <row r="232">
          <cell r="C232" t="str">
            <v>HMR</v>
          </cell>
          <cell r="E232" t="str">
            <v>BRUNO CORREIA ULISSES SOBREIRA</v>
          </cell>
          <cell r="F232" t="str">
            <v>2 - Outros Profissionais da Saúde</v>
          </cell>
          <cell r="G232" t="str">
            <v>2236-25</v>
          </cell>
          <cell r="H232">
            <v>44044</v>
          </cell>
          <cell r="I232">
            <v>24.28</v>
          </cell>
          <cell r="J232">
            <v>194.31</v>
          </cell>
          <cell r="K232">
            <v>0</v>
          </cell>
          <cell r="L232">
            <v>0</v>
          </cell>
          <cell r="O232">
            <v>0.44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C233" t="str">
            <v>HMR</v>
          </cell>
          <cell r="E233" t="str">
            <v>BRUNO LOPES DA SILVA DOS SANTOS</v>
          </cell>
          <cell r="F233" t="str">
            <v>2 - Outros Profissionais da Saúde</v>
          </cell>
          <cell r="G233" t="str">
            <v>3222-05</v>
          </cell>
          <cell r="H233">
            <v>44044</v>
          </cell>
          <cell r="I233">
            <v>15.17</v>
          </cell>
          <cell r="J233">
            <v>121.37</v>
          </cell>
          <cell r="K233">
            <v>0</v>
          </cell>
          <cell r="L233">
            <v>0</v>
          </cell>
          <cell r="O233">
            <v>0.44813999999999998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C234" t="str">
            <v>HMR</v>
          </cell>
          <cell r="E234" t="str">
            <v>CAIO FELIPE ALVES PONTES</v>
          </cell>
          <cell r="F234" t="str">
            <v>1 - Médico</v>
          </cell>
          <cell r="G234" t="str">
            <v>2251-25</v>
          </cell>
          <cell r="H234">
            <v>44044</v>
          </cell>
          <cell r="I234">
            <v>75.36</v>
          </cell>
          <cell r="J234">
            <v>602.84</v>
          </cell>
          <cell r="K234">
            <v>0</v>
          </cell>
          <cell r="L234">
            <v>0</v>
          </cell>
          <cell r="O234">
            <v>6.5183999999999997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C235" t="str">
            <v>HMR</v>
          </cell>
          <cell r="E235" t="str">
            <v>CALINA LIGIA DE SOUSA LIMA</v>
          </cell>
          <cell r="F235" t="str">
            <v>1 - Médico</v>
          </cell>
          <cell r="G235" t="str">
            <v>2251-51</v>
          </cell>
          <cell r="H235">
            <v>44044</v>
          </cell>
          <cell r="I235">
            <v>72.069999999999993</v>
          </cell>
          <cell r="J235">
            <v>576.63</v>
          </cell>
          <cell r="K235">
            <v>0</v>
          </cell>
          <cell r="L235">
            <v>0</v>
          </cell>
          <cell r="O235">
            <v>6.5183999999999997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C236" t="str">
            <v>HMR</v>
          </cell>
          <cell r="E236" t="str">
            <v xml:space="preserve">CAMILA ALMEIDA FERNANDES </v>
          </cell>
          <cell r="F236" t="str">
            <v>3 - Administrativo</v>
          </cell>
          <cell r="G236" t="str">
            <v>2524-05</v>
          </cell>
          <cell r="H236">
            <v>44044</v>
          </cell>
          <cell r="I236">
            <v>32.79</v>
          </cell>
          <cell r="J236">
            <v>262.27999999999997</v>
          </cell>
          <cell r="K236">
            <v>0</v>
          </cell>
          <cell r="L236">
            <v>0</v>
          </cell>
          <cell r="O236">
            <v>0.44</v>
          </cell>
          <cell r="R236">
            <v>256.41335909090907</v>
          </cell>
          <cell r="S236">
            <v>136.71</v>
          </cell>
          <cell r="U236">
            <v>0</v>
          </cell>
          <cell r="X236" t="str">
            <v/>
          </cell>
        </row>
        <row r="237">
          <cell r="C237" t="str">
            <v>HMR</v>
          </cell>
          <cell r="E237" t="str">
            <v>CAMILA DE MATTOS OLIVEIRA</v>
          </cell>
          <cell r="F237" t="str">
            <v>2 - Outros Profissionais da Saúde</v>
          </cell>
          <cell r="G237" t="str">
            <v>2235-05</v>
          </cell>
          <cell r="H237">
            <v>44044</v>
          </cell>
          <cell r="I237">
            <v>29.19</v>
          </cell>
          <cell r="J237">
            <v>233.44</v>
          </cell>
          <cell r="K237">
            <v>0</v>
          </cell>
          <cell r="L237">
            <v>0</v>
          </cell>
          <cell r="O237">
            <v>1.6295999999999999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C238" t="str">
            <v>HMR</v>
          </cell>
          <cell r="E238" t="str">
            <v>CAMILA DE MORAES MEDEIROS</v>
          </cell>
          <cell r="F238" t="str">
            <v>1 - Médico</v>
          </cell>
          <cell r="G238" t="str">
            <v>2251-24</v>
          </cell>
          <cell r="H238">
            <v>44044</v>
          </cell>
          <cell r="I238">
            <v>66.09</v>
          </cell>
          <cell r="J238">
            <v>528.74</v>
          </cell>
          <cell r="K238">
            <v>0</v>
          </cell>
          <cell r="L238">
            <v>0</v>
          </cell>
          <cell r="O238">
            <v>6.5183999999999997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C239" t="str">
            <v>HMR</v>
          </cell>
          <cell r="E239" t="str">
            <v>CAMILA FERNANDES BEZERRA DA SILVA</v>
          </cell>
          <cell r="F239" t="str">
            <v>2 - Outros Profissionais da Saúde</v>
          </cell>
          <cell r="G239" t="str">
            <v>2516-05</v>
          </cell>
          <cell r="H239">
            <v>44044</v>
          </cell>
          <cell r="I239">
            <v>29.4</v>
          </cell>
          <cell r="J239">
            <v>235.21</v>
          </cell>
          <cell r="K239">
            <v>0</v>
          </cell>
          <cell r="L239">
            <v>0</v>
          </cell>
          <cell r="O239">
            <v>0.44813999999999998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C240" t="str">
            <v>HMR</v>
          </cell>
          <cell r="E240" t="str">
            <v>CAMILA MEDEIROS PINHEIRO</v>
          </cell>
          <cell r="F240" t="str">
            <v>1 - Médico</v>
          </cell>
          <cell r="G240" t="str">
            <v>2253-20</v>
          </cell>
          <cell r="H240">
            <v>44044</v>
          </cell>
          <cell r="I240">
            <v>62.68</v>
          </cell>
          <cell r="J240">
            <v>501.44</v>
          </cell>
          <cell r="K240">
            <v>0</v>
          </cell>
          <cell r="L240">
            <v>0</v>
          </cell>
          <cell r="O240">
            <v>6.5183999999999997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C241" t="str">
            <v>HMR</v>
          </cell>
          <cell r="E241" t="str">
            <v xml:space="preserve">CAMILA OLIVEIRA CUNHA </v>
          </cell>
          <cell r="F241" t="str">
            <v>1 - Médico</v>
          </cell>
          <cell r="G241" t="str">
            <v>2251-24</v>
          </cell>
          <cell r="H241">
            <v>44044</v>
          </cell>
          <cell r="I241">
            <v>62.68</v>
          </cell>
          <cell r="J241">
            <v>501.44</v>
          </cell>
          <cell r="K241">
            <v>0</v>
          </cell>
          <cell r="L241">
            <v>0</v>
          </cell>
          <cell r="O241">
            <v>6.5183999999999997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C242" t="str">
            <v>HMR</v>
          </cell>
          <cell r="E242" t="str">
            <v>CAMILA RAFAELA OLIVEIRA DO NASCIMENTO</v>
          </cell>
          <cell r="F242" t="str">
            <v>2 - Outros Profissionais da Saúde</v>
          </cell>
          <cell r="G242" t="str">
            <v>3222-05</v>
          </cell>
          <cell r="H242">
            <v>44044</v>
          </cell>
          <cell r="I242">
            <v>15.17</v>
          </cell>
          <cell r="J242">
            <v>121.37</v>
          </cell>
          <cell r="K242">
            <v>0</v>
          </cell>
          <cell r="L242">
            <v>0</v>
          </cell>
          <cell r="O242">
            <v>0.44813999999999998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C243" t="str">
            <v>HMR</v>
          </cell>
          <cell r="E243" t="str">
            <v>CAMILA REGINA TENORIO DE MELO</v>
          </cell>
          <cell r="F243" t="str">
            <v>2 - Outros Profissionais da Saúde</v>
          </cell>
          <cell r="G243" t="str">
            <v>3222-05</v>
          </cell>
          <cell r="H243">
            <v>44044</v>
          </cell>
          <cell r="I243">
            <v>15.44</v>
          </cell>
          <cell r="J243">
            <v>123.58</v>
          </cell>
          <cell r="K243">
            <v>0</v>
          </cell>
          <cell r="L243">
            <v>0</v>
          </cell>
          <cell r="O243">
            <v>0.44</v>
          </cell>
          <cell r="R243">
            <v>260.41335909090907</v>
          </cell>
          <cell r="S243">
            <v>65.95</v>
          </cell>
          <cell r="U243">
            <v>0</v>
          </cell>
          <cell r="X243" t="str">
            <v/>
          </cell>
        </row>
        <row r="244">
          <cell r="C244" t="str">
            <v>HMR</v>
          </cell>
          <cell r="E244" t="str">
            <v>CAMILLA BOUDOUX SALES</v>
          </cell>
          <cell r="F244" t="str">
            <v>2 - Outros Profissionais da Saúde</v>
          </cell>
          <cell r="G244" t="str">
            <v>2236-05</v>
          </cell>
          <cell r="H244">
            <v>44044</v>
          </cell>
          <cell r="I244">
            <v>26.57</v>
          </cell>
          <cell r="J244">
            <v>212.57</v>
          </cell>
          <cell r="K244">
            <v>0</v>
          </cell>
          <cell r="L244">
            <v>0</v>
          </cell>
          <cell r="O244">
            <v>0.44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C245" t="str">
            <v>HMR</v>
          </cell>
          <cell r="E245" t="str">
            <v>CAMILLA DO NASCIMENTO JORDAO</v>
          </cell>
          <cell r="F245" t="str">
            <v>2 - Outros Profissionais da Saúde</v>
          </cell>
          <cell r="G245" t="str">
            <v>2235-05</v>
          </cell>
          <cell r="H245">
            <v>44044</v>
          </cell>
          <cell r="I245">
            <v>35.869999999999997</v>
          </cell>
          <cell r="J245">
            <v>287.01</v>
          </cell>
          <cell r="K245">
            <v>0</v>
          </cell>
          <cell r="L245">
            <v>0</v>
          </cell>
          <cell r="O245">
            <v>1.6295999999999999</v>
          </cell>
          <cell r="R245">
            <v>76.413359090909097</v>
          </cell>
          <cell r="S245">
            <v>72</v>
          </cell>
          <cell r="U245">
            <v>0</v>
          </cell>
          <cell r="X245" t="str">
            <v/>
          </cell>
        </row>
        <row r="246">
          <cell r="C246" t="str">
            <v>HMR</v>
          </cell>
          <cell r="E246" t="str">
            <v>CAMILLA MEDEIROS ARAUJO</v>
          </cell>
          <cell r="F246" t="str">
            <v>2 - Outros Profissionais da Saúde</v>
          </cell>
          <cell r="G246" t="str">
            <v>2236-25</v>
          </cell>
          <cell r="H246">
            <v>44044</v>
          </cell>
          <cell r="I246">
            <v>26.7</v>
          </cell>
          <cell r="J246">
            <v>213.64</v>
          </cell>
          <cell r="K246">
            <v>0</v>
          </cell>
          <cell r="L246">
            <v>0</v>
          </cell>
          <cell r="O246">
            <v>0.44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C247" t="str">
            <v>HMR</v>
          </cell>
          <cell r="E247" t="str">
            <v xml:space="preserve">CAMILLA MYRELA DA SILVA </v>
          </cell>
          <cell r="F247" t="str">
            <v>2 - Outros Profissionais da Saúde</v>
          </cell>
          <cell r="G247" t="str">
            <v>2235-05</v>
          </cell>
          <cell r="H247">
            <v>44044</v>
          </cell>
          <cell r="I247">
            <v>74.02</v>
          </cell>
          <cell r="J247">
            <v>592.16</v>
          </cell>
          <cell r="K247">
            <v>0</v>
          </cell>
          <cell r="L247">
            <v>0</v>
          </cell>
          <cell r="O247">
            <v>1.6295999999999999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C248" t="str">
            <v>HMR</v>
          </cell>
          <cell r="E248" t="str">
            <v>CARINA GLEICE TABOSA QUIXABEIRA</v>
          </cell>
          <cell r="F248" t="str">
            <v>2 - Outros Profissionais da Saúde</v>
          </cell>
          <cell r="G248" t="str">
            <v>2235-05</v>
          </cell>
          <cell r="H248">
            <v>44044</v>
          </cell>
          <cell r="I248">
            <v>35.26</v>
          </cell>
          <cell r="J248">
            <v>282.08999999999997</v>
          </cell>
          <cell r="K248">
            <v>0</v>
          </cell>
          <cell r="L248">
            <v>0</v>
          </cell>
          <cell r="O248">
            <v>1.6295999999999999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C249" t="str">
            <v>HMR</v>
          </cell>
          <cell r="E249" t="str">
            <v>CARLA CRISTIANE DA SILVA LOPES MENESES</v>
          </cell>
          <cell r="F249" t="str">
            <v>2 - Outros Profissionais da Saúde</v>
          </cell>
          <cell r="G249" t="str">
            <v>3222-05</v>
          </cell>
          <cell r="H249">
            <v>44044</v>
          </cell>
          <cell r="I249">
            <v>16.72</v>
          </cell>
          <cell r="J249">
            <v>133.69999999999999</v>
          </cell>
          <cell r="K249">
            <v>0</v>
          </cell>
          <cell r="L249">
            <v>0</v>
          </cell>
          <cell r="O249">
            <v>0.44813999999999998</v>
          </cell>
          <cell r="R249">
            <v>260.41335909090907</v>
          </cell>
          <cell r="S249">
            <v>65.95</v>
          </cell>
          <cell r="U249">
            <v>0</v>
          </cell>
          <cell r="X249" t="str">
            <v/>
          </cell>
        </row>
        <row r="250">
          <cell r="C250" t="str">
            <v>HMR</v>
          </cell>
          <cell r="E250" t="str">
            <v>CARLA CRISTIANE FRANCA DE ARAUJO</v>
          </cell>
          <cell r="F250" t="str">
            <v>2 - Outros Profissionais da Saúde</v>
          </cell>
          <cell r="G250" t="str">
            <v>2235-05</v>
          </cell>
          <cell r="H250">
            <v>44044</v>
          </cell>
          <cell r="I250">
            <v>72.739999999999995</v>
          </cell>
          <cell r="J250">
            <v>581.85</v>
          </cell>
          <cell r="K250">
            <v>0</v>
          </cell>
          <cell r="L250">
            <v>0</v>
          </cell>
          <cell r="O250">
            <v>1.6295999999999999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C251" t="str">
            <v>HMR</v>
          </cell>
          <cell r="E251" t="str">
            <v>CARLA DANIELLE COSTA SANT ANA</v>
          </cell>
          <cell r="F251" t="str">
            <v>2 - Outros Profissionais da Saúde</v>
          </cell>
          <cell r="G251" t="str">
            <v>2236-25</v>
          </cell>
          <cell r="H251">
            <v>44044</v>
          </cell>
          <cell r="I251">
            <v>35.270000000000003</v>
          </cell>
          <cell r="J251">
            <v>282.16000000000003</v>
          </cell>
          <cell r="K251">
            <v>0</v>
          </cell>
          <cell r="L251">
            <v>0</v>
          </cell>
          <cell r="O251">
            <v>0.44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C252" t="str">
            <v>HMR</v>
          </cell>
          <cell r="E252" t="str">
            <v xml:space="preserve">CARLA FERREIRA ALCANTARA DA ROCHA </v>
          </cell>
          <cell r="F252" t="str">
            <v>1 - Médico</v>
          </cell>
          <cell r="G252" t="str">
            <v>2251-35</v>
          </cell>
          <cell r="H252">
            <v>44044</v>
          </cell>
          <cell r="I252">
            <v>62.68</v>
          </cell>
          <cell r="J252">
            <v>501.44</v>
          </cell>
          <cell r="K252">
            <v>0</v>
          </cell>
          <cell r="L252">
            <v>0</v>
          </cell>
          <cell r="O252">
            <v>6.5183999999999997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C253" t="str">
            <v>HMR</v>
          </cell>
          <cell r="E253" t="str">
            <v xml:space="preserve">CARLA RAFAELLA LIMA BARBOSA </v>
          </cell>
          <cell r="F253" t="str">
            <v>2 - Outros Profissionais da Saúde</v>
          </cell>
          <cell r="G253" t="str">
            <v>2516-05</v>
          </cell>
          <cell r="H253">
            <v>44044</v>
          </cell>
          <cell r="I253">
            <v>29.43</v>
          </cell>
          <cell r="J253">
            <v>235.51</v>
          </cell>
          <cell r="K253">
            <v>0</v>
          </cell>
          <cell r="L253">
            <v>0</v>
          </cell>
          <cell r="O253">
            <v>0.44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C254" t="str">
            <v>HMR</v>
          </cell>
          <cell r="E254" t="str">
            <v>CARLA SILVA DE SANTANA NASCIMENTO</v>
          </cell>
          <cell r="F254" t="str">
            <v>3 - Administrativo</v>
          </cell>
          <cell r="G254" t="str">
            <v>5143-20</v>
          </cell>
          <cell r="H254">
            <v>44044</v>
          </cell>
          <cell r="I254">
            <v>14.63</v>
          </cell>
          <cell r="J254">
            <v>117.04</v>
          </cell>
          <cell r="K254">
            <v>0</v>
          </cell>
          <cell r="L254">
            <v>0</v>
          </cell>
          <cell r="O254">
            <v>0.44</v>
          </cell>
          <cell r="R254">
            <v>172.4133590909091</v>
          </cell>
          <cell r="S254">
            <v>62.7</v>
          </cell>
          <cell r="U254">
            <v>0</v>
          </cell>
          <cell r="X254" t="str">
            <v/>
          </cell>
        </row>
        <row r="255">
          <cell r="C255" t="str">
            <v>HMR</v>
          </cell>
          <cell r="E255" t="str">
            <v>CARLA THAISE SANTOS VIANA</v>
          </cell>
          <cell r="F255" t="str">
            <v>2 - Outros Profissionais da Saúde</v>
          </cell>
          <cell r="G255" t="str">
            <v>2212-05</v>
          </cell>
          <cell r="H255">
            <v>44044</v>
          </cell>
          <cell r="I255">
            <v>27.88</v>
          </cell>
          <cell r="J255">
            <v>223.09</v>
          </cell>
          <cell r="K255">
            <v>0</v>
          </cell>
          <cell r="L255">
            <v>0</v>
          </cell>
          <cell r="O255">
            <v>0.44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C256" t="str">
            <v>HMR</v>
          </cell>
          <cell r="E256" t="str">
            <v>CARLA VASCONCELOS NETTO DE SIQUEIRA</v>
          </cell>
          <cell r="F256" t="str">
            <v>2 - Outros Profissionais da Saúde</v>
          </cell>
          <cell r="G256" t="str">
            <v>2235-05</v>
          </cell>
          <cell r="H256">
            <v>44044</v>
          </cell>
          <cell r="I256">
            <v>32.31</v>
          </cell>
          <cell r="J256">
            <v>258.44</v>
          </cell>
          <cell r="K256">
            <v>0</v>
          </cell>
          <cell r="L256">
            <v>0</v>
          </cell>
          <cell r="O256">
            <v>1.6295999999999999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C257" t="str">
            <v>HMR</v>
          </cell>
          <cell r="E257" t="str">
            <v>CARLOS ALBERTO CAMPOS FALCAO FILHO</v>
          </cell>
          <cell r="F257" t="str">
            <v>1 - Médico</v>
          </cell>
          <cell r="G257" t="str">
            <v>2251-51</v>
          </cell>
          <cell r="H257">
            <v>44044</v>
          </cell>
          <cell r="I257">
            <v>72.09</v>
          </cell>
          <cell r="J257">
            <v>576.65</v>
          </cell>
          <cell r="K257">
            <v>0</v>
          </cell>
          <cell r="L257">
            <v>0</v>
          </cell>
          <cell r="O257">
            <v>6.5183999999999997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C258" t="str">
            <v>HMR</v>
          </cell>
          <cell r="E258" t="str">
            <v>CARLOS ANTONIO DO NASCIMENTO CABRAL</v>
          </cell>
          <cell r="F258" t="str">
            <v>3 - Administrativo</v>
          </cell>
          <cell r="G258" t="str">
            <v>3516-05</v>
          </cell>
          <cell r="H258">
            <v>44044</v>
          </cell>
          <cell r="I258">
            <v>15.77</v>
          </cell>
          <cell r="J258">
            <v>126.18</v>
          </cell>
          <cell r="K258">
            <v>0</v>
          </cell>
          <cell r="L258">
            <v>0</v>
          </cell>
          <cell r="O258">
            <v>0.44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C259" t="str">
            <v>HMR</v>
          </cell>
          <cell r="E259" t="str">
            <v>CARLOS CASTANHA DE ALBUQUERQUE NETO</v>
          </cell>
          <cell r="F259" t="str">
            <v>1 - Médico</v>
          </cell>
          <cell r="G259" t="str">
            <v>2251-50</v>
          </cell>
          <cell r="H259">
            <v>44044</v>
          </cell>
          <cell r="I259">
            <v>62.68</v>
          </cell>
          <cell r="J259">
            <v>501.44</v>
          </cell>
          <cell r="K259">
            <v>0</v>
          </cell>
          <cell r="L259">
            <v>0</v>
          </cell>
          <cell r="O259">
            <v>6.5183999999999997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C260" t="str">
            <v>HMR</v>
          </cell>
          <cell r="E260" t="str">
            <v>CARLOS CASTANHA DE ALBUQUERQUE NETO</v>
          </cell>
          <cell r="F260" t="str">
            <v>1 - Médico</v>
          </cell>
          <cell r="G260" t="str">
            <v>2252-25</v>
          </cell>
          <cell r="H260">
            <v>44044</v>
          </cell>
          <cell r="I260">
            <v>62.68</v>
          </cell>
          <cell r="J260">
            <v>501.44</v>
          </cell>
          <cell r="K260">
            <v>0</v>
          </cell>
          <cell r="L260">
            <v>0</v>
          </cell>
          <cell r="O260">
            <v>6.5183999999999997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C261" t="str">
            <v>HMR</v>
          </cell>
          <cell r="E261" t="str">
            <v>CARLOS DA SILVA ANGELO</v>
          </cell>
          <cell r="F261" t="str">
            <v>2 - Outros Profissionais da Saúde</v>
          </cell>
          <cell r="G261" t="str">
            <v>5211-30</v>
          </cell>
          <cell r="H261">
            <v>44044</v>
          </cell>
          <cell r="I261">
            <v>10.46</v>
          </cell>
          <cell r="J261">
            <v>83.6</v>
          </cell>
          <cell r="K261">
            <v>0</v>
          </cell>
          <cell r="L261">
            <v>0</v>
          </cell>
          <cell r="O261">
            <v>0.44</v>
          </cell>
          <cell r="R261">
            <v>132.4133590909091</v>
          </cell>
          <cell r="S261">
            <v>62.7</v>
          </cell>
          <cell r="U261">
            <v>0</v>
          </cell>
          <cell r="X261" t="str">
            <v/>
          </cell>
        </row>
        <row r="262">
          <cell r="C262" t="str">
            <v>HMR</v>
          </cell>
          <cell r="E262" t="str">
            <v>CARLOS EDUARDO SANTOS REGO BARROS</v>
          </cell>
          <cell r="F262" t="str">
            <v>2 - Outros Profissionais da Saúde</v>
          </cell>
          <cell r="G262" t="str">
            <v>2236-05</v>
          </cell>
          <cell r="H262">
            <v>44044</v>
          </cell>
          <cell r="I262">
            <v>47.56</v>
          </cell>
          <cell r="J262">
            <v>380.5</v>
          </cell>
          <cell r="K262">
            <v>0</v>
          </cell>
          <cell r="L262">
            <v>0</v>
          </cell>
          <cell r="O262">
            <v>0.44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C263" t="str">
            <v>HMR</v>
          </cell>
          <cell r="E263" t="str">
            <v>CARLOS EDUARDO SOUZA DOS SANTOS</v>
          </cell>
          <cell r="F263" t="str">
            <v>1 - Médico</v>
          </cell>
          <cell r="G263" t="str">
            <v>2251-24</v>
          </cell>
          <cell r="H263">
            <v>44044</v>
          </cell>
          <cell r="I263">
            <v>74.38</v>
          </cell>
          <cell r="J263">
            <v>595.04</v>
          </cell>
          <cell r="K263">
            <v>0</v>
          </cell>
          <cell r="L263">
            <v>0</v>
          </cell>
          <cell r="O263">
            <v>6.5183999999999997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C264" t="str">
            <v>HMR</v>
          </cell>
          <cell r="E264" t="str">
            <v>CARLOS FERREIRA DOS SANTOS</v>
          </cell>
          <cell r="F264" t="str">
            <v>2 - Outros Profissionais da Saúde</v>
          </cell>
          <cell r="G264" t="str">
            <v>3222-05</v>
          </cell>
          <cell r="H264">
            <v>44044</v>
          </cell>
          <cell r="I264">
            <v>15.18</v>
          </cell>
          <cell r="J264">
            <v>121.38</v>
          </cell>
          <cell r="K264">
            <v>0</v>
          </cell>
          <cell r="L264">
            <v>0</v>
          </cell>
          <cell r="O264">
            <v>6.5183999999999997</v>
          </cell>
          <cell r="R264">
            <v>260.41335909090907</v>
          </cell>
          <cell r="S264">
            <v>65.95</v>
          </cell>
          <cell r="U264">
            <v>0</v>
          </cell>
          <cell r="X264" t="str">
            <v/>
          </cell>
        </row>
        <row r="265">
          <cell r="C265" t="str">
            <v>HMR</v>
          </cell>
          <cell r="E265" t="str">
            <v>CARLOS FREDERICO CABRAL DA SILVEIRA</v>
          </cell>
          <cell r="F265" t="str">
            <v>1 - Médico</v>
          </cell>
          <cell r="G265" t="str">
            <v>2251-25</v>
          </cell>
          <cell r="H265">
            <v>44044</v>
          </cell>
          <cell r="I265">
            <v>62.68</v>
          </cell>
          <cell r="J265">
            <v>501.45</v>
          </cell>
          <cell r="K265">
            <v>0</v>
          </cell>
          <cell r="L265">
            <v>0</v>
          </cell>
          <cell r="O265">
            <v>6.5183999999999997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C266" t="str">
            <v>HMR</v>
          </cell>
          <cell r="E266" t="str">
            <v>CARLOS FREDERICO CABRAL DA SILVEIRA</v>
          </cell>
          <cell r="F266" t="str">
            <v>1 - Médico</v>
          </cell>
          <cell r="G266" t="str">
            <v>2251-25</v>
          </cell>
          <cell r="H266">
            <v>44044</v>
          </cell>
          <cell r="I266">
            <v>65.61</v>
          </cell>
          <cell r="J266">
            <v>524.85</v>
          </cell>
          <cell r="K266">
            <v>0</v>
          </cell>
          <cell r="L266">
            <v>0</v>
          </cell>
          <cell r="O266">
            <v>6.5183999999999997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C267" t="str">
            <v>HMR</v>
          </cell>
          <cell r="E267" t="str">
            <v>CARLOS GUSTAVO DA SILVA MARTIN DE ARRIBAS</v>
          </cell>
          <cell r="F267" t="str">
            <v>1 - Médico</v>
          </cell>
          <cell r="G267" t="str">
            <v>2251-25</v>
          </cell>
          <cell r="H267">
            <v>44044</v>
          </cell>
          <cell r="I267">
            <v>62.69</v>
          </cell>
          <cell r="J267">
            <v>501.44</v>
          </cell>
          <cell r="K267">
            <v>0</v>
          </cell>
          <cell r="L267">
            <v>0</v>
          </cell>
          <cell r="O267">
            <v>6.5183999999999997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C268" t="str">
            <v>HMR</v>
          </cell>
          <cell r="E268" t="str">
            <v>CARLOS HENRIQUE ALVES DE SOUZA</v>
          </cell>
          <cell r="F268" t="str">
            <v>3 - Administrativo</v>
          </cell>
          <cell r="G268" t="str">
            <v>5143-20</v>
          </cell>
          <cell r="H268">
            <v>44044</v>
          </cell>
          <cell r="I268">
            <v>14.63</v>
          </cell>
          <cell r="J268">
            <v>117.04</v>
          </cell>
          <cell r="K268">
            <v>0</v>
          </cell>
          <cell r="L268">
            <v>0</v>
          </cell>
          <cell r="O268">
            <v>0.44813999999999998</v>
          </cell>
          <cell r="R268">
            <v>212.4133590909091</v>
          </cell>
          <cell r="S268">
            <v>62.7</v>
          </cell>
          <cell r="U268">
            <v>0</v>
          </cell>
          <cell r="X268" t="str">
            <v/>
          </cell>
        </row>
        <row r="269">
          <cell r="C269" t="str">
            <v>HMR</v>
          </cell>
          <cell r="E269" t="str">
            <v>CARLOS JOSE MONTEIRO DA SILVA</v>
          </cell>
          <cell r="F269" t="str">
            <v>2 - Outros Profissionais da Saúde</v>
          </cell>
          <cell r="G269" t="str">
            <v>2235-05</v>
          </cell>
          <cell r="H269">
            <v>44044</v>
          </cell>
          <cell r="I269">
            <v>27.88</v>
          </cell>
          <cell r="J269">
            <v>223.02</v>
          </cell>
          <cell r="K269">
            <v>0</v>
          </cell>
          <cell r="L269">
            <v>0</v>
          </cell>
          <cell r="O269">
            <v>1.6295999999999999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C270" t="str">
            <v>HMR</v>
          </cell>
          <cell r="E270" t="str">
            <v>CARMEM LUCIA ROCHA CALACA</v>
          </cell>
          <cell r="F270" t="str">
            <v>2 - Outros Profissionais da Saúde</v>
          </cell>
          <cell r="G270" t="str">
            <v>2235-05</v>
          </cell>
          <cell r="H270">
            <v>44044</v>
          </cell>
          <cell r="I270">
            <v>27.88</v>
          </cell>
          <cell r="J270">
            <v>223.02</v>
          </cell>
          <cell r="K270">
            <v>0</v>
          </cell>
          <cell r="L270">
            <v>0</v>
          </cell>
          <cell r="O270">
            <v>1.6295999999999999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C271" t="str">
            <v>HMR</v>
          </cell>
          <cell r="E271" t="str">
            <v>CARMIRA FERNANDES JERONIMO</v>
          </cell>
          <cell r="F271" t="str">
            <v>2 - Outros Profissionais da Saúde</v>
          </cell>
          <cell r="G271" t="str">
            <v>2236-05</v>
          </cell>
          <cell r="H271">
            <v>44044</v>
          </cell>
          <cell r="I271">
            <v>28.06</v>
          </cell>
          <cell r="J271">
            <v>224.52</v>
          </cell>
          <cell r="K271">
            <v>0</v>
          </cell>
          <cell r="L271">
            <v>0</v>
          </cell>
          <cell r="O271">
            <v>0.44813999999999998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C272" t="str">
            <v>HMR</v>
          </cell>
          <cell r="E272" t="str">
            <v xml:space="preserve">CAROLINA DALENE SILVA </v>
          </cell>
          <cell r="F272" t="str">
            <v>1 - Médico</v>
          </cell>
          <cell r="G272" t="str">
            <v>2253-20</v>
          </cell>
          <cell r="H272">
            <v>44044</v>
          </cell>
          <cell r="I272">
            <v>62.68</v>
          </cell>
          <cell r="J272">
            <v>501.44</v>
          </cell>
          <cell r="K272">
            <v>0</v>
          </cell>
          <cell r="L272">
            <v>0</v>
          </cell>
          <cell r="O272">
            <v>6.5183999999999997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C273" t="str">
            <v>HMR</v>
          </cell>
          <cell r="E273" t="str">
            <v>CAROLINA GOMES DIAS</v>
          </cell>
          <cell r="F273" t="str">
            <v>2 - Outros Profissionais da Saúde</v>
          </cell>
          <cell r="G273" t="str">
            <v>2235-05</v>
          </cell>
          <cell r="H273">
            <v>44044</v>
          </cell>
          <cell r="I273">
            <v>37.380000000000003</v>
          </cell>
          <cell r="J273">
            <v>299.08999999999997</v>
          </cell>
          <cell r="K273">
            <v>0</v>
          </cell>
          <cell r="L273">
            <v>0</v>
          </cell>
          <cell r="O273">
            <v>1.6295999999999999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C274" t="str">
            <v>HMR</v>
          </cell>
          <cell r="E274" t="str">
            <v>CAROLINA LIMA COELHO TEIXEIRA</v>
          </cell>
          <cell r="F274" t="str">
            <v>1 - Médico</v>
          </cell>
          <cell r="G274" t="str">
            <v>2251-51</v>
          </cell>
          <cell r="H274">
            <v>44044</v>
          </cell>
          <cell r="I274">
            <v>78.91</v>
          </cell>
          <cell r="J274">
            <v>631.24</v>
          </cell>
          <cell r="K274">
            <v>0</v>
          </cell>
          <cell r="L274">
            <v>0</v>
          </cell>
          <cell r="O274">
            <v>6.5183999999999997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C275" t="str">
            <v>HMR</v>
          </cell>
          <cell r="E275" t="str">
            <v>CAROLINA MENEGUSSO XAVIER</v>
          </cell>
          <cell r="F275" t="str">
            <v>1 - Médico</v>
          </cell>
          <cell r="G275" t="str">
            <v>2251-25</v>
          </cell>
          <cell r="H275">
            <v>44044</v>
          </cell>
          <cell r="I275">
            <v>68.53</v>
          </cell>
          <cell r="J275">
            <v>548.24</v>
          </cell>
          <cell r="K275">
            <v>0</v>
          </cell>
          <cell r="L275">
            <v>0</v>
          </cell>
          <cell r="O275">
            <v>6.5183999999999997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C276" t="str">
            <v>HMR</v>
          </cell>
          <cell r="E276" t="str">
            <v>CAROLINE MARTINS DE SOUZA</v>
          </cell>
          <cell r="F276" t="str">
            <v>2 - Outros Profissionais da Saúde</v>
          </cell>
          <cell r="G276" t="str">
            <v>3222-05</v>
          </cell>
          <cell r="H276">
            <v>44044</v>
          </cell>
          <cell r="I276">
            <v>19.98</v>
          </cell>
          <cell r="J276">
            <v>159.84</v>
          </cell>
          <cell r="K276">
            <v>0</v>
          </cell>
          <cell r="L276">
            <v>0</v>
          </cell>
          <cell r="O276">
            <v>0.44</v>
          </cell>
          <cell r="R276">
            <v>134.9133590909091</v>
          </cell>
          <cell r="S276">
            <v>65.95</v>
          </cell>
          <cell r="U276">
            <v>0</v>
          </cell>
          <cell r="X276" t="str">
            <v/>
          </cell>
        </row>
        <row r="277">
          <cell r="C277" t="str">
            <v>HMR</v>
          </cell>
          <cell r="E277" t="str">
            <v>CAROLINE TRINDADE PEDROSA</v>
          </cell>
          <cell r="F277" t="str">
            <v>1 - Médico</v>
          </cell>
          <cell r="G277" t="str">
            <v>2251-20</v>
          </cell>
          <cell r="H277">
            <v>44044</v>
          </cell>
          <cell r="I277">
            <v>69.5</v>
          </cell>
          <cell r="J277">
            <v>556.04</v>
          </cell>
          <cell r="K277">
            <v>0</v>
          </cell>
          <cell r="L277">
            <v>0</v>
          </cell>
          <cell r="O277">
            <v>6.5183999999999997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C278" t="str">
            <v>HMR</v>
          </cell>
          <cell r="E278" t="str">
            <v>CASSIA KELLY DE LIMA MEDEIROS</v>
          </cell>
          <cell r="F278" t="str">
            <v>2 - Outros Profissionais da Saúde</v>
          </cell>
          <cell r="G278" t="str">
            <v>2235-05</v>
          </cell>
          <cell r="H278">
            <v>44044</v>
          </cell>
          <cell r="I278">
            <v>29.18</v>
          </cell>
          <cell r="J278">
            <v>233.44</v>
          </cell>
          <cell r="K278">
            <v>0</v>
          </cell>
          <cell r="L278">
            <v>0</v>
          </cell>
          <cell r="O278">
            <v>1.6295999999999999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C279" t="str">
            <v>HMR</v>
          </cell>
          <cell r="E279" t="str">
            <v>CATARINA ANDRADE MOREIRA DE SOUZA</v>
          </cell>
          <cell r="F279" t="str">
            <v>1 - Médico</v>
          </cell>
          <cell r="G279" t="str">
            <v>2251-50</v>
          </cell>
          <cell r="H279">
            <v>44044</v>
          </cell>
          <cell r="I279">
            <v>75.349999999999994</v>
          </cell>
          <cell r="J279">
            <v>602.84</v>
          </cell>
          <cell r="K279">
            <v>0</v>
          </cell>
          <cell r="L279">
            <v>0</v>
          </cell>
          <cell r="O279">
            <v>6.5183999999999997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C280" t="str">
            <v>HMR</v>
          </cell>
          <cell r="E280" t="str">
            <v>CATARINA AUGUSTA DA PENHA LUSTOSA NOGUEIRA</v>
          </cell>
          <cell r="F280" t="str">
            <v>2 - Outros Profissionais da Saúde</v>
          </cell>
          <cell r="G280" t="str">
            <v>3222-05</v>
          </cell>
          <cell r="H280">
            <v>44044</v>
          </cell>
          <cell r="I280">
            <v>23.13</v>
          </cell>
          <cell r="J280">
            <v>184.97</v>
          </cell>
          <cell r="K280">
            <v>0</v>
          </cell>
          <cell r="L280">
            <v>0</v>
          </cell>
          <cell r="O280">
            <v>0.44</v>
          </cell>
          <cell r="R280">
            <v>244.4133590909091</v>
          </cell>
          <cell r="S280">
            <v>65.95</v>
          </cell>
          <cell r="U280">
            <v>0</v>
          </cell>
          <cell r="X280" t="str">
            <v/>
          </cell>
        </row>
        <row r="281">
          <cell r="C281" t="str">
            <v>HMR</v>
          </cell>
          <cell r="E281" t="str">
            <v xml:space="preserve">CECILIA MONTEIRO SILVA </v>
          </cell>
          <cell r="F281" t="str">
            <v>1 - Médico</v>
          </cell>
          <cell r="G281" t="str">
            <v>2251-51</v>
          </cell>
          <cell r="H281">
            <v>44044</v>
          </cell>
          <cell r="I281">
            <v>72.08</v>
          </cell>
          <cell r="J281">
            <v>576.64</v>
          </cell>
          <cell r="K281">
            <v>0</v>
          </cell>
          <cell r="L281">
            <v>0</v>
          </cell>
          <cell r="O281">
            <v>6.5183999999999997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C282" t="str">
            <v>HMR</v>
          </cell>
          <cell r="E282" t="str">
            <v>CELIA REGINA GONCALVES DE LIMA</v>
          </cell>
          <cell r="F282" t="str">
            <v>2 - Outros Profissionais da Saúde</v>
          </cell>
          <cell r="G282" t="str">
            <v>2237-10</v>
          </cell>
          <cell r="H282">
            <v>44044</v>
          </cell>
          <cell r="I282">
            <v>37.06</v>
          </cell>
          <cell r="J282">
            <v>296.43</v>
          </cell>
          <cell r="K282">
            <v>0</v>
          </cell>
          <cell r="L282">
            <v>0</v>
          </cell>
          <cell r="O282">
            <v>0.44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C283" t="str">
            <v>HMR</v>
          </cell>
          <cell r="E283" t="str">
            <v xml:space="preserve">CELIA VIDAL DE NEGREIROS </v>
          </cell>
          <cell r="F283" t="str">
            <v>2 - Outros Profissionais da Saúde</v>
          </cell>
          <cell r="G283" t="str">
            <v>2235-05</v>
          </cell>
          <cell r="H283">
            <v>44044</v>
          </cell>
          <cell r="I283">
            <v>37.24</v>
          </cell>
          <cell r="J283">
            <v>297.89</v>
          </cell>
          <cell r="K283">
            <v>0</v>
          </cell>
          <cell r="L283">
            <v>0</v>
          </cell>
          <cell r="O283">
            <v>1.6295999999999999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C284" t="str">
            <v>HMR</v>
          </cell>
          <cell r="E284" t="str">
            <v>CELIANNY MARIA DA SILVA LIMA</v>
          </cell>
          <cell r="F284" t="str">
            <v>2 - Outros Profissionais da Saúde</v>
          </cell>
          <cell r="G284" t="str">
            <v>3222-05</v>
          </cell>
          <cell r="H284">
            <v>44044</v>
          </cell>
          <cell r="I284">
            <v>15.17</v>
          </cell>
          <cell r="J284">
            <v>121.37</v>
          </cell>
          <cell r="K284">
            <v>0</v>
          </cell>
          <cell r="L284">
            <v>0</v>
          </cell>
          <cell r="O284">
            <v>0.44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C285" t="str">
            <v>HMR</v>
          </cell>
          <cell r="E285" t="str">
            <v>CHARLENE SANTOS DE CARVALHO</v>
          </cell>
          <cell r="F285" t="str">
            <v>2 - Outros Profissionais da Saúde</v>
          </cell>
          <cell r="G285" t="str">
            <v>3241-15</v>
          </cell>
          <cell r="H285">
            <v>44044</v>
          </cell>
          <cell r="I285">
            <v>28.43</v>
          </cell>
          <cell r="J285">
            <v>227.42</v>
          </cell>
          <cell r="K285">
            <v>0</v>
          </cell>
          <cell r="L285">
            <v>0</v>
          </cell>
          <cell r="O285">
            <v>0.81479999999999997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C286" t="str">
            <v>HMR</v>
          </cell>
          <cell r="E286" t="str">
            <v xml:space="preserve">CINEIDE DA LUZ MENEZES </v>
          </cell>
          <cell r="F286" t="str">
            <v>2 - Outros Profissionais da Saúde</v>
          </cell>
          <cell r="G286" t="str">
            <v>2235-05</v>
          </cell>
          <cell r="H286">
            <v>44044</v>
          </cell>
          <cell r="I286">
            <v>50.17</v>
          </cell>
          <cell r="J286">
            <v>401.32</v>
          </cell>
          <cell r="K286">
            <v>0</v>
          </cell>
          <cell r="L286">
            <v>0</v>
          </cell>
          <cell r="O286">
            <v>1.6295999999999999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C287" t="str">
            <v>HMR</v>
          </cell>
          <cell r="E287" t="str">
            <v>CINTHIA FREIRE CARVALHO</v>
          </cell>
          <cell r="F287" t="str">
            <v>1 - Médico</v>
          </cell>
          <cell r="G287" t="str">
            <v>2251-25</v>
          </cell>
          <cell r="H287">
            <v>44044</v>
          </cell>
          <cell r="I287">
            <v>69.5</v>
          </cell>
          <cell r="J287">
            <v>556.04</v>
          </cell>
          <cell r="K287">
            <v>0</v>
          </cell>
          <cell r="L287">
            <v>0</v>
          </cell>
          <cell r="O287">
            <v>6.5183999999999997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C288" t="str">
            <v>HMR</v>
          </cell>
          <cell r="E288" t="str">
            <v>CINTHIA MARIA DE MOURA SANTOS</v>
          </cell>
          <cell r="F288" t="str">
            <v>2 - Outros Profissionais da Saúde</v>
          </cell>
          <cell r="G288" t="str">
            <v>4241-05</v>
          </cell>
          <cell r="H288">
            <v>44044</v>
          </cell>
          <cell r="I288">
            <v>14.63</v>
          </cell>
          <cell r="J288">
            <v>117.04</v>
          </cell>
          <cell r="K288">
            <v>0</v>
          </cell>
          <cell r="L288">
            <v>0</v>
          </cell>
          <cell r="O288">
            <v>0.44</v>
          </cell>
          <cell r="R288">
            <v>84.413359090909097</v>
          </cell>
          <cell r="S288">
            <v>62.7</v>
          </cell>
          <cell r="U288">
            <v>64</v>
          </cell>
          <cell r="X288" t="str">
            <v>AUXILIO CRECHE</v>
          </cell>
        </row>
        <row r="289">
          <cell r="C289" t="str">
            <v>HMR</v>
          </cell>
          <cell r="E289" t="str">
            <v>CINTHIA MARIA DE OLIVEIRA LIMA KOMURO</v>
          </cell>
          <cell r="F289" t="str">
            <v>3 - Administrativo</v>
          </cell>
          <cell r="G289" t="str">
            <v>1231-05</v>
          </cell>
          <cell r="H289">
            <v>44044</v>
          </cell>
          <cell r="I289">
            <v>131.9</v>
          </cell>
          <cell r="J289">
            <v>1055.23</v>
          </cell>
          <cell r="K289">
            <v>0</v>
          </cell>
          <cell r="L289">
            <v>0</v>
          </cell>
          <cell r="O289">
            <v>0.44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C290" t="str">
            <v>HMR</v>
          </cell>
          <cell r="E290" t="str">
            <v>CINTIA MOURA CARVALHO</v>
          </cell>
          <cell r="F290" t="str">
            <v>1 - Médico</v>
          </cell>
          <cell r="G290" t="str">
            <v>2251-25</v>
          </cell>
          <cell r="H290">
            <v>44044</v>
          </cell>
          <cell r="I290">
            <v>62.68</v>
          </cell>
          <cell r="J290">
            <v>501.44</v>
          </cell>
          <cell r="K290">
            <v>0</v>
          </cell>
          <cell r="L290">
            <v>0</v>
          </cell>
          <cell r="O290">
            <v>6.5183999999999997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C291" t="str">
            <v>HMR</v>
          </cell>
          <cell r="E291" t="str">
            <v>CLARISSA MARIA DE ALBUQUERQUE PONTES</v>
          </cell>
          <cell r="F291" t="str">
            <v>1 - Médico</v>
          </cell>
          <cell r="G291" t="str">
            <v>2251-25</v>
          </cell>
          <cell r="H291">
            <v>44044</v>
          </cell>
          <cell r="I291">
            <v>62.68</v>
          </cell>
          <cell r="J291">
            <v>501.44</v>
          </cell>
          <cell r="K291">
            <v>0</v>
          </cell>
          <cell r="L291">
            <v>0</v>
          </cell>
          <cell r="O291">
            <v>6.5183999999999997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C292" t="str">
            <v>HMR</v>
          </cell>
          <cell r="E292" t="str">
            <v>CLAUDETE BEATRIZ DE MELO SILVA</v>
          </cell>
          <cell r="F292" t="str">
            <v>3 - Administrativo</v>
          </cell>
          <cell r="G292" t="str">
            <v>5134-30</v>
          </cell>
          <cell r="H292">
            <v>44044</v>
          </cell>
          <cell r="I292">
            <v>16.29</v>
          </cell>
          <cell r="J292">
            <v>130.33000000000001</v>
          </cell>
          <cell r="K292">
            <v>0</v>
          </cell>
          <cell r="L292">
            <v>0</v>
          </cell>
          <cell r="O292">
            <v>0.44</v>
          </cell>
          <cell r="R292">
            <v>392.82671818181819</v>
          </cell>
          <cell r="S292">
            <v>62.7</v>
          </cell>
          <cell r="U292">
            <v>0</v>
          </cell>
          <cell r="X292" t="str">
            <v/>
          </cell>
        </row>
        <row r="293">
          <cell r="C293" t="str">
            <v>HMR</v>
          </cell>
          <cell r="E293" t="str">
            <v>CLAUDIA MARIA DOS SANTOS</v>
          </cell>
          <cell r="F293" t="str">
            <v>3 - Administrativo</v>
          </cell>
          <cell r="G293" t="str">
            <v>5143-20</v>
          </cell>
          <cell r="H293">
            <v>44044</v>
          </cell>
          <cell r="I293">
            <v>14.63</v>
          </cell>
          <cell r="J293">
            <v>117.04</v>
          </cell>
          <cell r="K293">
            <v>0</v>
          </cell>
          <cell r="L293">
            <v>0</v>
          </cell>
          <cell r="O293">
            <v>0.44</v>
          </cell>
          <cell r="R293">
            <v>132.4133590909091</v>
          </cell>
          <cell r="S293">
            <v>62.7</v>
          </cell>
          <cell r="U293">
            <v>64</v>
          </cell>
          <cell r="X293" t="str">
            <v>AUXILIO CRECHE</v>
          </cell>
        </row>
        <row r="294">
          <cell r="C294" t="str">
            <v>HMR</v>
          </cell>
          <cell r="E294" t="str">
            <v>CLAUDIA ROBERTA MIRANDA PEREIRA</v>
          </cell>
          <cell r="F294" t="str">
            <v>1 - Médico</v>
          </cell>
          <cell r="G294" t="str">
            <v>2251-24</v>
          </cell>
          <cell r="H294">
            <v>44044</v>
          </cell>
          <cell r="I294">
            <v>125.2</v>
          </cell>
          <cell r="J294">
            <v>1001.58</v>
          </cell>
          <cell r="K294">
            <v>0</v>
          </cell>
          <cell r="L294">
            <v>0</v>
          </cell>
          <cell r="O294">
            <v>6.5183999999999997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C295" t="str">
            <v>HMR</v>
          </cell>
          <cell r="E295" t="str">
            <v>CLAUDIA TATIANE SOARES DIAS DA SILVA</v>
          </cell>
          <cell r="F295" t="str">
            <v>2 - Outros Profissionais da Saúde</v>
          </cell>
          <cell r="G295" t="str">
            <v>3222-05</v>
          </cell>
          <cell r="H295">
            <v>44044</v>
          </cell>
          <cell r="I295">
            <v>15.17</v>
          </cell>
          <cell r="J295">
            <v>121.37</v>
          </cell>
          <cell r="K295">
            <v>0</v>
          </cell>
          <cell r="L295">
            <v>0</v>
          </cell>
          <cell r="O295">
            <v>0.44</v>
          </cell>
          <cell r="R295">
            <v>464.91335909090907</v>
          </cell>
          <cell r="S295">
            <v>65.95</v>
          </cell>
          <cell r="U295">
            <v>64</v>
          </cell>
          <cell r="X295" t="str">
            <v>AUXILIO CRECHE</v>
          </cell>
        </row>
        <row r="296">
          <cell r="C296" t="str">
            <v>HMR</v>
          </cell>
          <cell r="E296" t="str">
            <v>CLAUDIANE DE CARVALHO MATOS</v>
          </cell>
          <cell r="F296" t="str">
            <v>1 - Médico</v>
          </cell>
          <cell r="G296" t="str">
            <v>2251-24</v>
          </cell>
          <cell r="H296">
            <v>44044</v>
          </cell>
          <cell r="I296">
            <v>109.18</v>
          </cell>
          <cell r="J296">
            <v>873.44</v>
          </cell>
          <cell r="K296">
            <v>0</v>
          </cell>
          <cell r="L296">
            <v>0</v>
          </cell>
          <cell r="O296">
            <v>6.5183999999999997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C297" t="str">
            <v>HMR</v>
          </cell>
          <cell r="E297" t="str">
            <v>CLAUDICEIA DA COSTA GOMES</v>
          </cell>
          <cell r="F297" t="str">
            <v>2 - Outros Profissionais da Saúde</v>
          </cell>
          <cell r="G297" t="str">
            <v>2235-05</v>
          </cell>
          <cell r="H297">
            <v>44044</v>
          </cell>
          <cell r="I297">
            <v>35.78</v>
          </cell>
          <cell r="J297">
            <v>286.20999999999998</v>
          </cell>
          <cell r="K297">
            <v>0</v>
          </cell>
          <cell r="L297">
            <v>0</v>
          </cell>
          <cell r="O297">
            <v>1.6295999999999999</v>
          </cell>
          <cell r="R297">
            <v>0</v>
          </cell>
          <cell r="S297">
            <v>0</v>
          </cell>
          <cell r="U297">
            <v>103.28</v>
          </cell>
          <cell r="X297" t="str">
            <v>AUXILIO CRECHE</v>
          </cell>
        </row>
        <row r="298">
          <cell r="C298" t="str">
            <v>HMR</v>
          </cell>
          <cell r="E298" t="str">
            <v>CLEANE DE OLIVEIRA FERREIRA GOMES</v>
          </cell>
          <cell r="F298" t="str">
            <v>2 - Outros Profissionais da Saúde</v>
          </cell>
          <cell r="G298" t="str">
            <v>3222-05</v>
          </cell>
          <cell r="H298">
            <v>44044</v>
          </cell>
          <cell r="I298">
            <v>17.05</v>
          </cell>
          <cell r="J298">
            <v>136.33000000000001</v>
          </cell>
          <cell r="K298">
            <v>0</v>
          </cell>
          <cell r="L298">
            <v>0</v>
          </cell>
          <cell r="O298">
            <v>0.44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C299" t="str">
            <v>HMR</v>
          </cell>
          <cell r="E299" t="str">
            <v>CLECIA CRISTINA MENEZES CHAVES DORNELAS BATISTA</v>
          </cell>
          <cell r="F299" t="str">
            <v>2 - Outros Profissionais da Saúde</v>
          </cell>
          <cell r="G299" t="str">
            <v>4241-05</v>
          </cell>
          <cell r="H299">
            <v>44044</v>
          </cell>
          <cell r="I299">
            <v>15.96</v>
          </cell>
          <cell r="J299">
            <v>127.61</v>
          </cell>
          <cell r="K299">
            <v>0</v>
          </cell>
          <cell r="L299">
            <v>0</v>
          </cell>
          <cell r="O299">
            <v>0.44</v>
          </cell>
          <cell r="R299">
            <v>271.61335909090906</v>
          </cell>
          <cell r="S299">
            <v>62.7</v>
          </cell>
          <cell r="U299">
            <v>0</v>
          </cell>
          <cell r="X299" t="str">
            <v/>
          </cell>
        </row>
        <row r="300">
          <cell r="C300" t="str">
            <v>HMR</v>
          </cell>
          <cell r="E300" t="str">
            <v>CLEIA CRISTINA DE PONTES</v>
          </cell>
          <cell r="F300" t="str">
            <v>2 - Outros Profissionais da Saúde</v>
          </cell>
          <cell r="G300" t="str">
            <v>5211-30</v>
          </cell>
          <cell r="H300">
            <v>44044</v>
          </cell>
          <cell r="I300">
            <v>10.45</v>
          </cell>
          <cell r="J300">
            <v>83.6</v>
          </cell>
          <cell r="K300">
            <v>0</v>
          </cell>
          <cell r="L300">
            <v>0</v>
          </cell>
          <cell r="O300">
            <v>0.44813999999999998</v>
          </cell>
          <cell r="R300">
            <v>244.4133590909091</v>
          </cell>
          <cell r="S300">
            <v>62.7</v>
          </cell>
          <cell r="U300">
            <v>0</v>
          </cell>
          <cell r="X300" t="str">
            <v/>
          </cell>
        </row>
        <row r="301">
          <cell r="C301" t="str">
            <v>HMR</v>
          </cell>
          <cell r="E301" t="str">
            <v>CLEIDE SANTOS DA SILVA</v>
          </cell>
          <cell r="F301" t="str">
            <v>2 - Outros Profissionais da Saúde</v>
          </cell>
          <cell r="G301" t="str">
            <v>2516-05</v>
          </cell>
          <cell r="H301">
            <v>44044</v>
          </cell>
          <cell r="I301">
            <v>29.41</v>
          </cell>
          <cell r="J301">
            <v>235.22</v>
          </cell>
          <cell r="K301">
            <v>0</v>
          </cell>
          <cell r="L301">
            <v>0</v>
          </cell>
          <cell r="O301">
            <v>0.44813999999999998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C302" t="str">
            <v>HMR</v>
          </cell>
          <cell r="E302" t="str">
            <v>CLEONE MARIA SOARES DA SILVA</v>
          </cell>
          <cell r="F302" t="str">
            <v>2 - Outros Profissionais da Saúde</v>
          </cell>
          <cell r="G302" t="str">
            <v>3222-05</v>
          </cell>
          <cell r="H302">
            <v>44044</v>
          </cell>
          <cell r="I302">
            <v>15.17</v>
          </cell>
          <cell r="J302">
            <v>121.37</v>
          </cell>
          <cell r="K302">
            <v>0</v>
          </cell>
          <cell r="L302">
            <v>0</v>
          </cell>
          <cell r="O302">
            <v>0.44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C303" t="str">
            <v>HMR</v>
          </cell>
          <cell r="E303" t="str">
            <v>CLEYTOON DAVYD FAUSTINO DA SILVA</v>
          </cell>
          <cell r="F303" t="str">
            <v>1 - Médico</v>
          </cell>
          <cell r="G303" t="str">
            <v>2252-25</v>
          </cell>
          <cell r="H303">
            <v>44044</v>
          </cell>
          <cell r="I303">
            <v>102.68</v>
          </cell>
          <cell r="J303">
            <v>821.44</v>
          </cell>
          <cell r="K303">
            <v>0</v>
          </cell>
          <cell r="L303">
            <v>0</v>
          </cell>
          <cell r="O303">
            <v>6.5183999999999997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C304" t="str">
            <v>HMR</v>
          </cell>
          <cell r="E304" t="str">
            <v>CLEYTOON DAVYD FAUSTINO DA SILVA</v>
          </cell>
          <cell r="F304" t="str">
            <v>1 - Médico</v>
          </cell>
          <cell r="G304" t="str">
            <v>2251-25</v>
          </cell>
          <cell r="H304">
            <v>44044</v>
          </cell>
          <cell r="I304">
            <v>69.510000000000005</v>
          </cell>
          <cell r="J304">
            <v>556.04</v>
          </cell>
          <cell r="K304">
            <v>0</v>
          </cell>
          <cell r="L304">
            <v>0</v>
          </cell>
          <cell r="O304">
            <v>6.5183999999999997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C305" t="str">
            <v>HMR</v>
          </cell>
          <cell r="E305" t="str">
            <v>CLOVIS TADEU DA SILVEIRA BARROS</v>
          </cell>
          <cell r="F305" t="str">
            <v>2 - Outros Profissionais da Saúde</v>
          </cell>
          <cell r="G305" t="str">
            <v>2235-05</v>
          </cell>
          <cell r="H305">
            <v>44044</v>
          </cell>
          <cell r="I305">
            <v>30.57</v>
          </cell>
          <cell r="J305">
            <v>244.56</v>
          </cell>
          <cell r="K305">
            <v>0</v>
          </cell>
          <cell r="L305">
            <v>0</v>
          </cell>
          <cell r="O305">
            <v>1.6295999999999999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C306" t="str">
            <v>HMR</v>
          </cell>
          <cell r="E306" t="str">
            <v>CRISLAINE RAMOS BARBOSA</v>
          </cell>
          <cell r="F306" t="str">
            <v>2 - Outros Profissionais da Saúde</v>
          </cell>
          <cell r="G306" t="str">
            <v>3222-05</v>
          </cell>
          <cell r="H306">
            <v>44044</v>
          </cell>
          <cell r="I306">
            <v>21.56</v>
          </cell>
          <cell r="J306">
            <v>172.5</v>
          </cell>
          <cell r="K306">
            <v>0</v>
          </cell>
          <cell r="L306">
            <v>0</v>
          </cell>
          <cell r="O306">
            <v>0.44</v>
          </cell>
          <cell r="R306">
            <v>134.9133590909091</v>
          </cell>
          <cell r="S306">
            <v>65.95</v>
          </cell>
          <cell r="U306">
            <v>0</v>
          </cell>
          <cell r="X306" t="str">
            <v/>
          </cell>
        </row>
        <row r="307">
          <cell r="C307" t="str">
            <v>HMR</v>
          </cell>
          <cell r="E307" t="str">
            <v xml:space="preserve">CRISLINE DE LIMA BARBOSA </v>
          </cell>
          <cell r="F307" t="str">
            <v>2 - Outros Profissionais da Saúde</v>
          </cell>
          <cell r="G307" t="str">
            <v>3222-05</v>
          </cell>
          <cell r="H307">
            <v>44044</v>
          </cell>
          <cell r="I307">
            <v>27.44</v>
          </cell>
          <cell r="J307">
            <v>219.58</v>
          </cell>
          <cell r="K307">
            <v>0</v>
          </cell>
          <cell r="L307">
            <v>0</v>
          </cell>
          <cell r="O307">
            <v>0.44</v>
          </cell>
          <cell r="R307">
            <v>143.61335909090909</v>
          </cell>
          <cell r="S307">
            <v>65.95</v>
          </cell>
          <cell r="U307">
            <v>0</v>
          </cell>
          <cell r="X307" t="str">
            <v/>
          </cell>
        </row>
        <row r="308">
          <cell r="C308" t="str">
            <v>HMR</v>
          </cell>
          <cell r="E308" t="str">
            <v xml:space="preserve">CRISTIANA MARIA DA COSTA </v>
          </cell>
          <cell r="F308" t="str">
            <v>2 - Outros Profissionais da Saúde</v>
          </cell>
          <cell r="G308" t="str">
            <v>3222-05</v>
          </cell>
          <cell r="H308">
            <v>44044</v>
          </cell>
          <cell r="I308">
            <v>16.77</v>
          </cell>
          <cell r="J308">
            <v>134.19</v>
          </cell>
          <cell r="K308">
            <v>0</v>
          </cell>
          <cell r="L308">
            <v>0</v>
          </cell>
          <cell r="O308">
            <v>0.44813999999999998</v>
          </cell>
          <cell r="R308">
            <v>244.4133590909091</v>
          </cell>
          <cell r="S308">
            <v>65.95</v>
          </cell>
          <cell r="U308">
            <v>0</v>
          </cell>
          <cell r="X308" t="str">
            <v/>
          </cell>
        </row>
        <row r="309">
          <cell r="C309" t="str">
            <v>HMR</v>
          </cell>
          <cell r="E309" t="str">
            <v>CRISTIANE GOMES JACINTO DA SILVA</v>
          </cell>
          <cell r="F309" t="str">
            <v>3 - Administrativo</v>
          </cell>
          <cell r="G309" t="str">
            <v>7311-05</v>
          </cell>
          <cell r="H309">
            <v>44044</v>
          </cell>
          <cell r="I309">
            <v>13.07</v>
          </cell>
          <cell r="J309">
            <v>104.57</v>
          </cell>
          <cell r="K309">
            <v>0</v>
          </cell>
          <cell r="L309">
            <v>0</v>
          </cell>
          <cell r="O309">
            <v>0.44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C310" t="str">
            <v>HMR</v>
          </cell>
          <cell r="E310" t="str">
            <v>CRISTIANE MACENA DA SILVA</v>
          </cell>
          <cell r="F310" t="str">
            <v>2 - Outros Profissionais da Saúde</v>
          </cell>
          <cell r="G310" t="str">
            <v>3222-05</v>
          </cell>
          <cell r="H310">
            <v>44044</v>
          </cell>
          <cell r="I310">
            <v>19.91</v>
          </cell>
          <cell r="J310">
            <v>159.24</v>
          </cell>
          <cell r="K310">
            <v>0</v>
          </cell>
          <cell r="L310">
            <v>0</v>
          </cell>
          <cell r="O310">
            <v>0.44</v>
          </cell>
          <cell r="R310">
            <v>132.4133590909091</v>
          </cell>
          <cell r="S310">
            <v>65.95</v>
          </cell>
          <cell r="U310">
            <v>0</v>
          </cell>
          <cell r="X310" t="str">
            <v/>
          </cell>
        </row>
        <row r="311">
          <cell r="C311" t="str">
            <v>HMR</v>
          </cell>
          <cell r="E311" t="str">
            <v>CRISTIANE MARIA DE PONTES TEIXEIRA</v>
          </cell>
          <cell r="F311" t="str">
            <v>1 - Médico</v>
          </cell>
          <cell r="G311" t="str">
            <v>2251-51</v>
          </cell>
          <cell r="H311">
            <v>44044</v>
          </cell>
          <cell r="I311">
            <v>78.900000000000006</v>
          </cell>
          <cell r="J311">
            <v>631.24</v>
          </cell>
          <cell r="K311">
            <v>0</v>
          </cell>
          <cell r="L311">
            <v>0</v>
          </cell>
          <cell r="O311">
            <v>6.5183999999999997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C312" t="str">
            <v>HMR</v>
          </cell>
          <cell r="E312" t="str">
            <v>CRISTIANO DA SILVA DO ESPIRITO SANTO</v>
          </cell>
          <cell r="F312" t="str">
            <v>3 - Administrativo</v>
          </cell>
          <cell r="G312" t="str">
            <v>5163-45</v>
          </cell>
          <cell r="H312">
            <v>44044</v>
          </cell>
          <cell r="I312">
            <v>14.63</v>
          </cell>
          <cell r="J312">
            <v>117.04</v>
          </cell>
          <cell r="K312">
            <v>0</v>
          </cell>
          <cell r="L312">
            <v>0</v>
          </cell>
          <cell r="O312">
            <v>0.44813999999999998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C313" t="str">
            <v>HMR</v>
          </cell>
          <cell r="E313" t="str">
            <v>CRISTIELEN GERLAINE DE SOUZA MELO</v>
          </cell>
          <cell r="F313" t="str">
            <v>2 - Outros Profissionais da Saúde</v>
          </cell>
          <cell r="G313" t="str">
            <v>3222-05</v>
          </cell>
          <cell r="H313">
            <v>44044</v>
          </cell>
          <cell r="I313">
            <v>18.55</v>
          </cell>
          <cell r="J313">
            <v>148.41</v>
          </cell>
          <cell r="K313">
            <v>0</v>
          </cell>
          <cell r="L313">
            <v>0</v>
          </cell>
          <cell r="O313">
            <v>0.44</v>
          </cell>
          <cell r="R313">
            <v>244.4133590909091</v>
          </cell>
          <cell r="S313">
            <v>65.95</v>
          </cell>
          <cell r="U313">
            <v>66.11</v>
          </cell>
          <cell r="X313" t="str">
            <v>AUXILIO CRECHE</v>
          </cell>
        </row>
        <row r="314">
          <cell r="C314" t="str">
            <v>HMR</v>
          </cell>
          <cell r="E314" t="str">
            <v>CRIZELIA MARIA SALES DO NASCIMENTO</v>
          </cell>
          <cell r="F314" t="str">
            <v>2 - Outros Profissionais da Saúde</v>
          </cell>
          <cell r="G314" t="str">
            <v>3222-05</v>
          </cell>
          <cell r="H314">
            <v>44044</v>
          </cell>
          <cell r="I314">
            <v>15.18</v>
          </cell>
          <cell r="J314">
            <v>121.38</v>
          </cell>
          <cell r="K314">
            <v>0</v>
          </cell>
          <cell r="L314">
            <v>0</v>
          </cell>
          <cell r="O314">
            <v>0.44</v>
          </cell>
          <cell r="R314">
            <v>124.4133590909091</v>
          </cell>
          <cell r="S314">
            <v>65.95</v>
          </cell>
          <cell r="U314">
            <v>0</v>
          </cell>
          <cell r="X314" t="str">
            <v/>
          </cell>
        </row>
        <row r="315">
          <cell r="C315" t="str">
            <v>HMR</v>
          </cell>
          <cell r="E315" t="str">
            <v>CYGHIA MARIA AQUINO DE MOURA E SILVA</v>
          </cell>
          <cell r="F315" t="str">
            <v>2 - Outros Profissionais da Saúde</v>
          </cell>
          <cell r="G315" t="str">
            <v>2235-05</v>
          </cell>
          <cell r="H315">
            <v>44044</v>
          </cell>
          <cell r="I315">
            <v>27.88</v>
          </cell>
          <cell r="J315">
            <v>223.02</v>
          </cell>
          <cell r="K315">
            <v>0</v>
          </cell>
          <cell r="L315">
            <v>0</v>
          </cell>
          <cell r="O315">
            <v>1.6295999999999999</v>
          </cell>
          <cell r="R315">
            <v>84.413359090909097</v>
          </cell>
          <cell r="S315">
            <v>80</v>
          </cell>
          <cell r="U315">
            <v>0</v>
          </cell>
          <cell r="X315" t="str">
            <v/>
          </cell>
        </row>
        <row r="316">
          <cell r="C316" t="str">
            <v>HMR</v>
          </cell>
          <cell r="E316" t="str">
            <v>CYNARA FRANCA BRAGA</v>
          </cell>
          <cell r="F316" t="str">
            <v>2 - Outros Profissionais da Saúde</v>
          </cell>
          <cell r="G316" t="str">
            <v>2235-05</v>
          </cell>
          <cell r="H316">
            <v>44044</v>
          </cell>
          <cell r="I316">
            <v>29.19</v>
          </cell>
          <cell r="J316">
            <v>233.45</v>
          </cell>
          <cell r="K316">
            <v>0</v>
          </cell>
          <cell r="L316">
            <v>0</v>
          </cell>
          <cell r="O316">
            <v>1.6295999999999999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C317" t="str">
            <v>HMR</v>
          </cell>
          <cell r="E317" t="str">
            <v>CYNTIA BRANDT KRAUSE</v>
          </cell>
          <cell r="F317" t="str">
            <v>1 - Médico</v>
          </cell>
          <cell r="G317" t="str">
            <v>2251-24</v>
          </cell>
          <cell r="H317">
            <v>44044</v>
          </cell>
          <cell r="I317">
            <v>62.68</v>
          </cell>
          <cell r="J317">
            <v>501.45</v>
          </cell>
          <cell r="K317">
            <v>0</v>
          </cell>
          <cell r="L317">
            <v>0</v>
          </cell>
          <cell r="O317">
            <v>6.5183999999999997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C318" t="str">
            <v>HMR</v>
          </cell>
          <cell r="E318" t="str">
            <v>CYNTIA BRANDT KRAUSE</v>
          </cell>
          <cell r="F318" t="str">
            <v>1 - Médico</v>
          </cell>
          <cell r="G318" t="str">
            <v>2251-24</v>
          </cell>
          <cell r="H318">
            <v>44044</v>
          </cell>
          <cell r="I318">
            <v>102.69</v>
          </cell>
          <cell r="J318">
            <v>821.45</v>
          </cell>
          <cell r="K318">
            <v>0</v>
          </cell>
          <cell r="L318">
            <v>0</v>
          </cell>
          <cell r="O318">
            <v>6.5183999999999997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C319" t="str">
            <v>HMR</v>
          </cell>
          <cell r="E319" t="str">
            <v>DAFNE BARCALA COUTINHO DO AMARAL GOMEZ</v>
          </cell>
          <cell r="F319" t="str">
            <v>1 - Médico</v>
          </cell>
          <cell r="G319" t="str">
            <v>2251-24</v>
          </cell>
          <cell r="H319">
            <v>44044</v>
          </cell>
          <cell r="I319">
            <v>69.5</v>
          </cell>
          <cell r="J319">
            <v>556.04</v>
          </cell>
          <cell r="K319">
            <v>0</v>
          </cell>
          <cell r="L319">
            <v>0</v>
          </cell>
          <cell r="O319">
            <v>6.5183999999999997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C320" t="str">
            <v>HMR</v>
          </cell>
          <cell r="E320" t="str">
            <v>DALILA CARLA MAIA E SILVA</v>
          </cell>
          <cell r="F320" t="str">
            <v>1 - Médico</v>
          </cell>
          <cell r="G320" t="str">
            <v>2251-24</v>
          </cell>
          <cell r="H320">
            <v>44044</v>
          </cell>
          <cell r="I320">
            <v>74.39</v>
          </cell>
          <cell r="J320">
            <v>595.04999999999995</v>
          </cell>
          <cell r="K320">
            <v>0</v>
          </cell>
          <cell r="L320">
            <v>0</v>
          </cell>
          <cell r="O320">
            <v>6.5183999999999997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C321" t="str">
            <v>HMR</v>
          </cell>
          <cell r="E321" t="str">
            <v>DAMERSON ANASTACIO</v>
          </cell>
          <cell r="F321" t="str">
            <v>3 - Administrativo</v>
          </cell>
          <cell r="G321" t="str">
            <v>5135-05</v>
          </cell>
          <cell r="H321">
            <v>44044</v>
          </cell>
          <cell r="I321">
            <v>14.63</v>
          </cell>
          <cell r="J321">
            <v>117.04</v>
          </cell>
          <cell r="K321">
            <v>0</v>
          </cell>
          <cell r="L321">
            <v>0</v>
          </cell>
          <cell r="O321">
            <v>0.44</v>
          </cell>
          <cell r="R321">
            <v>172.4133590909091</v>
          </cell>
          <cell r="S321">
            <v>62.7</v>
          </cell>
          <cell r="U321">
            <v>0</v>
          </cell>
          <cell r="X321" t="str">
            <v/>
          </cell>
        </row>
        <row r="322">
          <cell r="C322" t="str">
            <v>HMR</v>
          </cell>
          <cell r="E322" t="str">
            <v>DANDARA PESTANA DE SOUZA</v>
          </cell>
          <cell r="F322" t="str">
            <v>2 - Outros Profissionais da Saúde</v>
          </cell>
          <cell r="G322" t="str">
            <v>2236-05</v>
          </cell>
          <cell r="H322">
            <v>44044</v>
          </cell>
          <cell r="I322">
            <v>27.14</v>
          </cell>
          <cell r="J322">
            <v>217.14</v>
          </cell>
          <cell r="K322">
            <v>0</v>
          </cell>
          <cell r="L322">
            <v>0</v>
          </cell>
          <cell r="O322">
            <v>0.44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C323" t="str">
            <v>HMR</v>
          </cell>
          <cell r="E323" t="str">
            <v>DANIEL FELIPE FERREIRA SOBRAL</v>
          </cell>
          <cell r="F323" t="str">
            <v>3 - Administrativo</v>
          </cell>
          <cell r="G323" t="str">
            <v>5174-10</v>
          </cell>
          <cell r="H323">
            <v>44044</v>
          </cell>
          <cell r="I323">
            <v>15.52</v>
          </cell>
          <cell r="J323">
            <v>124.18</v>
          </cell>
          <cell r="K323">
            <v>0</v>
          </cell>
          <cell r="L323">
            <v>0</v>
          </cell>
          <cell r="O323">
            <v>0.44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C324" t="str">
            <v>HMR</v>
          </cell>
          <cell r="E324" t="str">
            <v>DANIEL REIS MELO</v>
          </cell>
          <cell r="F324" t="str">
            <v>1 - Médico</v>
          </cell>
          <cell r="G324" t="str">
            <v>2251-25</v>
          </cell>
          <cell r="H324">
            <v>44044</v>
          </cell>
          <cell r="I324">
            <v>75.349999999999994</v>
          </cell>
          <cell r="J324">
            <v>602.84</v>
          </cell>
          <cell r="K324">
            <v>0</v>
          </cell>
          <cell r="L324">
            <v>0</v>
          </cell>
          <cell r="O324">
            <v>6.5183999999999997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C325" t="str">
            <v>HMR</v>
          </cell>
          <cell r="E325" t="str">
            <v>DANIEL VITOR PEREIRA DE LIMA</v>
          </cell>
          <cell r="F325" t="str">
            <v>1 - Médico</v>
          </cell>
          <cell r="G325" t="str">
            <v>2251-50</v>
          </cell>
          <cell r="H325">
            <v>44044</v>
          </cell>
          <cell r="I325">
            <v>75.349999999999994</v>
          </cell>
          <cell r="J325">
            <v>602.84</v>
          </cell>
          <cell r="K325">
            <v>0</v>
          </cell>
          <cell r="L325">
            <v>0</v>
          </cell>
          <cell r="O325">
            <v>6.5183999999999997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C326" t="str">
            <v>HMR</v>
          </cell>
          <cell r="E326" t="str">
            <v>DANIELA BERARDO CARNEIRO DA CUNHA</v>
          </cell>
          <cell r="F326" t="str">
            <v>1 - Médico</v>
          </cell>
          <cell r="G326" t="str">
            <v>2251-25</v>
          </cell>
          <cell r="H326">
            <v>44044</v>
          </cell>
          <cell r="I326">
            <v>62.68</v>
          </cell>
          <cell r="J326">
            <v>501.45</v>
          </cell>
          <cell r="K326">
            <v>0</v>
          </cell>
          <cell r="L326">
            <v>0</v>
          </cell>
          <cell r="O326">
            <v>6.5183999999999997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C327" t="str">
            <v>HMR</v>
          </cell>
          <cell r="E327" t="str">
            <v xml:space="preserve">DANIELA BERARDO CARNEIRO DA CUNHA </v>
          </cell>
          <cell r="F327" t="str">
            <v>1 - Médico</v>
          </cell>
          <cell r="G327" t="str">
            <v>2251-25</v>
          </cell>
          <cell r="H327">
            <v>44044</v>
          </cell>
          <cell r="I327">
            <v>62.69</v>
          </cell>
          <cell r="J327">
            <v>501.45</v>
          </cell>
          <cell r="K327">
            <v>0</v>
          </cell>
          <cell r="L327">
            <v>0</v>
          </cell>
          <cell r="O327">
            <v>6.5183999999999997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C328" t="str">
            <v>HMR</v>
          </cell>
          <cell r="E328" t="str">
            <v>DANIELA LOURENÇO CARVALHO</v>
          </cell>
          <cell r="F328" t="str">
            <v>2 - Outros Profissionais da Saúde</v>
          </cell>
          <cell r="G328" t="str">
            <v>2516-05</v>
          </cell>
          <cell r="H328">
            <v>44044</v>
          </cell>
          <cell r="I328">
            <v>29.4</v>
          </cell>
          <cell r="J328">
            <v>235.21</v>
          </cell>
          <cell r="K328">
            <v>0</v>
          </cell>
          <cell r="L328">
            <v>0</v>
          </cell>
          <cell r="O328">
            <v>0.44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C329" t="str">
            <v>HMR</v>
          </cell>
          <cell r="E329" t="str">
            <v>DANIELA MOURA MAGALHAES DOS SANTOS</v>
          </cell>
          <cell r="F329" t="str">
            <v>1 - Médico</v>
          </cell>
          <cell r="G329" t="str">
            <v>2251-25</v>
          </cell>
          <cell r="H329">
            <v>44044</v>
          </cell>
          <cell r="I329">
            <v>62.68</v>
          </cell>
          <cell r="J329">
            <v>501.44</v>
          </cell>
          <cell r="K329">
            <v>0</v>
          </cell>
          <cell r="L329">
            <v>0</v>
          </cell>
          <cell r="O329">
            <v>6.5183999999999997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C330" t="str">
            <v>HMR</v>
          </cell>
          <cell r="E330" t="str">
            <v>DANIELA PERNAMBUCO DE SOUZA</v>
          </cell>
          <cell r="F330" t="str">
            <v>1 - Médico</v>
          </cell>
          <cell r="G330" t="str">
            <v>2251-25</v>
          </cell>
          <cell r="H330">
            <v>44044</v>
          </cell>
          <cell r="I330">
            <v>62.68</v>
          </cell>
          <cell r="J330">
            <v>501.44</v>
          </cell>
          <cell r="K330">
            <v>0</v>
          </cell>
          <cell r="L330">
            <v>0</v>
          </cell>
          <cell r="O330">
            <v>6.5183999999999997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C331" t="str">
            <v>HMR</v>
          </cell>
          <cell r="E331" t="str">
            <v>DANIELE CRISTINA DA SILVA MORAES</v>
          </cell>
          <cell r="F331" t="str">
            <v>1 - Médico</v>
          </cell>
          <cell r="G331" t="str">
            <v>2252-55</v>
          </cell>
          <cell r="H331">
            <v>44044</v>
          </cell>
          <cell r="I331">
            <v>62.68</v>
          </cell>
          <cell r="J331">
            <v>501.44</v>
          </cell>
          <cell r="K331">
            <v>0</v>
          </cell>
          <cell r="L331">
            <v>0</v>
          </cell>
          <cell r="O331">
            <v>6.5183999999999997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C332" t="str">
            <v>HMR</v>
          </cell>
          <cell r="E332" t="str">
            <v>DANIELE DENILZA DA SILVA BELARMINO</v>
          </cell>
          <cell r="F332" t="str">
            <v>2 - Outros Profissionais da Saúde</v>
          </cell>
          <cell r="G332" t="str">
            <v>3222-05</v>
          </cell>
          <cell r="H332">
            <v>44044</v>
          </cell>
          <cell r="I332">
            <v>15.18</v>
          </cell>
          <cell r="J332">
            <v>121.37</v>
          </cell>
          <cell r="K332">
            <v>0</v>
          </cell>
          <cell r="L332">
            <v>0</v>
          </cell>
          <cell r="O332">
            <v>0.44813999999999998</v>
          </cell>
          <cell r="R332">
            <v>124.4133590909091</v>
          </cell>
          <cell r="S332">
            <v>65.95</v>
          </cell>
          <cell r="U332">
            <v>0</v>
          </cell>
          <cell r="X332" t="str">
            <v/>
          </cell>
        </row>
        <row r="333">
          <cell r="C333" t="str">
            <v>HMR</v>
          </cell>
          <cell r="E333" t="str">
            <v>DANIELLA ARACI DE SOUZA ROMUALDO</v>
          </cell>
          <cell r="F333" t="str">
            <v>3 - Administrativo</v>
          </cell>
          <cell r="G333" t="str">
            <v>2522-10</v>
          </cell>
          <cell r="H333">
            <v>44044</v>
          </cell>
          <cell r="I333">
            <v>23.09</v>
          </cell>
          <cell r="J333">
            <v>184.67</v>
          </cell>
          <cell r="K333">
            <v>0</v>
          </cell>
          <cell r="L333">
            <v>0</v>
          </cell>
          <cell r="O333">
            <v>0.44813999999999998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C334" t="str">
            <v>HMR</v>
          </cell>
          <cell r="E334" t="str">
            <v>DANIELLA FRANCY DE CARVALHO MATHIAS</v>
          </cell>
          <cell r="F334" t="str">
            <v>2 - Outros Profissionais da Saúde</v>
          </cell>
          <cell r="G334" t="str">
            <v>2515-20</v>
          </cell>
          <cell r="H334">
            <v>44044</v>
          </cell>
          <cell r="I334">
            <v>24.09</v>
          </cell>
          <cell r="J334">
            <v>192.76</v>
          </cell>
          <cell r="K334">
            <v>0</v>
          </cell>
          <cell r="L334">
            <v>0</v>
          </cell>
          <cell r="O334">
            <v>0.44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C335" t="str">
            <v>HMR</v>
          </cell>
          <cell r="E335" t="str">
            <v>DANIELLE ELANE SANTOS SILVA</v>
          </cell>
          <cell r="F335" t="str">
            <v>2 - Outros Profissionais da Saúde</v>
          </cell>
          <cell r="G335" t="str">
            <v>3242-05</v>
          </cell>
          <cell r="H335">
            <v>44044</v>
          </cell>
          <cell r="I335">
            <v>17.88</v>
          </cell>
          <cell r="J335">
            <v>143</v>
          </cell>
          <cell r="K335">
            <v>0</v>
          </cell>
          <cell r="L335">
            <v>0</v>
          </cell>
          <cell r="O335">
            <v>0.44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C336" t="str">
            <v>HMR</v>
          </cell>
          <cell r="E336" t="str">
            <v>DANIELLE JOVENCIO DE MELO MACIEL CABRAL</v>
          </cell>
          <cell r="F336" t="str">
            <v>2 - Outros Profissionais da Saúde</v>
          </cell>
          <cell r="G336" t="str">
            <v>2235-05</v>
          </cell>
          <cell r="H336">
            <v>44044</v>
          </cell>
          <cell r="I336">
            <v>29.18</v>
          </cell>
          <cell r="J336">
            <v>233.44</v>
          </cell>
          <cell r="K336">
            <v>0</v>
          </cell>
          <cell r="L336">
            <v>0</v>
          </cell>
          <cell r="O336">
            <v>1.6295999999999999</v>
          </cell>
          <cell r="R336">
            <v>0</v>
          </cell>
          <cell r="S336">
            <v>0</v>
          </cell>
          <cell r="U336">
            <v>103.28</v>
          </cell>
          <cell r="X336" t="str">
            <v>AUXILIO CRECHE</v>
          </cell>
        </row>
        <row r="337">
          <cell r="C337" t="str">
            <v>HMR</v>
          </cell>
          <cell r="E337" t="str">
            <v>DANIELLE LAET SILVA GALVAO</v>
          </cell>
          <cell r="F337" t="str">
            <v>1 - Médico</v>
          </cell>
          <cell r="G337" t="str">
            <v>2251-24</v>
          </cell>
          <cell r="H337">
            <v>44044</v>
          </cell>
          <cell r="I337">
            <v>69.5</v>
          </cell>
          <cell r="J337">
            <v>556.04</v>
          </cell>
          <cell r="K337">
            <v>0</v>
          </cell>
          <cell r="L337">
            <v>0</v>
          </cell>
          <cell r="O337">
            <v>6.5183999999999997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C338" t="str">
            <v>HMR</v>
          </cell>
          <cell r="E338" t="str">
            <v>DANIELLE LAURITZEN DUARTE MARANHÃO</v>
          </cell>
          <cell r="F338" t="str">
            <v>1 - Médico</v>
          </cell>
          <cell r="G338" t="str">
            <v>2253-20</v>
          </cell>
          <cell r="H338">
            <v>44044</v>
          </cell>
          <cell r="I338">
            <v>62.68</v>
          </cell>
          <cell r="J338">
            <v>501.44</v>
          </cell>
          <cell r="K338">
            <v>0</v>
          </cell>
          <cell r="L338">
            <v>0</v>
          </cell>
          <cell r="O338">
            <v>6.5183999999999997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C339" t="str">
            <v>HMR</v>
          </cell>
          <cell r="E339" t="str">
            <v>DANIELLE MARIA DE ANDRADE LEITE</v>
          </cell>
          <cell r="F339" t="str">
            <v>2 - Outros Profissionais da Saúde</v>
          </cell>
          <cell r="G339" t="str">
            <v>2516-05</v>
          </cell>
          <cell r="H339">
            <v>44044</v>
          </cell>
          <cell r="I339">
            <v>29.4</v>
          </cell>
          <cell r="J339">
            <v>235.21</v>
          </cell>
          <cell r="K339">
            <v>0</v>
          </cell>
          <cell r="L339">
            <v>0</v>
          </cell>
          <cell r="O339">
            <v>0.44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C340" t="str">
            <v>HMR</v>
          </cell>
          <cell r="E340" t="str">
            <v>DANIELLY KARLA LEAL DE LIMA</v>
          </cell>
          <cell r="F340" t="str">
            <v>1 - Médico</v>
          </cell>
          <cell r="G340" t="str">
            <v>2251-25</v>
          </cell>
          <cell r="H340">
            <v>44044</v>
          </cell>
          <cell r="I340">
            <v>69.5</v>
          </cell>
          <cell r="J340">
            <v>556.04</v>
          </cell>
          <cell r="K340">
            <v>0</v>
          </cell>
          <cell r="L340">
            <v>0</v>
          </cell>
          <cell r="O340">
            <v>6.5183999999999997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C341" t="str">
            <v>HMR</v>
          </cell>
          <cell r="E341" t="str">
            <v>DANIELLY POLLIANY BARBOSA DA SILVA</v>
          </cell>
          <cell r="F341" t="str">
            <v>2 - Outros Profissionais da Saúde</v>
          </cell>
          <cell r="G341" t="str">
            <v>3222-05</v>
          </cell>
          <cell r="H341">
            <v>44044</v>
          </cell>
          <cell r="I341">
            <v>15.31</v>
          </cell>
          <cell r="J341">
            <v>122.48</v>
          </cell>
          <cell r="K341">
            <v>0</v>
          </cell>
          <cell r="L341">
            <v>0</v>
          </cell>
          <cell r="O341">
            <v>0.44</v>
          </cell>
          <cell r="R341">
            <v>132.4133590909091</v>
          </cell>
          <cell r="S341">
            <v>65.95</v>
          </cell>
          <cell r="U341">
            <v>0</v>
          </cell>
          <cell r="X341" t="str">
            <v/>
          </cell>
        </row>
        <row r="342">
          <cell r="C342" t="str">
            <v>HMR</v>
          </cell>
          <cell r="E342" t="str">
            <v>DANILO JOSE PASTOR ALVES</v>
          </cell>
          <cell r="F342" t="str">
            <v>3 - Administrativo</v>
          </cell>
          <cell r="G342" t="str">
            <v>9101-10</v>
          </cell>
          <cell r="H342">
            <v>44044</v>
          </cell>
          <cell r="I342">
            <v>30.78</v>
          </cell>
          <cell r="J342">
            <v>246.21</v>
          </cell>
          <cell r="K342">
            <v>0</v>
          </cell>
          <cell r="L342">
            <v>0</v>
          </cell>
          <cell r="O342">
            <v>0.44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C343" t="str">
            <v>HMR</v>
          </cell>
          <cell r="E343" t="str">
            <v>DANILO SIMPLICIO DE SOUZA</v>
          </cell>
          <cell r="F343" t="str">
            <v>3 - Administrativo</v>
          </cell>
          <cell r="G343" t="str">
            <v>5163-45</v>
          </cell>
          <cell r="H343">
            <v>44044</v>
          </cell>
          <cell r="I343">
            <v>14.63</v>
          </cell>
          <cell r="J343">
            <v>117.04</v>
          </cell>
          <cell r="K343">
            <v>0</v>
          </cell>
          <cell r="L343">
            <v>0</v>
          </cell>
          <cell r="O343">
            <v>0.44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C344" t="str">
            <v>HMR</v>
          </cell>
          <cell r="E344" t="str">
            <v>DANUBIA BORBA DE SOUZA</v>
          </cell>
          <cell r="F344" t="str">
            <v>2 - Outros Profissionais da Saúde</v>
          </cell>
          <cell r="G344" t="str">
            <v>2516-05</v>
          </cell>
          <cell r="H344">
            <v>44044</v>
          </cell>
          <cell r="I344">
            <v>29.7</v>
          </cell>
          <cell r="J344">
            <v>237.61</v>
          </cell>
          <cell r="K344">
            <v>0</v>
          </cell>
          <cell r="L344">
            <v>0</v>
          </cell>
          <cell r="O344">
            <v>0.44813999999999998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C345" t="str">
            <v>HMR</v>
          </cell>
          <cell r="E345" t="str">
            <v>DANYELLA RANNE SANTOS LUIZ</v>
          </cell>
          <cell r="F345" t="str">
            <v>2 - Outros Profissionais da Saúde</v>
          </cell>
          <cell r="G345" t="str">
            <v>3222-05</v>
          </cell>
          <cell r="H345">
            <v>44044</v>
          </cell>
          <cell r="I345">
            <v>17.34</v>
          </cell>
          <cell r="J345">
            <v>138.76</v>
          </cell>
          <cell r="K345">
            <v>0</v>
          </cell>
          <cell r="L345">
            <v>0</v>
          </cell>
          <cell r="O345">
            <v>0.44</v>
          </cell>
          <cell r="R345">
            <v>260.41335909090907</v>
          </cell>
          <cell r="S345">
            <v>65.95</v>
          </cell>
          <cell r="U345">
            <v>0</v>
          </cell>
          <cell r="X345" t="str">
            <v/>
          </cell>
        </row>
        <row r="346">
          <cell r="C346" t="str">
            <v>HMR</v>
          </cell>
          <cell r="E346" t="str">
            <v xml:space="preserve">DARCILENE OLIVEIRA DA SILVA </v>
          </cell>
          <cell r="F346" t="str">
            <v>3 - Administrativo</v>
          </cell>
          <cell r="G346" t="str">
            <v>2124-10</v>
          </cell>
          <cell r="H346">
            <v>44044</v>
          </cell>
          <cell r="I346">
            <v>23.09</v>
          </cell>
          <cell r="J346">
            <v>184.66</v>
          </cell>
          <cell r="K346">
            <v>0</v>
          </cell>
          <cell r="L346">
            <v>0</v>
          </cell>
          <cell r="O346">
            <v>0.44</v>
          </cell>
          <cell r="R346">
            <v>172.4133590909091</v>
          </cell>
          <cell r="S346">
            <v>138.5</v>
          </cell>
          <cell r="U346">
            <v>0</v>
          </cell>
          <cell r="X346" t="str">
            <v/>
          </cell>
        </row>
        <row r="347">
          <cell r="C347" t="str">
            <v>HMR</v>
          </cell>
          <cell r="E347" t="str">
            <v>DARLINGLACE NUNES DE ANDRADE SILVA</v>
          </cell>
          <cell r="F347" t="str">
            <v>2 - Outros Profissionais da Saúde</v>
          </cell>
          <cell r="G347" t="str">
            <v>5211-30</v>
          </cell>
          <cell r="H347">
            <v>44044</v>
          </cell>
          <cell r="I347">
            <v>10.45</v>
          </cell>
          <cell r="J347">
            <v>83.6</v>
          </cell>
          <cell r="K347">
            <v>0</v>
          </cell>
          <cell r="L347">
            <v>0</v>
          </cell>
          <cell r="O347">
            <v>0.44813999999999998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C348" t="str">
            <v>HMR</v>
          </cell>
          <cell r="E348" t="str">
            <v>DAVI MANOEL DA SILVA</v>
          </cell>
          <cell r="F348" t="str">
            <v>2 - Outros Profissionais da Saúde</v>
          </cell>
          <cell r="G348" t="str">
            <v>3222-05</v>
          </cell>
          <cell r="H348">
            <v>44044</v>
          </cell>
          <cell r="I348">
            <v>17.07</v>
          </cell>
          <cell r="J348">
            <v>136.56</v>
          </cell>
          <cell r="K348">
            <v>0</v>
          </cell>
          <cell r="L348">
            <v>0</v>
          </cell>
          <cell r="O348">
            <v>0.44813999999999998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C349" t="str">
            <v>HMR</v>
          </cell>
          <cell r="E349" t="str">
            <v>DAYANA ROBERTA DA CONCEICAO FERREIRA</v>
          </cell>
          <cell r="F349" t="str">
            <v>2 - Outros Profissionais da Saúde</v>
          </cell>
          <cell r="G349" t="str">
            <v>2235-05</v>
          </cell>
          <cell r="H349">
            <v>44044</v>
          </cell>
          <cell r="I349">
            <v>39.65</v>
          </cell>
          <cell r="J349">
            <v>317.23</v>
          </cell>
          <cell r="K349">
            <v>0</v>
          </cell>
          <cell r="L349">
            <v>0</v>
          </cell>
          <cell r="O349">
            <v>1.6295999999999999</v>
          </cell>
          <cell r="R349">
            <v>0</v>
          </cell>
          <cell r="S349">
            <v>0</v>
          </cell>
          <cell r="U349">
            <v>103.28</v>
          </cell>
          <cell r="X349" t="str">
            <v>AUXILIO CRECHE</v>
          </cell>
        </row>
        <row r="350">
          <cell r="C350" t="str">
            <v>HMR</v>
          </cell>
          <cell r="E350" t="str">
            <v>DAYANE MYKAELLY BEZERRA PEREIRA</v>
          </cell>
          <cell r="F350" t="str">
            <v>2 - Outros Profissionais da Saúde</v>
          </cell>
          <cell r="G350" t="str">
            <v>3222-05</v>
          </cell>
          <cell r="H350">
            <v>44044</v>
          </cell>
          <cell r="I350">
            <v>27.34</v>
          </cell>
          <cell r="J350">
            <v>218.79</v>
          </cell>
          <cell r="K350">
            <v>0</v>
          </cell>
          <cell r="L350">
            <v>0</v>
          </cell>
          <cell r="O350">
            <v>0.44813999999999998</v>
          </cell>
          <cell r="R350">
            <v>282.81335909090905</v>
          </cell>
          <cell r="S350">
            <v>65.95</v>
          </cell>
          <cell r="U350">
            <v>0</v>
          </cell>
          <cell r="X350" t="str">
            <v/>
          </cell>
        </row>
        <row r="351">
          <cell r="C351" t="str">
            <v>HMR</v>
          </cell>
          <cell r="E351" t="str">
            <v>DAYENNY FERNANDA DA SILVA MENDONCA</v>
          </cell>
          <cell r="F351" t="str">
            <v>2 - Outros Profissionais da Saúde</v>
          </cell>
          <cell r="G351" t="str">
            <v>3222-05</v>
          </cell>
          <cell r="H351">
            <v>44044</v>
          </cell>
          <cell r="I351">
            <v>16.96</v>
          </cell>
          <cell r="J351">
            <v>135.72999999999999</v>
          </cell>
          <cell r="K351">
            <v>0</v>
          </cell>
          <cell r="L351">
            <v>0</v>
          </cell>
          <cell r="O351">
            <v>0.44</v>
          </cell>
          <cell r="R351">
            <v>418.41335909090913</v>
          </cell>
          <cell r="S351">
            <v>65.95</v>
          </cell>
          <cell r="U351">
            <v>0</v>
          </cell>
          <cell r="X351" t="str">
            <v/>
          </cell>
        </row>
        <row r="352">
          <cell r="C352" t="str">
            <v>HMR</v>
          </cell>
          <cell r="E352" t="str">
            <v>DEBORA DO CARMO DA COSTA BARROS</v>
          </cell>
          <cell r="F352" t="str">
            <v>2 - Outros Profissionais da Saúde</v>
          </cell>
          <cell r="G352" t="str">
            <v>2235-05</v>
          </cell>
          <cell r="H352">
            <v>44044</v>
          </cell>
          <cell r="I352">
            <v>34.979999999999997</v>
          </cell>
          <cell r="J352">
            <v>279.91000000000003</v>
          </cell>
          <cell r="K352">
            <v>0</v>
          </cell>
          <cell r="L352">
            <v>0</v>
          </cell>
          <cell r="O352">
            <v>1.6295999999999999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C353" t="str">
            <v>HMR</v>
          </cell>
          <cell r="E353" t="str">
            <v>DEBORA MARIA SILVA DE CARVALHO</v>
          </cell>
          <cell r="F353" t="str">
            <v>1 - Médico</v>
          </cell>
          <cell r="G353" t="str">
            <v>2251-51</v>
          </cell>
          <cell r="H353">
            <v>44044</v>
          </cell>
          <cell r="I353">
            <v>84.76</v>
          </cell>
          <cell r="J353">
            <v>678.05</v>
          </cell>
          <cell r="K353">
            <v>0</v>
          </cell>
          <cell r="L353">
            <v>0</v>
          </cell>
          <cell r="O353">
            <v>6.5183999999999997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C354" t="str">
            <v>HMR</v>
          </cell>
          <cell r="E354" t="str">
            <v xml:space="preserve">DEBORA RODRIGUES DAMASCENO DE SENA </v>
          </cell>
          <cell r="F354" t="str">
            <v>3 - Administrativo</v>
          </cell>
          <cell r="G354" t="str">
            <v>5143-20</v>
          </cell>
          <cell r="H354">
            <v>44044</v>
          </cell>
          <cell r="I354">
            <v>15.9</v>
          </cell>
          <cell r="J354">
            <v>127.2</v>
          </cell>
          <cell r="K354">
            <v>0</v>
          </cell>
          <cell r="L354">
            <v>0</v>
          </cell>
          <cell r="O354">
            <v>0.44</v>
          </cell>
          <cell r="R354">
            <v>132.4133590909091</v>
          </cell>
          <cell r="S354">
            <v>62.7</v>
          </cell>
          <cell r="U354">
            <v>0</v>
          </cell>
          <cell r="X354" t="str">
            <v/>
          </cell>
        </row>
        <row r="355">
          <cell r="C355" t="str">
            <v>HMR</v>
          </cell>
          <cell r="E355" t="str">
            <v>DEBORA THAIS SOUZA DE OLIVEIRA</v>
          </cell>
          <cell r="F355" t="str">
            <v>2 - Outros Profissionais da Saúde</v>
          </cell>
          <cell r="G355" t="str">
            <v>3222-05</v>
          </cell>
          <cell r="H355">
            <v>44044</v>
          </cell>
          <cell r="I355">
            <v>15.17</v>
          </cell>
          <cell r="J355">
            <v>121.37</v>
          </cell>
          <cell r="K355">
            <v>0</v>
          </cell>
          <cell r="L355">
            <v>0</v>
          </cell>
          <cell r="O355">
            <v>0.44</v>
          </cell>
          <cell r="R355">
            <v>172.4133590909091</v>
          </cell>
          <cell r="S355">
            <v>65.95</v>
          </cell>
          <cell r="U355">
            <v>0</v>
          </cell>
          <cell r="X355" t="str">
            <v/>
          </cell>
        </row>
        <row r="356">
          <cell r="C356" t="str">
            <v>HMR</v>
          </cell>
          <cell r="E356" t="str">
            <v>DEBORAH DE MIRANDA ROMEIRO</v>
          </cell>
          <cell r="F356" t="str">
            <v>1 - Médico</v>
          </cell>
          <cell r="G356" t="str">
            <v>2251-24</v>
          </cell>
          <cell r="H356">
            <v>44044</v>
          </cell>
          <cell r="I356">
            <v>68.53</v>
          </cell>
          <cell r="J356">
            <v>548.24</v>
          </cell>
          <cell r="K356">
            <v>0</v>
          </cell>
          <cell r="L356">
            <v>0</v>
          </cell>
          <cell r="O356">
            <v>6.5183999999999997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C357" t="str">
            <v>HMR</v>
          </cell>
          <cell r="E357" t="str">
            <v>DEILSON ANTONIO RODO</v>
          </cell>
          <cell r="F357" t="str">
            <v>3 - Administrativo</v>
          </cell>
          <cell r="G357" t="str">
            <v>5143-20</v>
          </cell>
          <cell r="H357">
            <v>44044</v>
          </cell>
          <cell r="I357">
            <v>14.63</v>
          </cell>
          <cell r="J357">
            <v>117.04</v>
          </cell>
          <cell r="K357">
            <v>0</v>
          </cell>
          <cell r="L357">
            <v>0</v>
          </cell>
          <cell r="O357">
            <v>0.44</v>
          </cell>
          <cell r="R357">
            <v>244.4133590909091</v>
          </cell>
          <cell r="S357">
            <v>62.7</v>
          </cell>
          <cell r="U357">
            <v>0</v>
          </cell>
          <cell r="X357" t="str">
            <v/>
          </cell>
        </row>
        <row r="358">
          <cell r="C358" t="str">
            <v>HMR</v>
          </cell>
          <cell r="E358" t="str">
            <v>DEISE ALIXANDRA DA SILVA CARMO</v>
          </cell>
          <cell r="F358" t="str">
            <v>2 - Outros Profissionais da Saúde</v>
          </cell>
          <cell r="G358" t="str">
            <v>3222-05</v>
          </cell>
          <cell r="H358">
            <v>44044</v>
          </cell>
          <cell r="I358">
            <v>15.17</v>
          </cell>
          <cell r="J358">
            <v>121.37</v>
          </cell>
          <cell r="K358">
            <v>0</v>
          </cell>
          <cell r="L358">
            <v>0</v>
          </cell>
          <cell r="O358">
            <v>0.44813999999999998</v>
          </cell>
          <cell r="R358">
            <v>124.4133590909091</v>
          </cell>
          <cell r="S358">
            <v>65.95</v>
          </cell>
          <cell r="U358">
            <v>0</v>
          </cell>
          <cell r="X358" t="str">
            <v/>
          </cell>
        </row>
        <row r="359">
          <cell r="C359" t="str">
            <v>HMR</v>
          </cell>
          <cell r="E359" t="str">
            <v>DEISE CAVALCANTE DE ARAUJO RAMOS</v>
          </cell>
          <cell r="F359" t="str">
            <v>1 - Médico</v>
          </cell>
          <cell r="G359" t="str">
            <v>2251-25</v>
          </cell>
          <cell r="H359">
            <v>44044</v>
          </cell>
          <cell r="I359">
            <v>62.68</v>
          </cell>
          <cell r="J359">
            <v>501.44</v>
          </cell>
          <cell r="K359">
            <v>0</v>
          </cell>
          <cell r="L359">
            <v>0</v>
          </cell>
          <cell r="O359">
            <v>6.5183999999999997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C360" t="str">
            <v>HMR</v>
          </cell>
          <cell r="E360" t="str">
            <v xml:space="preserve">DELMILENA MARIA FERREIRA DE AQUINO </v>
          </cell>
          <cell r="F360" t="str">
            <v>2 - Outros Profissionais da Saúde</v>
          </cell>
          <cell r="G360" t="str">
            <v>2235-05</v>
          </cell>
          <cell r="H360">
            <v>44044</v>
          </cell>
          <cell r="I360">
            <v>40.479999999999997</v>
          </cell>
          <cell r="J360">
            <v>323.83</v>
          </cell>
          <cell r="K360">
            <v>0</v>
          </cell>
          <cell r="L360">
            <v>0</v>
          </cell>
          <cell r="O360">
            <v>1.6295999999999999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C361" t="str">
            <v>HMR</v>
          </cell>
          <cell r="E361" t="str">
            <v>DENIS DE SOUZA ARAUJO</v>
          </cell>
          <cell r="F361" t="str">
            <v>3 - Administrativo</v>
          </cell>
          <cell r="G361" t="str">
            <v>5174-10</v>
          </cell>
          <cell r="H361">
            <v>44044</v>
          </cell>
          <cell r="I361">
            <v>13.59</v>
          </cell>
          <cell r="J361">
            <v>108.69</v>
          </cell>
          <cell r="K361">
            <v>0</v>
          </cell>
          <cell r="L361">
            <v>0</v>
          </cell>
          <cell r="O361">
            <v>0.44</v>
          </cell>
          <cell r="R361">
            <v>260.41335909090907</v>
          </cell>
          <cell r="S361">
            <v>62.7</v>
          </cell>
          <cell r="U361">
            <v>0</v>
          </cell>
          <cell r="X361" t="str">
            <v/>
          </cell>
        </row>
        <row r="362">
          <cell r="C362" t="str">
            <v>HMR</v>
          </cell>
          <cell r="E362" t="str">
            <v>DEYVISON RODRIGO FERREIRA NERI</v>
          </cell>
          <cell r="F362" t="str">
            <v>3 - Administrativo</v>
          </cell>
          <cell r="G362" t="str">
            <v>7632-10</v>
          </cell>
          <cell r="H362">
            <v>44044</v>
          </cell>
          <cell r="I362">
            <v>17.600000000000001</v>
          </cell>
          <cell r="J362">
            <v>140.80000000000001</v>
          </cell>
          <cell r="K362">
            <v>0</v>
          </cell>
          <cell r="L362">
            <v>0</v>
          </cell>
          <cell r="O362">
            <v>0.44</v>
          </cell>
          <cell r="R362">
            <v>172.4133590909091</v>
          </cell>
          <cell r="S362">
            <v>62.7</v>
          </cell>
          <cell r="U362">
            <v>0</v>
          </cell>
          <cell r="X362" t="str">
            <v/>
          </cell>
        </row>
        <row r="363">
          <cell r="C363" t="str">
            <v>HMR</v>
          </cell>
          <cell r="E363" t="str">
            <v>DIANA TAVARES CASTILHO</v>
          </cell>
          <cell r="F363" t="str">
            <v>2 - Outros Profissionais da Saúde</v>
          </cell>
          <cell r="G363" t="str">
            <v>2236-05</v>
          </cell>
          <cell r="H363">
            <v>44044</v>
          </cell>
          <cell r="I363">
            <v>29.22</v>
          </cell>
          <cell r="J363">
            <v>233.76</v>
          </cell>
          <cell r="K363">
            <v>0</v>
          </cell>
          <cell r="L363">
            <v>0</v>
          </cell>
          <cell r="O363">
            <v>0.44813999999999998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C364" t="str">
            <v>HMR</v>
          </cell>
          <cell r="E364" t="str">
            <v xml:space="preserve">DIEGO DE ARAUJO GUERRA </v>
          </cell>
          <cell r="F364" t="str">
            <v>3 - Administrativo</v>
          </cell>
          <cell r="G364" t="str">
            <v>4141-05</v>
          </cell>
          <cell r="H364">
            <v>44044</v>
          </cell>
          <cell r="I364">
            <v>12.87</v>
          </cell>
          <cell r="J364">
            <v>102.88</v>
          </cell>
          <cell r="K364">
            <v>0</v>
          </cell>
          <cell r="L364">
            <v>0</v>
          </cell>
          <cell r="O364">
            <v>0.44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C365" t="str">
            <v>HMR</v>
          </cell>
          <cell r="E365" t="str">
            <v>DIENE PORTELA FREITAS</v>
          </cell>
          <cell r="F365" t="str">
            <v>1 - Médico</v>
          </cell>
          <cell r="G365" t="str">
            <v>2251-25</v>
          </cell>
          <cell r="H365">
            <v>44044</v>
          </cell>
          <cell r="I365">
            <v>62.68</v>
          </cell>
          <cell r="J365">
            <v>501.44</v>
          </cell>
          <cell r="K365">
            <v>0</v>
          </cell>
          <cell r="L365">
            <v>0</v>
          </cell>
          <cell r="O365">
            <v>6.5183999999999997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C366" t="str">
            <v>HMR</v>
          </cell>
          <cell r="E366" t="str">
            <v>DIOGO ANDRE RODRIGUES GALDINO SILVA</v>
          </cell>
          <cell r="F366" t="str">
            <v>2 - Outros Profissionais da Saúde</v>
          </cell>
          <cell r="G366" t="str">
            <v>2236-05</v>
          </cell>
          <cell r="H366">
            <v>44044</v>
          </cell>
          <cell r="I366">
            <v>27.59</v>
          </cell>
          <cell r="J366">
            <v>220.74</v>
          </cell>
          <cell r="K366">
            <v>0</v>
          </cell>
          <cell r="L366">
            <v>0</v>
          </cell>
          <cell r="O366">
            <v>0.44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C367" t="str">
            <v>HMR</v>
          </cell>
          <cell r="E367" t="str">
            <v xml:space="preserve">DIOGO TORRES MARQUES </v>
          </cell>
          <cell r="F367" t="str">
            <v>1 - Médico</v>
          </cell>
          <cell r="G367" t="str">
            <v>2253-20</v>
          </cell>
          <cell r="H367">
            <v>44044</v>
          </cell>
          <cell r="I367">
            <v>62.68</v>
          </cell>
          <cell r="J367">
            <v>501.44</v>
          </cell>
          <cell r="K367">
            <v>0</v>
          </cell>
          <cell r="L367">
            <v>0</v>
          </cell>
          <cell r="O367">
            <v>6.5183999999999997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C368" t="str">
            <v>HMR</v>
          </cell>
          <cell r="E368" t="str">
            <v>DIONATANS RODRIGUES ZULIAN</v>
          </cell>
          <cell r="F368" t="str">
            <v>1 - Médico</v>
          </cell>
          <cell r="G368" t="str">
            <v>2251-24</v>
          </cell>
          <cell r="H368">
            <v>44044</v>
          </cell>
          <cell r="I368">
            <v>69.5</v>
          </cell>
          <cell r="J368">
            <v>556.04</v>
          </cell>
          <cell r="K368">
            <v>0</v>
          </cell>
          <cell r="L368">
            <v>0</v>
          </cell>
          <cell r="O368">
            <v>6.5183999999999997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C369" t="str">
            <v>HMR</v>
          </cell>
          <cell r="E369" t="str">
            <v>DIONE CRISTINA DA SILVA</v>
          </cell>
          <cell r="F369" t="str">
            <v>3 - Administrativo</v>
          </cell>
          <cell r="G369" t="str">
            <v>7630-15</v>
          </cell>
          <cell r="H369">
            <v>44044</v>
          </cell>
          <cell r="I369">
            <v>20.87</v>
          </cell>
          <cell r="J369">
            <v>166.96</v>
          </cell>
          <cell r="K369">
            <v>0</v>
          </cell>
          <cell r="L369">
            <v>0</v>
          </cell>
          <cell r="O369">
            <v>0.44813999999999998</v>
          </cell>
          <cell r="R369">
            <v>172.4133590909091</v>
          </cell>
          <cell r="S369">
            <v>74.16</v>
          </cell>
          <cell r="U369">
            <v>0</v>
          </cell>
          <cell r="X369" t="str">
            <v/>
          </cell>
        </row>
        <row r="370">
          <cell r="C370" t="str">
            <v>HMR</v>
          </cell>
          <cell r="E370" t="str">
            <v>DIONE MARIA FERRAZ DE LIMA</v>
          </cell>
          <cell r="F370" t="str">
            <v>2 - Outros Profissionais da Saúde</v>
          </cell>
          <cell r="G370" t="str">
            <v>1312-10</v>
          </cell>
          <cell r="H370">
            <v>44044</v>
          </cell>
          <cell r="I370">
            <v>115.79</v>
          </cell>
          <cell r="J370">
            <v>926.3</v>
          </cell>
          <cell r="K370">
            <v>0</v>
          </cell>
          <cell r="L370">
            <v>0</v>
          </cell>
          <cell r="O370">
            <v>0.44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C371" t="str">
            <v>HMR</v>
          </cell>
          <cell r="E371" t="str">
            <v>DIONIZIO MAGALHAES DE OLIVEIRA</v>
          </cell>
          <cell r="F371" t="str">
            <v>3 - Administrativo</v>
          </cell>
          <cell r="G371" t="str">
            <v>5143-20</v>
          </cell>
          <cell r="H371">
            <v>44044</v>
          </cell>
          <cell r="I371">
            <v>19.309999999999999</v>
          </cell>
          <cell r="J371">
            <v>154.46</v>
          </cell>
          <cell r="K371">
            <v>0</v>
          </cell>
          <cell r="L371">
            <v>0</v>
          </cell>
          <cell r="O371">
            <v>0.44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C372" t="str">
            <v>HMR</v>
          </cell>
          <cell r="E372" t="str">
            <v>DIVA HELENA TAVARES SIMOES ESTELITA</v>
          </cell>
          <cell r="F372" t="str">
            <v>1 - Médico</v>
          </cell>
          <cell r="G372" t="str">
            <v>2251-25</v>
          </cell>
          <cell r="H372">
            <v>44044</v>
          </cell>
          <cell r="I372">
            <v>62.69</v>
          </cell>
          <cell r="J372">
            <v>501.44</v>
          </cell>
          <cell r="K372">
            <v>0</v>
          </cell>
          <cell r="L372">
            <v>0</v>
          </cell>
          <cell r="O372">
            <v>6.5183999999999997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C373" t="str">
            <v>HMR</v>
          </cell>
          <cell r="E373" t="str">
            <v xml:space="preserve">DIVANILZA RIBEIRO DE LIRA </v>
          </cell>
          <cell r="F373" t="str">
            <v>2 - Outros Profissionais da Saúde</v>
          </cell>
          <cell r="G373" t="str">
            <v>2235-05</v>
          </cell>
          <cell r="H373">
            <v>44044</v>
          </cell>
          <cell r="I373">
            <v>38.58</v>
          </cell>
          <cell r="J373">
            <v>308.62</v>
          </cell>
          <cell r="K373">
            <v>0</v>
          </cell>
          <cell r="L373">
            <v>0</v>
          </cell>
          <cell r="O373">
            <v>1.6295999999999999</v>
          </cell>
          <cell r="R373">
            <v>148.4133590909091</v>
          </cell>
          <cell r="S373">
            <v>142.18</v>
          </cell>
          <cell r="U373">
            <v>0</v>
          </cell>
          <cell r="X373" t="str">
            <v/>
          </cell>
        </row>
        <row r="374">
          <cell r="C374" t="str">
            <v>HMR</v>
          </cell>
          <cell r="E374" t="str">
            <v>DJAILMA CINTHIA ERNESTO SILVA</v>
          </cell>
          <cell r="F374" t="str">
            <v>2 - Outros Profissionais da Saúde</v>
          </cell>
          <cell r="G374" t="str">
            <v>2235-05</v>
          </cell>
          <cell r="H374">
            <v>44044</v>
          </cell>
          <cell r="I374">
            <v>29.18</v>
          </cell>
          <cell r="J374">
            <v>233.44</v>
          </cell>
          <cell r="K374">
            <v>0</v>
          </cell>
          <cell r="L374">
            <v>0</v>
          </cell>
          <cell r="O374">
            <v>1.6295999999999999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C375" t="str">
            <v>HMR</v>
          </cell>
          <cell r="E375" t="str">
            <v>DJAIR DE PAIVA FRANCA</v>
          </cell>
          <cell r="F375" t="str">
            <v>3 - Administrativo</v>
          </cell>
          <cell r="G375" t="str">
            <v>7156-15</v>
          </cell>
          <cell r="H375">
            <v>44044</v>
          </cell>
          <cell r="I375">
            <v>18.45</v>
          </cell>
          <cell r="J375">
            <v>147.53</v>
          </cell>
          <cell r="K375">
            <v>0</v>
          </cell>
          <cell r="L375">
            <v>0</v>
          </cell>
          <cell r="O375">
            <v>0.44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C376" t="str">
            <v>HMR</v>
          </cell>
          <cell r="E376" t="str">
            <v>DJALMA CESAR GOMES LEAL</v>
          </cell>
          <cell r="F376" t="str">
            <v>3 - Administrativo</v>
          </cell>
          <cell r="G376" t="str">
            <v>4141-05</v>
          </cell>
          <cell r="H376">
            <v>44044</v>
          </cell>
          <cell r="I376">
            <v>19</v>
          </cell>
          <cell r="J376">
            <v>151.94999999999999</v>
          </cell>
          <cell r="K376">
            <v>0</v>
          </cell>
          <cell r="L376">
            <v>0</v>
          </cell>
          <cell r="O376">
            <v>0.44813999999999998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C377" t="str">
            <v>HMR</v>
          </cell>
          <cell r="E377" t="str">
            <v>DONREMY ERYKA DE FREITAS</v>
          </cell>
          <cell r="F377" t="str">
            <v>2 - Outros Profissionais da Saúde</v>
          </cell>
          <cell r="G377" t="str">
            <v>3242-05</v>
          </cell>
          <cell r="H377">
            <v>44044</v>
          </cell>
          <cell r="I377">
            <v>17.88</v>
          </cell>
          <cell r="J377">
            <v>143</v>
          </cell>
          <cell r="K377">
            <v>0</v>
          </cell>
          <cell r="L377">
            <v>0</v>
          </cell>
          <cell r="O377">
            <v>0</v>
          </cell>
          <cell r="R377">
            <v>164.4133590909091</v>
          </cell>
          <cell r="S377">
            <v>82.16</v>
          </cell>
          <cell r="U377">
            <v>0</v>
          </cell>
          <cell r="X377" t="str">
            <v/>
          </cell>
        </row>
        <row r="378">
          <cell r="C378" t="str">
            <v>HMR</v>
          </cell>
          <cell r="E378" t="str">
            <v>DORIS PIRES GOMES</v>
          </cell>
          <cell r="F378" t="str">
            <v>1 - Médico</v>
          </cell>
          <cell r="G378" t="str">
            <v>2251-25</v>
          </cell>
          <cell r="H378">
            <v>44044</v>
          </cell>
          <cell r="I378">
            <v>69.5</v>
          </cell>
          <cell r="J378">
            <v>556.04</v>
          </cell>
          <cell r="K378">
            <v>0</v>
          </cell>
          <cell r="L378">
            <v>0</v>
          </cell>
          <cell r="O378">
            <v>6.5183999999999997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C379" t="str">
            <v>HMR</v>
          </cell>
          <cell r="E379" t="str">
            <v>DOUGLAS DA SILVA FREITAS</v>
          </cell>
          <cell r="F379" t="str">
            <v>3 - Administrativo</v>
          </cell>
          <cell r="G379" t="str">
            <v>5163-45</v>
          </cell>
          <cell r="H379">
            <v>44044</v>
          </cell>
          <cell r="I379">
            <v>14.63</v>
          </cell>
          <cell r="J379">
            <v>117.04</v>
          </cell>
          <cell r="K379">
            <v>0</v>
          </cell>
          <cell r="L379">
            <v>0</v>
          </cell>
          <cell r="O379">
            <v>0.44813999999999998</v>
          </cell>
          <cell r="R379">
            <v>132.4133590909091</v>
          </cell>
          <cell r="S379">
            <v>62.7</v>
          </cell>
          <cell r="U379">
            <v>0</v>
          </cell>
          <cell r="X379" t="str">
            <v/>
          </cell>
        </row>
        <row r="380">
          <cell r="C380" t="str">
            <v>HMR</v>
          </cell>
          <cell r="E380" t="str">
            <v xml:space="preserve">DRYELE DE ARAUJO CORREIA </v>
          </cell>
          <cell r="F380" t="str">
            <v>2 - Outros Profissionais da Saúde</v>
          </cell>
          <cell r="G380" t="str">
            <v>3222-05</v>
          </cell>
          <cell r="H380">
            <v>44044</v>
          </cell>
          <cell r="I380">
            <v>15.18</v>
          </cell>
          <cell r="J380">
            <v>121.37</v>
          </cell>
          <cell r="K380">
            <v>0</v>
          </cell>
          <cell r="L380">
            <v>0</v>
          </cell>
          <cell r="O380">
            <v>0.44</v>
          </cell>
          <cell r="R380">
            <v>260.41335909090907</v>
          </cell>
          <cell r="S380">
            <v>65.95</v>
          </cell>
          <cell r="U380">
            <v>66.11</v>
          </cell>
          <cell r="X380" t="str">
            <v>AUXILIO CRECHE</v>
          </cell>
        </row>
        <row r="381">
          <cell r="C381" t="str">
            <v>HMR</v>
          </cell>
          <cell r="E381" t="str">
            <v>DUILIO CABRAL DA COSTA NETO</v>
          </cell>
          <cell r="F381" t="str">
            <v>1 - Médico</v>
          </cell>
          <cell r="G381" t="str">
            <v>2251-50</v>
          </cell>
          <cell r="H381">
            <v>44044</v>
          </cell>
          <cell r="I381">
            <v>75.349999999999994</v>
          </cell>
          <cell r="J381">
            <v>602.84</v>
          </cell>
          <cell r="K381">
            <v>0</v>
          </cell>
          <cell r="L381">
            <v>0</v>
          </cell>
          <cell r="O381">
            <v>6.5183999999999997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C382" t="str">
            <v>HMR</v>
          </cell>
          <cell r="E382" t="str">
            <v>EBILENE MARIA SILVA DA CRUZ</v>
          </cell>
          <cell r="F382" t="str">
            <v>2 - Outros Profissionais da Saúde</v>
          </cell>
          <cell r="G382" t="str">
            <v>2235-05</v>
          </cell>
          <cell r="H382">
            <v>44044</v>
          </cell>
          <cell r="I382">
            <v>27.87</v>
          </cell>
          <cell r="J382">
            <v>223.01</v>
          </cell>
          <cell r="K382">
            <v>0</v>
          </cell>
          <cell r="L382">
            <v>0</v>
          </cell>
          <cell r="O382">
            <v>1.6295999999999999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C383" t="str">
            <v>HMR</v>
          </cell>
          <cell r="E383" t="str">
            <v>ECTO HENRIQUE SOUZA</v>
          </cell>
          <cell r="F383" t="str">
            <v>1 - Médico</v>
          </cell>
          <cell r="G383" t="str">
            <v>2251-25</v>
          </cell>
          <cell r="H383">
            <v>44044</v>
          </cell>
          <cell r="I383">
            <v>69.5</v>
          </cell>
          <cell r="J383">
            <v>556.04</v>
          </cell>
          <cell r="K383">
            <v>0</v>
          </cell>
          <cell r="L383">
            <v>0</v>
          </cell>
          <cell r="O383">
            <v>6.5183999999999997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C384" t="str">
            <v>HMR</v>
          </cell>
          <cell r="E384" t="str">
            <v>EDILANDIA ALBERTINA DA CUNHA SILVA</v>
          </cell>
          <cell r="F384" t="str">
            <v>2 - Outros Profissionais da Saúde</v>
          </cell>
          <cell r="G384" t="str">
            <v>3222-05</v>
          </cell>
          <cell r="H384">
            <v>44044</v>
          </cell>
          <cell r="I384">
            <v>16.87</v>
          </cell>
          <cell r="J384">
            <v>134.91</v>
          </cell>
          <cell r="K384">
            <v>0</v>
          </cell>
          <cell r="L384">
            <v>0</v>
          </cell>
          <cell r="O384">
            <v>0.44</v>
          </cell>
          <cell r="R384">
            <v>124.4133590909091</v>
          </cell>
          <cell r="S384">
            <v>65.95</v>
          </cell>
          <cell r="U384">
            <v>0</v>
          </cell>
          <cell r="X384" t="str">
            <v/>
          </cell>
        </row>
        <row r="385">
          <cell r="C385" t="str">
            <v>HMR</v>
          </cell>
          <cell r="E385" t="str">
            <v>EDILENE FERREIRA DOS SANTOS</v>
          </cell>
          <cell r="F385" t="str">
            <v>2 - Outros Profissionais da Saúde</v>
          </cell>
          <cell r="G385" t="str">
            <v>5152-05</v>
          </cell>
          <cell r="H385">
            <v>44044</v>
          </cell>
          <cell r="I385">
            <v>16.079999999999998</v>
          </cell>
          <cell r="J385">
            <v>128.66</v>
          </cell>
          <cell r="K385">
            <v>0</v>
          </cell>
          <cell r="L385">
            <v>0</v>
          </cell>
          <cell r="O385">
            <v>0.44813999999999998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C386" t="str">
            <v>HMR</v>
          </cell>
          <cell r="E386" t="str">
            <v>EDILENE NUNES DA SILVA</v>
          </cell>
          <cell r="F386" t="str">
            <v>2 - Outros Profissionais da Saúde</v>
          </cell>
          <cell r="G386" t="str">
            <v>3222-05</v>
          </cell>
          <cell r="H386">
            <v>44044</v>
          </cell>
          <cell r="I386">
            <v>16.98</v>
          </cell>
          <cell r="J386">
            <v>135.77000000000001</v>
          </cell>
          <cell r="K386">
            <v>0</v>
          </cell>
          <cell r="L386">
            <v>0</v>
          </cell>
          <cell r="O386">
            <v>0.44813999999999998</v>
          </cell>
          <cell r="R386">
            <v>134.9133590909091</v>
          </cell>
          <cell r="S386">
            <v>65.95</v>
          </cell>
          <cell r="U386">
            <v>0</v>
          </cell>
          <cell r="X386" t="str">
            <v/>
          </cell>
        </row>
        <row r="387">
          <cell r="C387" t="str">
            <v>HMR</v>
          </cell>
          <cell r="E387" t="str">
            <v>EDILSON CABRAL DE LIMA</v>
          </cell>
          <cell r="F387" t="str">
            <v>3 - Administrativo</v>
          </cell>
          <cell r="G387" t="str">
            <v>5143-20</v>
          </cell>
          <cell r="H387">
            <v>44044</v>
          </cell>
          <cell r="I387">
            <v>16.55</v>
          </cell>
          <cell r="J387">
            <v>132.38999999999999</v>
          </cell>
          <cell r="K387">
            <v>0</v>
          </cell>
          <cell r="L387">
            <v>0</v>
          </cell>
          <cell r="O387">
            <v>0.44</v>
          </cell>
          <cell r="R387">
            <v>124.4133590909091</v>
          </cell>
          <cell r="S387">
            <v>62.7</v>
          </cell>
          <cell r="U387">
            <v>0</v>
          </cell>
          <cell r="X387" t="str">
            <v/>
          </cell>
        </row>
        <row r="388">
          <cell r="C388" t="str">
            <v>HMR</v>
          </cell>
          <cell r="E388" t="str">
            <v>EDILSON JOSE DE SOUSA</v>
          </cell>
          <cell r="F388" t="str">
            <v>3 - Administrativo</v>
          </cell>
          <cell r="G388" t="str">
            <v>4101-05</v>
          </cell>
          <cell r="H388">
            <v>44044</v>
          </cell>
          <cell r="I388">
            <v>37.56</v>
          </cell>
          <cell r="J388">
            <v>300.52999999999997</v>
          </cell>
          <cell r="K388">
            <v>0</v>
          </cell>
          <cell r="L388">
            <v>0</v>
          </cell>
          <cell r="O388">
            <v>0.44</v>
          </cell>
          <cell r="R388">
            <v>132.4133590909091</v>
          </cell>
          <cell r="S388">
            <v>29.26</v>
          </cell>
          <cell r="U388">
            <v>0</v>
          </cell>
          <cell r="X388" t="str">
            <v/>
          </cell>
        </row>
        <row r="389">
          <cell r="C389" t="str">
            <v>HMR</v>
          </cell>
          <cell r="E389" t="str">
            <v>EDIMILSON JOSE DO NASCIMENTO</v>
          </cell>
          <cell r="F389" t="str">
            <v>3 - Administrativo</v>
          </cell>
          <cell r="G389" t="str">
            <v>4141-05</v>
          </cell>
          <cell r="H389">
            <v>44044</v>
          </cell>
          <cell r="I389">
            <v>16.77</v>
          </cell>
          <cell r="J389">
            <v>134.13999999999999</v>
          </cell>
          <cell r="K389">
            <v>0</v>
          </cell>
          <cell r="L389">
            <v>0</v>
          </cell>
          <cell r="O389">
            <v>0.44813999999999998</v>
          </cell>
          <cell r="R389">
            <v>124.4133590909091</v>
          </cell>
          <cell r="S389">
            <v>77.16</v>
          </cell>
          <cell r="U389">
            <v>0</v>
          </cell>
          <cell r="X389" t="str">
            <v/>
          </cell>
        </row>
        <row r="390">
          <cell r="C390" t="str">
            <v>HMR</v>
          </cell>
          <cell r="E390" t="str">
            <v>EDISUELEN PRISCILA DE SOUZA TORQUATO</v>
          </cell>
          <cell r="F390" t="str">
            <v>1 - Médico</v>
          </cell>
          <cell r="G390" t="str">
            <v>2251-25</v>
          </cell>
          <cell r="H390">
            <v>44044</v>
          </cell>
          <cell r="I390">
            <v>75.36</v>
          </cell>
          <cell r="J390">
            <v>602.85</v>
          </cell>
          <cell r="K390">
            <v>0</v>
          </cell>
          <cell r="L390">
            <v>0</v>
          </cell>
          <cell r="O390">
            <v>6.5183999999999997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C391" t="str">
            <v>HMR</v>
          </cell>
          <cell r="E391" t="str">
            <v>EDIVALDA SANTOS DE SOUSA</v>
          </cell>
          <cell r="F391" t="str">
            <v>2 - Outros Profissionais da Saúde</v>
          </cell>
          <cell r="G391" t="str">
            <v>2516-05</v>
          </cell>
          <cell r="H391">
            <v>44044</v>
          </cell>
          <cell r="I391">
            <v>29.4</v>
          </cell>
          <cell r="J391">
            <v>235.21</v>
          </cell>
          <cell r="K391">
            <v>0</v>
          </cell>
          <cell r="L391">
            <v>0</v>
          </cell>
          <cell r="O391">
            <v>0.44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C392" t="str">
            <v>HMR</v>
          </cell>
          <cell r="E392" t="str">
            <v>EDIVALDO JOSE DE SOUSA</v>
          </cell>
          <cell r="F392" t="str">
            <v>3 - Administrativo</v>
          </cell>
          <cell r="G392" t="str">
            <v>5143-20</v>
          </cell>
          <cell r="H392">
            <v>44044</v>
          </cell>
          <cell r="I392">
            <v>14.63</v>
          </cell>
          <cell r="J392">
            <v>117.04</v>
          </cell>
          <cell r="K392">
            <v>0</v>
          </cell>
          <cell r="L392">
            <v>0</v>
          </cell>
          <cell r="O392">
            <v>0.44</v>
          </cell>
          <cell r="R392">
            <v>116.4133590909091</v>
          </cell>
          <cell r="S392">
            <v>62.7</v>
          </cell>
          <cell r="U392">
            <v>0</v>
          </cell>
          <cell r="X392" t="str">
            <v/>
          </cell>
        </row>
        <row r="393">
          <cell r="C393" t="str">
            <v>HMR</v>
          </cell>
          <cell r="E393" t="str">
            <v>EDJA IRIS BENEVIDES DOS SANTOS</v>
          </cell>
          <cell r="F393" t="str">
            <v>2 - Outros Profissionais da Saúde</v>
          </cell>
          <cell r="G393" t="str">
            <v>2235-05</v>
          </cell>
          <cell r="H393">
            <v>44044</v>
          </cell>
          <cell r="I393">
            <v>37.18</v>
          </cell>
          <cell r="J393">
            <v>297.44</v>
          </cell>
          <cell r="K393">
            <v>0</v>
          </cell>
          <cell r="L393">
            <v>0</v>
          </cell>
          <cell r="O393">
            <v>1.6295999999999999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C394" t="str">
            <v>HMR</v>
          </cell>
          <cell r="E394" t="str">
            <v>EDJANE DOS SANTOS SILVA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I394">
            <v>15.17</v>
          </cell>
          <cell r="J394">
            <v>121.37</v>
          </cell>
          <cell r="K394">
            <v>0</v>
          </cell>
          <cell r="L394">
            <v>0</v>
          </cell>
          <cell r="O394">
            <v>0.44813999999999998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C395" t="str">
            <v>HMR</v>
          </cell>
          <cell r="E395" t="str">
            <v>EDJANE RODRIGUES DOS SANTOS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I395">
            <v>15.17</v>
          </cell>
          <cell r="J395">
            <v>121.37</v>
          </cell>
          <cell r="K395">
            <v>0</v>
          </cell>
          <cell r="L395">
            <v>0</v>
          </cell>
          <cell r="O395">
            <v>0.44</v>
          </cell>
          <cell r="R395">
            <v>172.4133590909091</v>
          </cell>
          <cell r="S395">
            <v>65.95</v>
          </cell>
          <cell r="U395">
            <v>0</v>
          </cell>
          <cell r="X395" t="str">
            <v/>
          </cell>
        </row>
        <row r="396">
          <cell r="C396" t="str">
            <v>HMR</v>
          </cell>
          <cell r="E396" t="str">
            <v xml:space="preserve">EDLA RAFAELLY SANTANA GOMES 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I396">
            <v>15.17</v>
          </cell>
          <cell r="J396">
            <v>121.37</v>
          </cell>
          <cell r="K396">
            <v>0</v>
          </cell>
          <cell r="L396">
            <v>0</v>
          </cell>
          <cell r="O396">
            <v>0.44</v>
          </cell>
          <cell r="R396">
            <v>132.4133590909091</v>
          </cell>
          <cell r="S396">
            <v>65.95</v>
          </cell>
          <cell r="U396">
            <v>0</v>
          </cell>
          <cell r="X396" t="str">
            <v/>
          </cell>
        </row>
        <row r="397">
          <cell r="C397" t="str">
            <v>HMR</v>
          </cell>
          <cell r="E397" t="str">
            <v>EDLANIA FELICIANO SILVA</v>
          </cell>
          <cell r="F397" t="str">
            <v>2 - Outros Profissionais da Saúde</v>
          </cell>
          <cell r="G397" t="str">
            <v>3222-05</v>
          </cell>
          <cell r="H397">
            <v>44044</v>
          </cell>
          <cell r="I397">
            <v>16.96</v>
          </cell>
          <cell r="J397">
            <v>135.72</v>
          </cell>
          <cell r="K397">
            <v>0</v>
          </cell>
          <cell r="L397">
            <v>0</v>
          </cell>
          <cell r="O397">
            <v>0.44</v>
          </cell>
          <cell r="R397">
            <v>132.4133590909091</v>
          </cell>
          <cell r="S397">
            <v>65.95</v>
          </cell>
          <cell r="U397">
            <v>66.11</v>
          </cell>
          <cell r="X397" t="str">
            <v>AUXILIO CRECHE</v>
          </cell>
        </row>
        <row r="398">
          <cell r="C398" t="str">
            <v>HMR</v>
          </cell>
          <cell r="E398" t="str">
            <v>EDMAR ALVES BARBOSA</v>
          </cell>
          <cell r="F398" t="str">
            <v>3 - Administrativo</v>
          </cell>
          <cell r="G398" t="str">
            <v>5174-10</v>
          </cell>
          <cell r="H398">
            <v>44044</v>
          </cell>
          <cell r="I398">
            <v>15.49</v>
          </cell>
          <cell r="J398">
            <v>123.88</v>
          </cell>
          <cell r="K398">
            <v>0</v>
          </cell>
          <cell r="L398">
            <v>0</v>
          </cell>
          <cell r="O398">
            <v>0.44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C399" t="str">
            <v>HMR</v>
          </cell>
          <cell r="E399" t="str">
            <v>EDMILSON LUIZ DE ALMEIDA</v>
          </cell>
          <cell r="F399" t="str">
            <v>3 - Administrativo</v>
          </cell>
          <cell r="G399" t="str">
            <v>5143-20</v>
          </cell>
          <cell r="H399">
            <v>44044</v>
          </cell>
          <cell r="I399">
            <v>14.64</v>
          </cell>
          <cell r="J399">
            <v>117.05</v>
          </cell>
          <cell r="K399">
            <v>0</v>
          </cell>
          <cell r="L399">
            <v>0</v>
          </cell>
          <cell r="O399">
            <v>0.44</v>
          </cell>
          <cell r="R399">
            <v>100.4133590909091</v>
          </cell>
          <cell r="S399">
            <v>62.7</v>
          </cell>
          <cell r="U399">
            <v>0</v>
          </cell>
          <cell r="X399" t="str">
            <v/>
          </cell>
        </row>
        <row r="400">
          <cell r="C400" t="str">
            <v>HMR</v>
          </cell>
          <cell r="E400" t="str">
            <v>EDMILSON SANTOS ANDRADE</v>
          </cell>
          <cell r="F400" t="str">
            <v>3 - Administrativo</v>
          </cell>
          <cell r="G400" t="str">
            <v>5131-15</v>
          </cell>
          <cell r="H400">
            <v>44044</v>
          </cell>
          <cell r="I400">
            <v>15.66</v>
          </cell>
          <cell r="J400">
            <v>125.21</v>
          </cell>
          <cell r="K400">
            <v>0</v>
          </cell>
          <cell r="L400">
            <v>0</v>
          </cell>
          <cell r="O400">
            <v>0.44</v>
          </cell>
          <cell r="R400">
            <v>369.81335909090905</v>
          </cell>
          <cell r="S400">
            <v>62.7</v>
          </cell>
          <cell r="U400">
            <v>0</v>
          </cell>
          <cell r="X400" t="str">
            <v/>
          </cell>
        </row>
        <row r="401">
          <cell r="C401" t="str">
            <v>HMR</v>
          </cell>
          <cell r="E401" t="str">
            <v>EDNA MARIA DA SILVA</v>
          </cell>
          <cell r="F401" t="str">
            <v>3 - Administrativo</v>
          </cell>
          <cell r="G401" t="str">
            <v>5134-30</v>
          </cell>
          <cell r="H401">
            <v>44044</v>
          </cell>
          <cell r="I401">
            <v>14.75</v>
          </cell>
          <cell r="J401">
            <v>118.07</v>
          </cell>
          <cell r="K401">
            <v>0</v>
          </cell>
          <cell r="L401">
            <v>0</v>
          </cell>
          <cell r="O401">
            <v>0.44</v>
          </cell>
          <cell r="R401">
            <v>244.4133590909091</v>
          </cell>
          <cell r="S401">
            <v>62.7</v>
          </cell>
          <cell r="U401">
            <v>0</v>
          </cell>
          <cell r="X401" t="str">
            <v/>
          </cell>
        </row>
        <row r="402">
          <cell r="C402" t="str">
            <v>HMR</v>
          </cell>
          <cell r="E402" t="str">
            <v>EDNA MARIA SOUZA DE MELO</v>
          </cell>
          <cell r="F402" t="str">
            <v>3 - Administrativo</v>
          </cell>
          <cell r="G402" t="str">
            <v>5174-10</v>
          </cell>
          <cell r="H402">
            <v>44044</v>
          </cell>
          <cell r="I402">
            <v>8.7200000000000006</v>
          </cell>
          <cell r="J402">
            <v>69.790000000000006</v>
          </cell>
          <cell r="K402">
            <v>0</v>
          </cell>
          <cell r="L402">
            <v>0</v>
          </cell>
          <cell r="O402">
            <v>0.44</v>
          </cell>
          <cell r="R402">
            <v>188</v>
          </cell>
          <cell r="S402">
            <v>35.53</v>
          </cell>
          <cell r="U402">
            <v>0</v>
          </cell>
          <cell r="X402" t="str">
            <v/>
          </cell>
        </row>
        <row r="403">
          <cell r="C403" t="str">
            <v>HMR</v>
          </cell>
          <cell r="E403" t="str">
            <v>EDNILZA FERREIRA DA SILVA</v>
          </cell>
          <cell r="F403" t="str">
            <v>3 - Administrativo</v>
          </cell>
          <cell r="G403" t="str">
            <v>5143-20</v>
          </cell>
          <cell r="H403">
            <v>44044</v>
          </cell>
          <cell r="I403">
            <v>14.63</v>
          </cell>
          <cell r="J403">
            <v>117.04</v>
          </cell>
          <cell r="K403">
            <v>0</v>
          </cell>
          <cell r="L403">
            <v>0</v>
          </cell>
          <cell r="O403">
            <v>0.44</v>
          </cell>
          <cell r="R403">
            <v>100.4133590909091</v>
          </cell>
          <cell r="S403">
            <v>62.7</v>
          </cell>
          <cell r="U403">
            <v>64</v>
          </cell>
          <cell r="X403" t="str">
            <v>AUXILIO CRECHE</v>
          </cell>
        </row>
        <row r="404">
          <cell r="C404" t="str">
            <v>HMR</v>
          </cell>
          <cell r="E404" t="str">
            <v xml:space="preserve">EDSON LOPES PEREIRA </v>
          </cell>
          <cell r="F404" t="str">
            <v>3 - Administrativo</v>
          </cell>
          <cell r="G404" t="str">
            <v>5174-10</v>
          </cell>
          <cell r="H404">
            <v>44044</v>
          </cell>
          <cell r="I404">
            <v>13.58</v>
          </cell>
          <cell r="J404">
            <v>108.68</v>
          </cell>
          <cell r="K404">
            <v>0</v>
          </cell>
          <cell r="L404">
            <v>0</v>
          </cell>
          <cell r="O404">
            <v>0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C405" t="str">
            <v>HMR</v>
          </cell>
          <cell r="E405" t="str">
            <v>EDUARDA CERQUEIRA RUSSO</v>
          </cell>
          <cell r="F405" t="str">
            <v>1 - Médico</v>
          </cell>
          <cell r="G405" t="str">
            <v>2251-25</v>
          </cell>
          <cell r="H405">
            <v>44044</v>
          </cell>
          <cell r="I405">
            <v>69.5</v>
          </cell>
          <cell r="J405">
            <v>556.04</v>
          </cell>
          <cell r="K405">
            <v>0</v>
          </cell>
          <cell r="L405">
            <v>0</v>
          </cell>
          <cell r="O405">
            <v>6.5183999999999997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C406" t="str">
            <v>HMR</v>
          </cell>
          <cell r="E406" t="str">
            <v xml:space="preserve">EDUARDA LIMA MENDES </v>
          </cell>
          <cell r="F406" t="str">
            <v>2 - Outros Profissionais da Saúde</v>
          </cell>
          <cell r="G406" t="str">
            <v>2516-05</v>
          </cell>
          <cell r="H406">
            <v>44044</v>
          </cell>
          <cell r="I406">
            <v>29.43</v>
          </cell>
          <cell r="J406">
            <v>235.51</v>
          </cell>
          <cell r="K406">
            <v>0</v>
          </cell>
          <cell r="L406">
            <v>0</v>
          </cell>
          <cell r="O406">
            <v>0.44813999999999998</v>
          </cell>
          <cell r="R406">
            <v>340.41335909090907</v>
          </cell>
          <cell r="S406">
            <v>151.56</v>
          </cell>
          <cell r="U406">
            <v>0</v>
          </cell>
          <cell r="X406" t="str">
            <v/>
          </cell>
        </row>
        <row r="407">
          <cell r="C407" t="str">
            <v>HMR</v>
          </cell>
          <cell r="E407" t="str">
            <v>EDUARDA PONTUAL SANTOS</v>
          </cell>
          <cell r="F407" t="str">
            <v>2 - Outros Profissionais da Saúde</v>
          </cell>
          <cell r="G407" t="str">
            <v>2515-10</v>
          </cell>
          <cell r="H407">
            <v>44044</v>
          </cell>
          <cell r="I407">
            <v>51.08</v>
          </cell>
          <cell r="J407">
            <v>408.6</v>
          </cell>
          <cell r="K407">
            <v>0</v>
          </cell>
          <cell r="L407">
            <v>0</v>
          </cell>
          <cell r="O407">
            <v>0.44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C408" t="str">
            <v>HMR</v>
          </cell>
          <cell r="E408" t="str">
            <v>EDUARDO BERNARDO DOS SANTOS</v>
          </cell>
          <cell r="F408" t="str">
            <v>3 - Administrativo</v>
          </cell>
          <cell r="G408" t="str">
            <v>5151-10</v>
          </cell>
          <cell r="H408">
            <v>44044</v>
          </cell>
          <cell r="I408">
            <v>26.42</v>
          </cell>
          <cell r="J408">
            <v>211.36</v>
          </cell>
          <cell r="K408">
            <v>0</v>
          </cell>
          <cell r="L408">
            <v>0</v>
          </cell>
          <cell r="O408">
            <v>0.44</v>
          </cell>
          <cell r="R408">
            <v>124.4133590909091</v>
          </cell>
          <cell r="S408">
            <v>27.17</v>
          </cell>
          <cell r="U408">
            <v>0</v>
          </cell>
          <cell r="X408" t="str">
            <v/>
          </cell>
        </row>
        <row r="409">
          <cell r="C409" t="str">
            <v>HMR</v>
          </cell>
          <cell r="E409" t="str">
            <v>EDUARDO DA SILVA QUEIROZ</v>
          </cell>
          <cell r="F409" t="str">
            <v>3 - Administrativo</v>
          </cell>
          <cell r="G409" t="str">
            <v>5191-10</v>
          </cell>
          <cell r="H409">
            <v>44044</v>
          </cell>
          <cell r="I409">
            <v>14.55</v>
          </cell>
          <cell r="J409">
            <v>116.44</v>
          </cell>
          <cell r="K409">
            <v>0</v>
          </cell>
          <cell r="L409">
            <v>0</v>
          </cell>
          <cell r="O409">
            <v>1.8740399999999999</v>
          </cell>
          <cell r="R409">
            <v>172.4133590909091</v>
          </cell>
          <cell r="S409">
            <v>65.36</v>
          </cell>
          <cell r="U409">
            <v>0</v>
          </cell>
          <cell r="X409" t="str">
            <v/>
          </cell>
        </row>
        <row r="410">
          <cell r="C410" t="str">
            <v>HMR</v>
          </cell>
          <cell r="E410" t="str">
            <v>EDUARDO RAPHAEL BATISTA DA SILVA</v>
          </cell>
          <cell r="F410" t="str">
            <v>2 - Outros Profissionais da Saúde</v>
          </cell>
          <cell r="G410" t="str">
            <v>3241-15</v>
          </cell>
          <cell r="H410">
            <v>44044</v>
          </cell>
          <cell r="I410">
            <v>33.44</v>
          </cell>
          <cell r="J410">
            <v>267.47000000000003</v>
          </cell>
          <cell r="K410">
            <v>0</v>
          </cell>
          <cell r="L410">
            <v>0</v>
          </cell>
          <cell r="O410">
            <v>0.81479999999999997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C411" t="str">
            <v>HMR</v>
          </cell>
          <cell r="E411" t="str">
            <v>EDVANIA LIMA RAMOS DA SILVA</v>
          </cell>
          <cell r="F411" t="str">
            <v>3 - Administrativo</v>
          </cell>
          <cell r="G411" t="str">
            <v>7630-15</v>
          </cell>
          <cell r="H411">
            <v>44044</v>
          </cell>
          <cell r="I411">
            <v>20.83</v>
          </cell>
          <cell r="J411">
            <v>166.64</v>
          </cell>
          <cell r="K411">
            <v>0</v>
          </cell>
          <cell r="L411">
            <v>0</v>
          </cell>
          <cell r="O411">
            <v>0.44813999999999998</v>
          </cell>
          <cell r="R411">
            <v>172.4133590909091</v>
          </cell>
          <cell r="S411">
            <v>74.16</v>
          </cell>
          <cell r="U411">
            <v>0</v>
          </cell>
          <cell r="X411" t="str">
            <v/>
          </cell>
        </row>
        <row r="412">
          <cell r="C412" t="str">
            <v>HMR</v>
          </cell>
          <cell r="E412" t="str">
            <v>EDVANIA MARIA DA SILVA</v>
          </cell>
          <cell r="F412" t="str">
            <v>2 - Outros Profissionais da Saúde</v>
          </cell>
          <cell r="G412" t="str">
            <v>2235-05</v>
          </cell>
          <cell r="H412">
            <v>44044</v>
          </cell>
          <cell r="I412">
            <v>34.61</v>
          </cell>
          <cell r="J412">
            <v>276.95</v>
          </cell>
          <cell r="K412">
            <v>0</v>
          </cell>
          <cell r="L412">
            <v>0</v>
          </cell>
          <cell r="O412">
            <v>1.6295999999999999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C413" t="str">
            <v>HMR</v>
          </cell>
          <cell r="E413" t="str">
            <v>EFANIR TAVARES SERPA</v>
          </cell>
          <cell r="F413" t="str">
            <v>3 - Administrativo</v>
          </cell>
          <cell r="G413" t="str">
            <v>5143-20</v>
          </cell>
          <cell r="H413">
            <v>44044</v>
          </cell>
          <cell r="I413">
            <v>14.64</v>
          </cell>
          <cell r="J413">
            <v>117.04</v>
          </cell>
          <cell r="K413">
            <v>0</v>
          </cell>
          <cell r="L413">
            <v>0</v>
          </cell>
          <cell r="O413">
            <v>0.44</v>
          </cell>
          <cell r="R413">
            <v>132.4133590909091</v>
          </cell>
          <cell r="S413">
            <v>62.7</v>
          </cell>
          <cell r="U413">
            <v>64</v>
          </cell>
          <cell r="X413" t="str">
            <v>AUXILIO CRECHE</v>
          </cell>
        </row>
        <row r="414">
          <cell r="C414" t="str">
            <v>HMR</v>
          </cell>
          <cell r="E414" t="str">
            <v>ELAENE KARLA LEAO DE ALMEIDA</v>
          </cell>
          <cell r="F414" t="str">
            <v>2 - Outros Profissionais da Saúde</v>
          </cell>
          <cell r="G414" t="str">
            <v>3222-05</v>
          </cell>
          <cell r="H414">
            <v>44044</v>
          </cell>
          <cell r="I414">
            <v>10.72</v>
          </cell>
          <cell r="J414">
            <v>85.73</v>
          </cell>
          <cell r="K414">
            <v>0</v>
          </cell>
          <cell r="L414">
            <v>0</v>
          </cell>
          <cell r="O414">
            <v>0.44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C415" t="str">
            <v>HMR</v>
          </cell>
          <cell r="E415" t="str">
            <v>ELAILA RODRIGUES  DE SOUZA</v>
          </cell>
          <cell r="F415" t="str">
            <v>2 - Outros Profissionais da Saúde</v>
          </cell>
          <cell r="G415" t="str">
            <v>2235-05</v>
          </cell>
          <cell r="H415">
            <v>44044</v>
          </cell>
          <cell r="I415">
            <v>27.87</v>
          </cell>
          <cell r="J415">
            <v>223.01</v>
          </cell>
          <cell r="K415">
            <v>0</v>
          </cell>
          <cell r="L415">
            <v>0</v>
          </cell>
          <cell r="O415">
            <v>1.6295999999999999</v>
          </cell>
          <cell r="R415">
            <v>76.413359090909097</v>
          </cell>
          <cell r="S415">
            <v>72</v>
          </cell>
          <cell r="U415">
            <v>0</v>
          </cell>
          <cell r="X415" t="str">
            <v/>
          </cell>
        </row>
        <row r="416">
          <cell r="C416" t="str">
            <v>HMR</v>
          </cell>
          <cell r="E416" t="str">
            <v>ELAINE COSTA</v>
          </cell>
          <cell r="F416" t="str">
            <v>1 - Médico</v>
          </cell>
          <cell r="G416" t="str">
            <v>2251-50</v>
          </cell>
          <cell r="H416">
            <v>44044</v>
          </cell>
          <cell r="I416">
            <v>69.5</v>
          </cell>
          <cell r="J416">
            <v>556.04</v>
          </cell>
          <cell r="K416">
            <v>0</v>
          </cell>
          <cell r="L416">
            <v>0</v>
          </cell>
          <cell r="O416">
            <v>6.5183999999999997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C417" t="str">
            <v>HMR</v>
          </cell>
          <cell r="E417" t="str">
            <v>ELAINE CRISTINA DA SILVA DIAS</v>
          </cell>
          <cell r="F417" t="str">
            <v>2 - Outros Profissionais da Saúde</v>
          </cell>
          <cell r="G417" t="str">
            <v>3222-05</v>
          </cell>
          <cell r="H417">
            <v>44044</v>
          </cell>
          <cell r="I417">
            <v>15.17</v>
          </cell>
          <cell r="J417">
            <v>121.37</v>
          </cell>
          <cell r="K417">
            <v>0</v>
          </cell>
          <cell r="L417">
            <v>0</v>
          </cell>
          <cell r="O417">
            <v>0.44813999999999998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C418" t="str">
            <v>HMR</v>
          </cell>
          <cell r="E418" t="str">
            <v>ELAINE CRISTINA ESTEVAO DE ARRUDA</v>
          </cell>
          <cell r="F418" t="str">
            <v>2 - Outros Profissionais da Saúde</v>
          </cell>
          <cell r="G418" t="str">
            <v>3222-05</v>
          </cell>
          <cell r="H418">
            <v>44044</v>
          </cell>
          <cell r="I418">
            <v>16.97</v>
          </cell>
          <cell r="J418">
            <v>135.72999999999999</v>
          </cell>
          <cell r="K418">
            <v>0</v>
          </cell>
          <cell r="L418">
            <v>0</v>
          </cell>
          <cell r="O418">
            <v>0.44</v>
          </cell>
          <cell r="R418">
            <v>124.4133590909091</v>
          </cell>
          <cell r="S418">
            <v>65.95</v>
          </cell>
          <cell r="U418">
            <v>64</v>
          </cell>
          <cell r="X418" t="str">
            <v>AUXILIO CRECHE</v>
          </cell>
        </row>
        <row r="419">
          <cell r="C419" t="str">
            <v>HMR</v>
          </cell>
          <cell r="E419" t="str">
            <v>ELAINE FERNANDA DE SOUZA</v>
          </cell>
          <cell r="F419" t="str">
            <v>2 - Outros Profissionais da Saúde</v>
          </cell>
          <cell r="G419" t="str">
            <v>5135-05</v>
          </cell>
          <cell r="H419">
            <v>44044</v>
          </cell>
          <cell r="I419">
            <v>14.63</v>
          </cell>
          <cell r="J419">
            <v>117.04</v>
          </cell>
          <cell r="K419">
            <v>0</v>
          </cell>
          <cell r="L419">
            <v>0</v>
          </cell>
          <cell r="O419">
            <v>0.44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C420" t="str">
            <v>HMR</v>
          </cell>
          <cell r="E420" t="str">
            <v>ELDA DE MIRANDA LEAO</v>
          </cell>
          <cell r="F420" t="str">
            <v>1 - Médico</v>
          </cell>
          <cell r="G420" t="str">
            <v>2251-24</v>
          </cell>
          <cell r="H420">
            <v>44044</v>
          </cell>
          <cell r="I420">
            <v>62.69</v>
          </cell>
          <cell r="J420">
            <v>501.45</v>
          </cell>
          <cell r="K420">
            <v>0</v>
          </cell>
          <cell r="L420">
            <v>0</v>
          </cell>
          <cell r="O420">
            <v>6.5183999999999997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C421" t="str">
            <v>HMR</v>
          </cell>
          <cell r="E421" t="str">
            <v>ELIABE DOS SANTOS LIMA</v>
          </cell>
          <cell r="F421" t="str">
            <v>3 - Administrativo</v>
          </cell>
          <cell r="G421" t="str">
            <v>5143-20</v>
          </cell>
          <cell r="H421">
            <v>44044</v>
          </cell>
          <cell r="I421">
            <v>16.16</v>
          </cell>
          <cell r="J421">
            <v>129.33000000000001</v>
          </cell>
          <cell r="K421">
            <v>0</v>
          </cell>
          <cell r="L421">
            <v>0</v>
          </cell>
          <cell r="O421">
            <v>0.44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C422" t="str">
            <v>HMR</v>
          </cell>
          <cell r="E422" t="str">
            <v>ELIANA RAMOS BEZERRA DOS SANTOS</v>
          </cell>
          <cell r="F422" t="str">
            <v>2 - Outros Profissionais da Saúde</v>
          </cell>
          <cell r="G422" t="str">
            <v>2235-05</v>
          </cell>
          <cell r="H422">
            <v>44044</v>
          </cell>
          <cell r="I422">
            <v>29.19</v>
          </cell>
          <cell r="J422">
            <v>233.45</v>
          </cell>
          <cell r="K422">
            <v>0</v>
          </cell>
          <cell r="L422">
            <v>0</v>
          </cell>
          <cell r="O422">
            <v>1.6295999999999999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C423" t="str">
            <v>HMR</v>
          </cell>
          <cell r="E423" t="str">
            <v>ELIANE DOS SANTOS LIMA</v>
          </cell>
          <cell r="F423" t="str">
            <v>2 - Outros Profissionais da Saúde</v>
          </cell>
          <cell r="G423" t="str">
            <v>2515-20</v>
          </cell>
          <cell r="H423">
            <v>44044</v>
          </cell>
          <cell r="I423">
            <v>23.7</v>
          </cell>
          <cell r="J423">
            <v>189.63</v>
          </cell>
          <cell r="K423">
            <v>0</v>
          </cell>
          <cell r="L423">
            <v>0</v>
          </cell>
          <cell r="O423">
            <v>0.44813999999999998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C424" t="str">
            <v>HMR</v>
          </cell>
          <cell r="E424" t="str">
            <v>ELICKA MORAES DA SILVA</v>
          </cell>
          <cell r="F424" t="str">
            <v>2 - Outros Profissionais da Saúde</v>
          </cell>
          <cell r="G424" t="str">
            <v>2235-05</v>
          </cell>
          <cell r="H424">
            <v>44044</v>
          </cell>
          <cell r="I424">
            <v>29.18</v>
          </cell>
          <cell r="J424">
            <v>233.44</v>
          </cell>
          <cell r="K424">
            <v>0</v>
          </cell>
          <cell r="L424">
            <v>0</v>
          </cell>
          <cell r="O424">
            <v>1.6295999999999999</v>
          </cell>
          <cell r="R424">
            <v>84.413359090909097</v>
          </cell>
          <cell r="S424">
            <v>80</v>
          </cell>
          <cell r="U424">
            <v>206.56</v>
          </cell>
          <cell r="X424" t="str">
            <v>AUXILIO CRECHE</v>
          </cell>
        </row>
        <row r="425">
          <cell r="C425" t="str">
            <v>HMR</v>
          </cell>
          <cell r="E425" t="str">
            <v>ELIDA VALERIA DA SILVA</v>
          </cell>
          <cell r="F425" t="str">
            <v>2 - Outros Profissionais da Saúde</v>
          </cell>
          <cell r="G425" t="str">
            <v>3222-05</v>
          </cell>
          <cell r="H425">
            <v>44044</v>
          </cell>
          <cell r="I425">
            <v>19.22</v>
          </cell>
          <cell r="J425">
            <v>153.78</v>
          </cell>
          <cell r="K425">
            <v>0</v>
          </cell>
          <cell r="L425">
            <v>0</v>
          </cell>
          <cell r="O425">
            <v>0.44813999999999998</v>
          </cell>
          <cell r="R425">
            <v>132.4133590909091</v>
          </cell>
          <cell r="S425">
            <v>65.95</v>
          </cell>
          <cell r="U425">
            <v>0</v>
          </cell>
          <cell r="X425" t="str">
            <v/>
          </cell>
        </row>
        <row r="426">
          <cell r="C426" t="str">
            <v>HMR</v>
          </cell>
          <cell r="E426" t="str">
            <v>ELIELTON ALVES DA SILVA FILHO</v>
          </cell>
          <cell r="F426" t="str">
            <v>3 - Administrativo</v>
          </cell>
          <cell r="G426" t="str">
            <v>5163-45</v>
          </cell>
          <cell r="H426">
            <v>44044</v>
          </cell>
          <cell r="I426">
            <v>29.53</v>
          </cell>
          <cell r="J426">
            <v>236.17</v>
          </cell>
          <cell r="K426">
            <v>0</v>
          </cell>
          <cell r="L426">
            <v>0</v>
          </cell>
          <cell r="O426">
            <v>0.44</v>
          </cell>
          <cell r="R426">
            <v>244.4133590909091</v>
          </cell>
          <cell r="S426">
            <v>29.26</v>
          </cell>
          <cell r="U426">
            <v>0</v>
          </cell>
          <cell r="X426" t="str">
            <v/>
          </cell>
        </row>
        <row r="427">
          <cell r="C427" t="str">
            <v>HMR</v>
          </cell>
          <cell r="E427" t="str">
            <v>ELINE SANTANA RODRIGUES DE ALMEIDA</v>
          </cell>
          <cell r="F427" t="str">
            <v>2 - Outros Profissionais da Saúde</v>
          </cell>
          <cell r="G427" t="str">
            <v>2238-10</v>
          </cell>
          <cell r="H427">
            <v>44044</v>
          </cell>
          <cell r="I427">
            <v>26.78</v>
          </cell>
          <cell r="J427">
            <v>214.23</v>
          </cell>
          <cell r="K427">
            <v>0</v>
          </cell>
          <cell r="L427">
            <v>0</v>
          </cell>
          <cell r="O427">
            <v>0.44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C428" t="str">
            <v>HMR</v>
          </cell>
          <cell r="E428" t="str">
            <v>ELISABETE DA SILVA NASCIMENTO</v>
          </cell>
          <cell r="F428" t="str">
            <v>2 - Outros Profissionais da Saúde</v>
          </cell>
          <cell r="G428" t="str">
            <v>3222-05</v>
          </cell>
          <cell r="H428">
            <v>44044</v>
          </cell>
          <cell r="I428">
            <v>17.22</v>
          </cell>
          <cell r="J428">
            <v>137.76</v>
          </cell>
          <cell r="K428">
            <v>0</v>
          </cell>
          <cell r="L428">
            <v>0</v>
          </cell>
          <cell r="O428">
            <v>0.44</v>
          </cell>
          <cell r="R428">
            <v>143.61335909090909</v>
          </cell>
          <cell r="S428">
            <v>65.95</v>
          </cell>
          <cell r="U428">
            <v>0</v>
          </cell>
          <cell r="X428" t="str">
            <v/>
          </cell>
        </row>
        <row r="429">
          <cell r="C429" t="str">
            <v>HMR</v>
          </cell>
          <cell r="E429" t="str">
            <v>ELISABETH PEREIRA DE MENESES</v>
          </cell>
          <cell r="F429" t="str">
            <v>2 - Outros Profissionais da Saúde</v>
          </cell>
          <cell r="G429" t="str">
            <v>2235-05</v>
          </cell>
          <cell r="H429">
            <v>44044</v>
          </cell>
          <cell r="I429">
            <v>54.93</v>
          </cell>
          <cell r="J429">
            <v>439.37</v>
          </cell>
          <cell r="K429">
            <v>0</v>
          </cell>
          <cell r="L429">
            <v>0</v>
          </cell>
          <cell r="O429">
            <v>1.6295999999999999</v>
          </cell>
          <cell r="R429">
            <v>0</v>
          </cell>
          <cell r="S429">
            <v>0</v>
          </cell>
          <cell r="U429">
            <v>103.28</v>
          </cell>
          <cell r="X429" t="str">
            <v>AUXILIO CRECHE</v>
          </cell>
        </row>
        <row r="430">
          <cell r="C430" t="str">
            <v>HMR</v>
          </cell>
          <cell r="E430" t="str">
            <v>ELISANGELA APARECIDA DA SILVA</v>
          </cell>
          <cell r="F430" t="str">
            <v>3 - Administrativo</v>
          </cell>
          <cell r="G430" t="str">
            <v>4110-10</v>
          </cell>
          <cell r="H430">
            <v>44044</v>
          </cell>
          <cell r="I430">
            <v>32.619999999999997</v>
          </cell>
          <cell r="J430">
            <v>261.02999999999997</v>
          </cell>
          <cell r="K430">
            <v>0</v>
          </cell>
          <cell r="L430">
            <v>0</v>
          </cell>
          <cell r="O430">
            <v>0.44</v>
          </cell>
          <cell r="R430">
            <v>340.41335909090907</v>
          </cell>
          <cell r="S430">
            <v>37.15</v>
          </cell>
          <cell r="U430">
            <v>0</v>
          </cell>
          <cell r="X430" t="str">
            <v/>
          </cell>
        </row>
        <row r="431">
          <cell r="C431" t="str">
            <v>HMR</v>
          </cell>
          <cell r="E431" t="str">
            <v>ELISANGELA DE FRANCA E SILVA</v>
          </cell>
          <cell r="F431" t="str">
            <v>2 - Outros Profissionais da Saúde</v>
          </cell>
          <cell r="G431" t="str">
            <v>2515-20</v>
          </cell>
          <cell r="H431">
            <v>44044</v>
          </cell>
          <cell r="I431">
            <v>13.21</v>
          </cell>
          <cell r="J431">
            <v>105.67</v>
          </cell>
          <cell r="K431">
            <v>0</v>
          </cell>
          <cell r="L431">
            <v>0</v>
          </cell>
          <cell r="O431">
            <v>0.44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C432" t="str">
            <v>HMR</v>
          </cell>
          <cell r="E432" t="str">
            <v>ELISANGELA FERREIRA DE ALBERTIM</v>
          </cell>
          <cell r="F432" t="str">
            <v>3 - Administrativo</v>
          </cell>
          <cell r="G432" t="str">
            <v>5134-30</v>
          </cell>
          <cell r="H432">
            <v>44044</v>
          </cell>
          <cell r="I432">
            <v>14.63</v>
          </cell>
          <cell r="J432">
            <v>117.04</v>
          </cell>
          <cell r="K432">
            <v>0</v>
          </cell>
          <cell r="L432">
            <v>0</v>
          </cell>
          <cell r="O432">
            <v>0.44</v>
          </cell>
          <cell r="R432">
            <v>134.9133590909091</v>
          </cell>
          <cell r="S432">
            <v>62.7</v>
          </cell>
          <cell r="U432">
            <v>0</v>
          </cell>
          <cell r="X432" t="str">
            <v/>
          </cell>
        </row>
        <row r="433">
          <cell r="C433" t="str">
            <v>HMR</v>
          </cell>
          <cell r="E433" t="str">
            <v>ELISANGELA FREITAS ALCOFORADO</v>
          </cell>
          <cell r="F433" t="str">
            <v>2 - Outros Profissionais da Saúde</v>
          </cell>
          <cell r="G433" t="str">
            <v>3222-05</v>
          </cell>
          <cell r="H433">
            <v>44044</v>
          </cell>
          <cell r="I433">
            <v>15.17</v>
          </cell>
          <cell r="J433">
            <v>121.37</v>
          </cell>
          <cell r="K433">
            <v>0</v>
          </cell>
          <cell r="L433">
            <v>0</v>
          </cell>
          <cell r="O433">
            <v>0.44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C434" t="str">
            <v>HMR</v>
          </cell>
          <cell r="E434" t="str">
            <v>ELISANGELA JOSE DA SILVA</v>
          </cell>
          <cell r="F434" t="str">
            <v>3 - Administrativo</v>
          </cell>
          <cell r="G434" t="str">
            <v>5134-30</v>
          </cell>
          <cell r="H434">
            <v>44044</v>
          </cell>
          <cell r="I434">
            <v>16.350000000000001</v>
          </cell>
          <cell r="J434">
            <v>130.83000000000001</v>
          </cell>
          <cell r="K434">
            <v>0</v>
          </cell>
          <cell r="L434">
            <v>0</v>
          </cell>
          <cell r="O434">
            <v>0.44813999999999998</v>
          </cell>
          <cell r="R434">
            <v>132.4133590909091</v>
          </cell>
          <cell r="S434">
            <v>62.7</v>
          </cell>
          <cell r="U434">
            <v>0</v>
          </cell>
          <cell r="X434" t="str">
            <v/>
          </cell>
        </row>
        <row r="435">
          <cell r="C435" t="str">
            <v>HMR</v>
          </cell>
          <cell r="E435" t="str">
            <v>ELIVANIA ARAUJO SOARES DA SILVA</v>
          </cell>
          <cell r="F435" t="str">
            <v>3 - Administrativo</v>
          </cell>
          <cell r="G435" t="str">
            <v>5131-15</v>
          </cell>
          <cell r="H435">
            <v>44044</v>
          </cell>
          <cell r="I435">
            <v>10.46</v>
          </cell>
          <cell r="J435">
            <v>83.61</v>
          </cell>
          <cell r="K435">
            <v>0</v>
          </cell>
          <cell r="L435">
            <v>0</v>
          </cell>
          <cell r="O435">
            <v>0.44813999999999998</v>
          </cell>
          <cell r="R435">
            <v>84.413359090909097</v>
          </cell>
          <cell r="S435">
            <v>62.7</v>
          </cell>
          <cell r="U435">
            <v>0</v>
          </cell>
          <cell r="X435" t="str">
            <v/>
          </cell>
        </row>
        <row r="436">
          <cell r="C436" t="str">
            <v>HMR</v>
          </cell>
          <cell r="E436" t="str">
            <v>ELIZABETE FERNANDES DOS SANTOS RAMOS</v>
          </cell>
          <cell r="F436" t="str">
            <v>2 - Outros Profissionais da Saúde</v>
          </cell>
          <cell r="G436" t="str">
            <v>3222-05</v>
          </cell>
          <cell r="H436">
            <v>44044</v>
          </cell>
          <cell r="I436">
            <v>15.17</v>
          </cell>
          <cell r="J436">
            <v>121.37</v>
          </cell>
          <cell r="K436">
            <v>0</v>
          </cell>
          <cell r="L436">
            <v>0</v>
          </cell>
          <cell r="O436">
            <v>0.44</v>
          </cell>
          <cell r="R436">
            <v>124.4133590909091</v>
          </cell>
          <cell r="S436">
            <v>65.95</v>
          </cell>
          <cell r="U436">
            <v>0</v>
          </cell>
          <cell r="X436" t="str">
            <v/>
          </cell>
        </row>
        <row r="437">
          <cell r="C437" t="str">
            <v>HMR</v>
          </cell>
          <cell r="E437" t="str">
            <v>ELIZABETE VENTURA DOS SANTOS</v>
          </cell>
          <cell r="F437" t="str">
            <v>2 - Outros Profissionais da Saúde</v>
          </cell>
          <cell r="G437" t="str">
            <v>2515-20</v>
          </cell>
          <cell r="H437">
            <v>44044</v>
          </cell>
          <cell r="I437">
            <v>24.89</v>
          </cell>
          <cell r="J437">
            <v>199.09</v>
          </cell>
          <cell r="K437">
            <v>0</v>
          </cell>
          <cell r="L437">
            <v>0</v>
          </cell>
          <cell r="O437">
            <v>0.44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C438" t="str">
            <v>HMR</v>
          </cell>
          <cell r="E438" t="str">
            <v>ELIZABETH CRISTINA CIPRIANO ELIAS</v>
          </cell>
          <cell r="F438" t="str">
            <v>2 - Outros Profissionais da Saúde</v>
          </cell>
          <cell r="G438" t="str">
            <v>3222-05</v>
          </cell>
          <cell r="H438">
            <v>44044</v>
          </cell>
          <cell r="I438">
            <v>16.940000000000001</v>
          </cell>
          <cell r="J438">
            <v>135.55000000000001</v>
          </cell>
          <cell r="K438">
            <v>0</v>
          </cell>
          <cell r="L438">
            <v>0</v>
          </cell>
          <cell r="O438">
            <v>0.44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C439" t="str">
            <v>HMR</v>
          </cell>
          <cell r="E439" t="str">
            <v xml:space="preserve">ELIZABETH CRISTINA SOBRAL BRITO VIANA </v>
          </cell>
          <cell r="F439" t="str">
            <v>2 - Outros Profissionais da Saúde</v>
          </cell>
          <cell r="G439" t="str">
            <v>2235-05</v>
          </cell>
          <cell r="H439">
            <v>44044</v>
          </cell>
          <cell r="I439">
            <v>35.78</v>
          </cell>
          <cell r="J439">
            <v>286.2</v>
          </cell>
          <cell r="K439">
            <v>0</v>
          </cell>
          <cell r="L439">
            <v>0</v>
          </cell>
          <cell r="O439">
            <v>1.6295999999999999</v>
          </cell>
          <cell r="R439">
            <v>0</v>
          </cell>
          <cell r="S439">
            <v>0</v>
          </cell>
          <cell r="U439">
            <v>103.28</v>
          </cell>
          <cell r="X439" t="str">
            <v>AUXILIO CRECHE</v>
          </cell>
        </row>
        <row r="440">
          <cell r="C440" t="str">
            <v>HMR</v>
          </cell>
          <cell r="E440" t="str">
            <v>ELIZABETH REGINA GALDINO FULCO</v>
          </cell>
          <cell r="F440" t="str">
            <v>1 - Médico</v>
          </cell>
          <cell r="G440" t="str">
            <v>2251-25</v>
          </cell>
          <cell r="H440">
            <v>44044</v>
          </cell>
          <cell r="I440">
            <v>77.900000000000006</v>
          </cell>
          <cell r="J440">
            <v>623.17999999999995</v>
          </cell>
          <cell r="K440">
            <v>0</v>
          </cell>
          <cell r="L440">
            <v>0</v>
          </cell>
          <cell r="O440">
            <v>6.5183999999999997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C441" t="str">
            <v>HMR</v>
          </cell>
          <cell r="E441" t="str">
            <v>ELIZABETH VIRGINIA MACHADO MOURA DE PAIVA</v>
          </cell>
          <cell r="F441" t="str">
            <v>3 - Administrativo</v>
          </cell>
          <cell r="G441" t="str">
            <v>2521-05</v>
          </cell>
          <cell r="H441">
            <v>44044</v>
          </cell>
          <cell r="I441">
            <v>23.09</v>
          </cell>
          <cell r="J441">
            <v>184.67</v>
          </cell>
          <cell r="K441">
            <v>0</v>
          </cell>
          <cell r="L441">
            <v>0</v>
          </cell>
          <cell r="O441">
            <v>0.44</v>
          </cell>
          <cell r="R441">
            <v>0</v>
          </cell>
          <cell r="S441">
            <v>0</v>
          </cell>
          <cell r="U441">
            <v>64</v>
          </cell>
          <cell r="X441" t="str">
            <v>AUXILIO CRECHE</v>
          </cell>
        </row>
        <row r="442">
          <cell r="C442" t="str">
            <v>HMR</v>
          </cell>
          <cell r="E442" t="str">
            <v>ELIZANGELA DE ASSIS LINS</v>
          </cell>
          <cell r="F442" t="str">
            <v>3 - Administrativo</v>
          </cell>
          <cell r="G442" t="str">
            <v>3132-20</v>
          </cell>
          <cell r="H442">
            <v>44044</v>
          </cell>
          <cell r="I442">
            <v>20.89</v>
          </cell>
          <cell r="J442">
            <v>167.08</v>
          </cell>
          <cell r="K442">
            <v>0</v>
          </cell>
          <cell r="L442">
            <v>0</v>
          </cell>
          <cell r="O442">
            <v>0.44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C443" t="str">
            <v>HMR</v>
          </cell>
          <cell r="E443" t="str">
            <v>ELIZANGELA DE BARROS LIMA</v>
          </cell>
          <cell r="F443" t="str">
            <v>3 - Administrativo</v>
          </cell>
          <cell r="G443" t="str">
            <v>5143-20</v>
          </cell>
          <cell r="H443">
            <v>44044</v>
          </cell>
          <cell r="I443">
            <v>14.63</v>
          </cell>
          <cell r="J443">
            <v>117.04</v>
          </cell>
          <cell r="K443">
            <v>0</v>
          </cell>
          <cell r="L443">
            <v>0</v>
          </cell>
          <cell r="O443">
            <v>0.44813999999999998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C444" t="str">
            <v>HMR</v>
          </cell>
          <cell r="E444" t="str">
            <v>ELIZANGELA DE SOUZA BARBOSA</v>
          </cell>
          <cell r="F444" t="str">
            <v>2 - Outros Profissionais da Saúde</v>
          </cell>
          <cell r="G444" t="str">
            <v>3222-05</v>
          </cell>
          <cell r="H444">
            <v>44044</v>
          </cell>
          <cell r="I444">
            <v>17.079999999999998</v>
          </cell>
          <cell r="J444">
            <v>136.65</v>
          </cell>
          <cell r="K444">
            <v>0</v>
          </cell>
          <cell r="L444">
            <v>0</v>
          </cell>
          <cell r="O444">
            <v>0.44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C445" t="str">
            <v>HMR</v>
          </cell>
          <cell r="E445" t="str">
            <v>ELIZANNE DE SIQUEIRA ALMEIDA</v>
          </cell>
          <cell r="F445" t="str">
            <v>3 - Administrativo</v>
          </cell>
          <cell r="G445" t="str">
            <v>4110-05</v>
          </cell>
          <cell r="H445">
            <v>44044</v>
          </cell>
          <cell r="I445">
            <v>14.63</v>
          </cell>
          <cell r="J445">
            <v>117.04</v>
          </cell>
          <cell r="K445">
            <v>0</v>
          </cell>
          <cell r="L445">
            <v>0</v>
          </cell>
          <cell r="O445">
            <v>0.44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C446" t="str">
            <v>HMR</v>
          </cell>
          <cell r="E446" t="str">
            <v>ELTON ALVES DO NASCIMENTO</v>
          </cell>
          <cell r="F446" t="str">
            <v>3 - Administrativo</v>
          </cell>
          <cell r="G446" t="str">
            <v>3141-15</v>
          </cell>
          <cell r="H446">
            <v>44044</v>
          </cell>
          <cell r="I446">
            <v>22.18</v>
          </cell>
          <cell r="J446">
            <v>177.47</v>
          </cell>
          <cell r="K446">
            <v>0</v>
          </cell>
          <cell r="L446">
            <v>0</v>
          </cell>
          <cell r="O446">
            <v>0.44</v>
          </cell>
          <cell r="R446">
            <v>172.4133590909091</v>
          </cell>
          <cell r="S446">
            <v>77.16</v>
          </cell>
          <cell r="U446">
            <v>0</v>
          </cell>
          <cell r="X446" t="str">
            <v/>
          </cell>
        </row>
        <row r="447">
          <cell r="C447" t="str">
            <v>HMR</v>
          </cell>
          <cell r="E447" t="str">
            <v>EMERSON BISMARCK DOS SANTOS GONCALO</v>
          </cell>
          <cell r="F447" t="str">
            <v>3 - Administrativo</v>
          </cell>
          <cell r="G447" t="str">
            <v>5143-20</v>
          </cell>
          <cell r="H447">
            <v>44044</v>
          </cell>
          <cell r="I447">
            <v>14.63</v>
          </cell>
          <cell r="J447">
            <v>117.04</v>
          </cell>
          <cell r="K447">
            <v>0</v>
          </cell>
          <cell r="L447">
            <v>0</v>
          </cell>
          <cell r="O447">
            <v>0.44</v>
          </cell>
          <cell r="R447">
            <v>134.9133590909091</v>
          </cell>
          <cell r="S447">
            <v>62.7</v>
          </cell>
          <cell r="U447">
            <v>0</v>
          </cell>
          <cell r="X447" t="str">
            <v/>
          </cell>
        </row>
        <row r="448">
          <cell r="C448" t="str">
            <v>HMR</v>
          </cell>
          <cell r="E448" t="str">
            <v>EMILY FERREIRA DE ARAUJO LIMA</v>
          </cell>
          <cell r="F448" t="str">
            <v>1 - Médico</v>
          </cell>
          <cell r="G448" t="str">
            <v>2251-25</v>
          </cell>
          <cell r="H448">
            <v>44044</v>
          </cell>
          <cell r="I448">
            <v>75.459999999999994</v>
          </cell>
          <cell r="J448">
            <v>603.74</v>
          </cell>
          <cell r="K448">
            <v>0</v>
          </cell>
          <cell r="L448">
            <v>0</v>
          </cell>
          <cell r="O448">
            <v>6.5183999999999997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C449" t="str">
            <v>HMR</v>
          </cell>
          <cell r="E449" t="str">
            <v>ENE ROSE RAMOS DE BARROS</v>
          </cell>
          <cell r="F449" t="str">
            <v>1 - Médico</v>
          </cell>
          <cell r="G449" t="str">
            <v>2251-24</v>
          </cell>
          <cell r="H449">
            <v>44044</v>
          </cell>
          <cell r="I449">
            <v>62.68</v>
          </cell>
          <cell r="J449">
            <v>501.44</v>
          </cell>
          <cell r="K449">
            <v>0</v>
          </cell>
          <cell r="L449">
            <v>0</v>
          </cell>
          <cell r="O449">
            <v>6.5183999999999997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C450" t="str">
            <v>HMR</v>
          </cell>
          <cell r="E450" t="str">
            <v>ENI COSME DA SILVA</v>
          </cell>
          <cell r="F450" t="str">
            <v>2 - Outros Profissionais da Saúde</v>
          </cell>
          <cell r="G450" t="str">
            <v>3222-05</v>
          </cell>
          <cell r="H450">
            <v>44044</v>
          </cell>
          <cell r="I450">
            <v>15.18</v>
          </cell>
          <cell r="J450">
            <v>121.38</v>
          </cell>
          <cell r="K450">
            <v>0</v>
          </cell>
          <cell r="L450">
            <v>0</v>
          </cell>
          <cell r="O450">
            <v>0.44</v>
          </cell>
          <cell r="R450">
            <v>124.4133590909091</v>
          </cell>
          <cell r="S450">
            <v>65.95</v>
          </cell>
          <cell r="U450">
            <v>0</v>
          </cell>
          <cell r="X450" t="str">
            <v/>
          </cell>
        </row>
        <row r="451">
          <cell r="C451" t="str">
            <v>HMR</v>
          </cell>
          <cell r="E451" t="str">
            <v>EPAMELA SULAMITA VITOR DE CARVALHO</v>
          </cell>
          <cell r="F451" t="str">
            <v>2 - Outros Profissionais da Saúde</v>
          </cell>
          <cell r="G451" t="str">
            <v>2236-05</v>
          </cell>
          <cell r="H451">
            <v>44044</v>
          </cell>
          <cell r="I451">
            <v>26.3</v>
          </cell>
          <cell r="J451">
            <v>210.41</v>
          </cell>
          <cell r="K451">
            <v>0</v>
          </cell>
          <cell r="L451">
            <v>0</v>
          </cell>
          <cell r="O451">
            <v>0.44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C452" t="str">
            <v>HMR</v>
          </cell>
          <cell r="E452" t="str">
            <v>ERICA ANDRADE LIMA</v>
          </cell>
          <cell r="F452" t="str">
            <v>1 - Médico</v>
          </cell>
          <cell r="G452" t="str">
            <v>2251-25</v>
          </cell>
          <cell r="H452">
            <v>44044</v>
          </cell>
          <cell r="I452">
            <v>75.349999999999994</v>
          </cell>
          <cell r="J452">
            <v>602.84</v>
          </cell>
          <cell r="K452">
            <v>0</v>
          </cell>
          <cell r="L452">
            <v>0</v>
          </cell>
          <cell r="O452">
            <v>6.5183999999999997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C453" t="str">
            <v>HMR</v>
          </cell>
          <cell r="E453" t="str">
            <v>ERICA CARLA DA SILVA</v>
          </cell>
          <cell r="F453" t="str">
            <v>2 - Outros Profissionais da Saúde</v>
          </cell>
          <cell r="G453" t="str">
            <v>3222-05</v>
          </cell>
          <cell r="H453">
            <v>44044</v>
          </cell>
          <cell r="I453">
            <v>16.899999999999999</v>
          </cell>
          <cell r="J453">
            <v>135.18</v>
          </cell>
          <cell r="K453">
            <v>0</v>
          </cell>
          <cell r="L453">
            <v>0</v>
          </cell>
          <cell r="O453">
            <v>0.44</v>
          </cell>
          <cell r="R453">
            <v>260.41335909090907</v>
          </cell>
          <cell r="S453">
            <v>65.95</v>
          </cell>
          <cell r="U453">
            <v>0</v>
          </cell>
          <cell r="X453" t="str">
            <v/>
          </cell>
        </row>
        <row r="454">
          <cell r="C454" t="str">
            <v>HMR</v>
          </cell>
          <cell r="E454" t="str">
            <v>ERICA DE VASCONCELOS SILVA</v>
          </cell>
          <cell r="F454" t="str">
            <v>2 - Outros Profissionais da Saúde</v>
          </cell>
          <cell r="G454" t="str">
            <v>3222-05</v>
          </cell>
          <cell r="H454">
            <v>44044</v>
          </cell>
          <cell r="I454">
            <v>15.17</v>
          </cell>
          <cell r="J454">
            <v>121.37</v>
          </cell>
          <cell r="K454">
            <v>0</v>
          </cell>
          <cell r="L454">
            <v>0</v>
          </cell>
          <cell r="O454">
            <v>0.44</v>
          </cell>
          <cell r="R454">
            <v>0</v>
          </cell>
          <cell r="S454">
            <v>0</v>
          </cell>
          <cell r="U454">
            <v>66.11</v>
          </cell>
          <cell r="X454" t="str">
            <v>AUXILIO CRECHE</v>
          </cell>
        </row>
        <row r="455">
          <cell r="C455" t="str">
            <v>HMR</v>
          </cell>
          <cell r="E455" t="str">
            <v>ERICA RODRIGUES PEREIRA DA SILVA RAMOS</v>
          </cell>
          <cell r="F455" t="str">
            <v>2 - Outros Profissionais da Saúde</v>
          </cell>
          <cell r="G455" t="str">
            <v>3222-05</v>
          </cell>
          <cell r="H455">
            <v>44044</v>
          </cell>
          <cell r="I455">
            <v>15.17</v>
          </cell>
          <cell r="J455">
            <v>121.37</v>
          </cell>
          <cell r="K455">
            <v>0</v>
          </cell>
          <cell r="L455">
            <v>0</v>
          </cell>
          <cell r="O455">
            <v>0.44813999999999998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C456" t="str">
            <v>HMR</v>
          </cell>
          <cell r="E456" t="str">
            <v>ERICK BUENO DOS SANTOS GALVAO</v>
          </cell>
          <cell r="F456" t="str">
            <v>3 - Administrativo</v>
          </cell>
          <cell r="G456" t="str">
            <v>7823-05</v>
          </cell>
          <cell r="H456">
            <v>44044</v>
          </cell>
          <cell r="I456">
            <v>21.95</v>
          </cell>
          <cell r="J456">
            <v>175.59</v>
          </cell>
          <cell r="K456">
            <v>0</v>
          </cell>
          <cell r="L456">
            <v>0</v>
          </cell>
          <cell r="O456">
            <v>1.8740399999999999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C457" t="str">
            <v>HMR</v>
          </cell>
          <cell r="E457" t="str">
            <v>ERICKA TAMIRES DA SILVA</v>
          </cell>
          <cell r="F457" t="str">
            <v>3 - Administrativo</v>
          </cell>
          <cell r="G457" t="str">
            <v>5134-30</v>
          </cell>
          <cell r="H457">
            <v>44044</v>
          </cell>
          <cell r="I457">
            <v>14.63</v>
          </cell>
          <cell r="J457">
            <v>117.04</v>
          </cell>
          <cell r="K457">
            <v>0</v>
          </cell>
          <cell r="L457">
            <v>0</v>
          </cell>
          <cell r="O457">
            <v>0.44</v>
          </cell>
          <cell r="R457">
            <v>132.4133590909091</v>
          </cell>
          <cell r="S457">
            <v>62.7</v>
          </cell>
          <cell r="U457">
            <v>0</v>
          </cell>
          <cell r="X457" t="str">
            <v/>
          </cell>
        </row>
        <row r="458">
          <cell r="C458" t="str">
            <v>HMR</v>
          </cell>
          <cell r="E458" t="str">
            <v>ERIK DE FREITAS PESSOA</v>
          </cell>
          <cell r="F458" t="str">
            <v>2 - Outros Profissionais da Saúde</v>
          </cell>
          <cell r="G458" t="str">
            <v>3222-05</v>
          </cell>
          <cell r="H458">
            <v>44044</v>
          </cell>
          <cell r="I458">
            <v>15.17</v>
          </cell>
          <cell r="J458">
            <v>121.37</v>
          </cell>
          <cell r="K458">
            <v>0</v>
          </cell>
          <cell r="L458">
            <v>0</v>
          </cell>
          <cell r="O458">
            <v>0.44</v>
          </cell>
          <cell r="R458">
            <v>132.4133590909091</v>
          </cell>
          <cell r="S458">
            <v>65.95</v>
          </cell>
          <cell r="U458">
            <v>0</v>
          </cell>
          <cell r="X458" t="str">
            <v/>
          </cell>
        </row>
        <row r="459">
          <cell r="C459" t="str">
            <v>HMR</v>
          </cell>
          <cell r="E459" t="str">
            <v>ERIKA ALVES MARINHO DE ANDRADE</v>
          </cell>
          <cell r="F459" t="str">
            <v>2 - Outros Profissionais da Saúde</v>
          </cell>
          <cell r="G459" t="str">
            <v>2236-05</v>
          </cell>
          <cell r="H459">
            <v>44044</v>
          </cell>
          <cell r="I459">
            <v>27.72</v>
          </cell>
          <cell r="J459">
            <v>221.7</v>
          </cell>
          <cell r="K459">
            <v>0</v>
          </cell>
          <cell r="L459">
            <v>0</v>
          </cell>
          <cell r="O459">
            <v>0.44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C460" t="str">
            <v>HMR</v>
          </cell>
          <cell r="E460" t="str">
            <v>ERIKA CARLA RIBEIRO DE SOUZA SIMAS LUZ</v>
          </cell>
          <cell r="F460" t="str">
            <v>1 - Médico</v>
          </cell>
          <cell r="G460" t="str">
            <v>2251-50</v>
          </cell>
          <cell r="H460">
            <v>44044</v>
          </cell>
          <cell r="I460">
            <v>62.69</v>
          </cell>
          <cell r="J460">
            <v>501.45</v>
          </cell>
          <cell r="K460">
            <v>0</v>
          </cell>
          <cell r="L460">
            <v>0</v>
          </cell>
          <cell r="O460">
            <v>6.5183999999999997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C461" t="str">
            <v>HMR</v>
          </cell>
          <cell r="E461" t="str">
            <v>ERIKA DE SOUZA BORBA</v>
          </cell>
          <cell r="F461" t="str">
            <v>1 - Médico</v>
          </cell>
          <cell r="G461" t="str">
            <v>2251-25</v>
          </cell>
          <cell r="H461">
            <v>44044</v>
          </cell>
          <cell r="I461">
            <v>62.68</v>
          </cell>
          <cell r="J461">
            <v>501.44</v>
          </cell>
          <cell r="K461">
            <v>0</v>
          </cell>
          <cell r="L461">
            <v>0</v>
          </cell>
          <cell r="O461">
            <v>6.5183999999999997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C462" t="str">
            <v>HMR</v>
          </cell>
          <cell r="E462" t="str">
            <v>ERIKA SANTOS DE OLIVEIRA</v>
          </cell>
          <cell r="F462" t="str">
            <v>2 - Outros Profissionais da Saúde</v>
          </cell>
          <cell r="G462" t="str">
            <v>3222-05</v>
          </cell>
          <cell r="H462">
            <v>44044</v>
          </cell>
          <cell r="I462">
            <v>17</v>
          </cell>
          <cell r="J462">
            <v>136.06</v>
          </cell>
          <cell r="K462">
            <v>0</v>
          </cell>
          <cell r="L462">
            <v>0</v>
          </cell>
          <cell r="O462">
            <v>0.44</v>
          </cell>
          <cell r="R462">
            <v>244.4133590909091</v>
          </cell>
          <cell r="S462">
            <v>65.95</v>
          </cell>
          <cell r="U462">
            <v>0</v>
          </cell>
          <cell r="X462" t="str">
            <v/>
          </cell>
        </row>
        <row r="463">
          <cell r="C463" t="str">
            <v>HMR</v>
          </cell>
          <cell r="E463" t="str">
            <v>ERILANE FONSECA DAS NEVES BRAGA</v>
          </cell>
          <cell r="F463" t="str">
            <v>2 - Outros Profissionais da Saúde</v>
          </cell>
          <cell r="G463" t="str">
            <v>2235-05</v>
          </cell>
          <cell r="H463">
            <v>44044</v>
          </cell>
          <cell r="I463">
            <v>32.869999999999997</v>
          </cell>
          <cell r="J463">
            <v>262.92</v>
          </cell>
          <cell r="K463">
            <v>0</v>
          </cell>
          <cell r="L463">
            <v>0</v>
          </cell>
          <cell r="O463">
            <v>1.6295999999999999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C464" t="str">
            <v>HMR</v>
          </cell>
          <cell r="E464" t="str">
            <v>ERIVALDO ALBUQUERQUE DE FARIAS FILHO</v>
          </cell>
          <cell r="F464" t="str">
            <v>3 - Administrativo</v>
          </cell>
          <cell r="G464" t="str">
            <v>5143-20</v>
          </cell>
          <cell r="H464">
            <v>44044</v>
          </cell>
          <cell r="I464">
            <v>16.54</v>
          </cell>
          <cell r="J464">
            <v>132.30000000000001</v>
          </cell>
          <cell r="K464">
            <v>0</v>
          </cell>
          <cell r="L464">
            <v>0</v>
          </cell>
          <cell r="O464">
            <v>0.44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C465" t="str">
            <v>HMR</v>
          </cell>
          <cell r="E465" t="str">
            <v>EUD JOHNSON DE LIMA CORDEIRO</v>
          </cell>
          <cell r="F465" t="str">
            <v>2 - Outros Profissionais da Saúde</v>
          </cell>
          <cell r="G465" t="str">
            <v>2235-05</v>
          </cell>
          <cell r="H465">
            <v>44044</v>
          </cell>
          <cell r="I465">
            <v>59.77</v>
          </cell>
          <cell r="J465">
            <v>478.11</v>
          </cell>
          <cell r="K465">
            <v>0</v>
          </cell>
          <cell r="L465">
            <v>0</v>
          </cell>
          <cell r="O465">
            <v>1.6295999999999999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C466" t="str">
            <v>HMR</v>
          </cell>
          <cell r="E466" t="str">
            <v>EVALENIA SILVA DE LIMA</v>
          </cell>
          <cell r="F466" t="str">
            <v>2 - Outros Profissionais da Saúde</v>
          </cell>
          <cell r="G466" t="str">
            <v>2235-05</v>
          </cell>
          <cell r="H466">
            <v>44044</v>
          </cell>
          <cell r="I466">
            <v>32.29</v>
          </cell>
          <cell r="J466">
            <v>258.29000000000002</v>
          </cell>
          <cell r="K466">
            <v>0</v>
          </cell>
          <cell r="L466">
            <v>0</v>
          </cell>
          <cell r="O466">
            <v>1.6295999999999999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C467" t="str">
            <v>HMR</v>
          </cell>
          <cell r="E467" t="str">
            <v>EVANDRA SANTOS PONTES</v>
          </cell>
          <cell r="F467" t="str">
            <v>3 - Administrativo</v>
          </cell>
          <cell r="G467" t="str">
            <v>4110-10</v>
          </cell>
          <cell r="H467">
            <v>44044</v>
          </cell>
          <cell r="I467">
            <v>14.28</v>
          </cell>
          <cell r="J467">
            <v>114.31</v>
          </cell>
          <cell r="K467">
            <v>0</v>
          </cell>
          <cell r="L467">
            <v>0</v>
          </cell>
          <cell r="O467">
            <v>0.44</v>
          </cell>
          <cell r="R467">
            <v>340.41335909090907</v>
          </cell>
          <cell r="S467">
            <v>85.74</v>
          </cell>
          <cell r="U467">
            <v>0</v>
          </cell>
          <cell r="X467" t="str">
            <v/>
          </cell>
        </row>
        <row r="468">
          <cell r="C468" t="str">
            <v>HMR</v>
          </cell>
          <cell r="E468" t="str">
            <v>EVANDRO FISCHER DE VASCONCELOS</v>
          </cell>
          <cell r="F468" t="str">
            <v>3 - Administrativo</v>
          </cell>
          <cell r="G468" t="str">
            <v>7155-05</v>
          </cell>
          <cell r="H468">
            <v>44044</v>
          </cell>
          <cell r="I468">
            <v>13.48</v>
          </cell>
          <cell r="J468">
            <v>107.89</v>
          </cell>
          <cell r="K468">
            <v>0</v>
          </cell>
          <cell r="L468">
            <v>0</v>
          </cell>
          <cell r="O468">
            <v>0.44</v>
          </cell>
          <cell r="R468">
            <v>172.4133590909091</v>
          </cell>
          <cell r="S468">
            <v>38.130000000000003</v>
          </cell>
          <cell r="U468">
            <v>0</v>
          </cell>
          <cell r="X468" t="str">
            <v/>
          </cell>
        </row>
        <row r="469">
          <cell r="C469" t="str">
            <v>HMR</v>
          </cell>
          <cell r="E469" t="str">
            <v>EVELYN MARIA BRAGA QUIRINO</v>
          </cell>
          <cell r="F469" t="str">
            <v>2 - Outros Profissionais da Saúde</v>
          </cell>
          <cell r="G469" t="str">
            <v>2235-05</v>
          </cell>
          <cell r="H469">
            <v>44044</v>
          </cell>
          <cell r="I469">
            <v>35.28</v>
          </cell>
          <cell r="J469">
            <v>282.29000000000002</v>
          </cell>
          <cell r="K469">
            <v>0</v>
          </cell>
          <cell r="L469">
            <v>0</v>
          </cell>
          <cell r="O469">
            <v>1.6295999999999999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C470" t="str">
            <v>HMR</v>
          </cell>
          <cell r="E470" t="str">
            <v>EVELYN NOBREGA ALVES DE MORAES</v>
          </cell>
          <cell r="F470" t="str">
            <v>1 - Médico</v>
          </cell>
          <cell r="G470" t="str">
            <v>2251-25</v>
          </cell>
          <cell r="H470">
            <v>44044</v>
          </cell>
          <cell r="I470">
            <v>69.5</v>
          </cell>
          <cell r="J470">
            <v>556.04</v>
          </cell>
          <cell r="K470">
            <v>0</v>
          </cell>
          <cell r="L470">
            <v>0</v>
          </cell>
          <cell r="O470">
            <v>6.5183999999999997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C471" t="str">
            <v>HMR</v>
          </cell>
          <cell r="E471" t="str">
            <v>EWERTON PEREIRA DOS SANTOS</v>
          </cell>
          <cell r="F471" t="str">
            <v>2 - Outros Profissionais da Saúde</v>
          </cell>
          <cell r="G471" t="str">
            <v>3222-05</v>
          </cell>
          <cell r="H471">
            <v>44044</v>
          </cell>
          <cell r="I471">
            <v>14.8</v>
          </cell>
          <cell r="J471">
            <v>115.51</v>
          </cell>
          <cell r="K471">
            <v>0</v>
          </cell>
          <cell r="L471">
            <v>0</v>
          </cell>
          <cell r="O471">
            <v>0.44</v>
          </cell>
          <cell r="R471">
            <v>260.41335909090907</v>
          </cell>
          <cell r="S471">
            <v>63.75</v>
          </cell>
          <cell r="U471">
            <v>0</v>
          </cell>
          <cell r="X471" t="str">
            <v/>
          </cell>
        </row>
        <row r="472">
          <cell r="C472" t="str">
            <v>HMR</v>
          </cell>
          <cell r="E472" t="str">
            <v>EZINEIDE DE LIMA SOUZA</v>
          </cell>
          <cell r="F472" t="str">
            <v>3 - Administrativo</v>
          </cell>
          <cell r="G472" t="str">
            <v>7630-15</v>
          </cell>
          <cell r="H472">
            <v>44044</v>
          </cell>
          <cell r="I472">
            <v>19.72</v>
          </cell>
          <cell r="J472">
            <v>157.76</v>
          </cell>
          <cell r="K472">
            <v>0</v>
          </cell>
          <cell r="L472">
            <v>0</v>
          </cell>
          <cell r="O472">
            <v>0.44</v>
          </cell>
          <cell r="R472">
            <v>340.41335909090907</v>
          </cell>
          <cell r="S472">
            <v>74.16</v>
          </cell>
          <cell r="U472">
            <v>0</v>
          </cell>
          <cell r="X472" t="str">
            <v/>
          </cell>
        </row>
        <row r="473">
          <cell r="C473" t="str">
            <v>HMR</v>
          </cell>
          <cell r="E473" t="str">
            <v>EZINETE GOMES DE LIMA</v>
          </cell>
          <cell r="F473" t="str">
            <v>3 - Administrativo</v>
          </cell>
          <cell r="G473" t="str">
            <v>4110-05</v>
          </cell>
          <cell r="H473">
            <v>44044</v>
          </cell>
          <cell r="I473">
            <v>14.64</v>
          </cell>
          <cell r="J473">
            <v>117.05</v>
          </cell>
          <cell r="K473">
            <v>0</v>
          </cell>
          <cell r="L473">
            <v>0</v>
          </cell>
          <cell r="O473">
            <v>0.44</v>
          </cell>
          <cell r="R473">
            <v>172.4133590909091</v>
          </cell>
          <cell r="S473">
            <v>62.7</v>
          </cell>
          <cell r="U473">
            <v>0</v>
          </cell>
          <cell r="X473" t="str">
            <v/>
          </cell>
        </row>
        <row r="474">
          <cell r="C474" t="str">
            <v>HMR</v>
          </cell>
          <cell r="E474" t="str">
            <v>FABIANA ALVES DE OLIVEIRA</v>
          </cell>
          <cell r="F474" t="str">
            <v>3 - Administrativo</v>
          </cell>
          <cell r="G474" t="str">
            <v>5134-30</v>
          </cell>
          <cell r="H474">
            <v>44044</v>
          </cell>
          <cell r="I474">
            <v>14.63</v>
          </cell>
          <cell r="J474">
            <v>117.04</v>
          </cell>
          <cell r="K474">
            <v>0</v>
          </cell>
          <cell r="L474">
            <v>0</v>
          </cell>
          <cell r="O474">
            <v>0.44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C475" t="str">
            <v>HMR</v>
          </cell>
          <cell r="E475" t="str">
            <v>FABIANA DE AZEVEDO DO NASCIMENTO</v>
          </cell>
          <cell r="F475" t="str">
            <v>2 - Outros Profissionais da Saúde</v>
          </cell>
          <cell r="G475" t="str">
            <v>3222-05</v>
          </cell>
          <cell r="H475">
            <v>44044</v>
          </cell>
          <cell r="I475">
            <v>15.18</v>
          </cell>
          <cell r="J475">
            <v>121.38</v>
          </cell>
          <cell r="K475">
            <v>0</v>
          </cell>
          <cell r="L475">
            <v>0</v>
          </cell>
          <cell r="O475">
            <v>0.44</v>
          </cell>
          <cell r="R475">
            <v>132.4133590909091</v>
          </cell>
          <cell r="S475">
            <v>65.95</v>
          </cell>
          <cell r="U475">
            <v>0</v>
          </cell>
          <cell r="X475" t="str">
            <v/>
          </cell>
        </row>
        <row r="476">
          <cell r="C476" t="str">
            <v>HMR</v>
          </cell>
          <cell r="E476" t="str">
            <v>FABIANA MARIA DA SILVA</v>
          </cell>
          <cell r="F476" t="str">
            <v>2 - Outros Profissionais da Saúde</v>
          </cell>
          <cell r="G476" t="str">
            <v>2235-05</v>
          </cell>
          <cell r="H476">
            <v>44044</v>
          </cell>
          <cell r="I476">
            <v>27.87</v>
          </cell>
          <cell r="J476">
            <v>223.01</v>
          </cell>
          <cell r="K476">
            <v>0</v>
          </cell>
          <cell r="L476">
            <v>0</v>
          </cell>
          <cell r="O476">
            <v>1.6295999999999999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C477" t="str">
            <v>HMR</v>
          </cell>
          <cell r="E477" t="str">
            <v>FABIANA MARIA LINO BARBOSA</v>
          </cell>
          <cell r="F477" t="str">
            <v>2 - Outros Profissionais da Saúde</v>
          </cell>
          <cell r="G477" t="str">
            <v>3222-05</v>
          </cell>
          <cell r="H477">
            <v>44044</v>
          </cell>
          <cell r="I477">
            <v>16.989999999999998</v>
          </cell>
          <cell r="J477">
            <v>135.91999999999999</v>
          </cell>
          <cell r="K477">
            <v>0</v>
          </cell>
          <cell r="L477">
            <v>0</v>
          </cell>
          <cell r="O477">
            <v>0.44</v>
          </cell>
          <cell r="R477">
            <v>0</v>
          </cell>
          <cell r="S477">
            <v>0</v>
          </cell>
          <cell r="U477">
            <v>66.11</v>
          </cell>
          <cell r="X477" t="str">
            <v>AUXILIO CRECHE</v>
          </cell>
        </row>
        <row r="478">
          <cell r="C478" t="str">
            <v>HMR</v>
          </cell>
          <cell r="E478" t="str">
            <v>FABIANA PONCIANO DA SILVA</v>
          </cell>
          <cell r="F478" t="str">
            <v>2 - Outros Profissionais da Saúde</v>
          </cell>
          <cell r="G478" t="str">
            <v>3242-05</v>
          </cell>
          <cell r="H478">
            <v>44044</v>
          </cell>
          <cell r="I478">
            <v>17.87</v>
          </cell>
          <cell r="J478">
            <v>142.99</v>
          </cell>
          <cell r="K478">
            <v>0</v>
          </cell>
          <cell r="L478">
            <v>0</v>
          </cell>
          <cell r="O478">
            <v>0.44</v>
          </cell>
          <cell r="R478">
            <v>134.9133590909091</v>
          </cell>
          <cell r="S478">
            <v>82.16</v>
          </cell>
          <cell r="U478">
            <v>0</v>
          </cell>
          <cell r="X478" t="str">
            <v/>
          </cell>
        </row>
        <row r="479">
          <cell r="C479" t="str">
            <v>HMR</v>
          </cell>
          <cell r="E479" t="str">
            <v>FABIANA SOARES DE FRANCA DOS PRAZERES</v>
          </cell>
          <cell r="F479" t="str">
            <v>2 - Outros Profissionais da Saúde</v>
          </cell>
          <cell r="G479" t="str">
            <v>2235-05</v>
          </cell>
          <cell r="H479">
            <v>44044</v>
          </cell>
          <cell r="I479">
            <v>27.88</v>
          </cell>
          <cell r="J479">
            <v>223.02</v>
          </cell>
          <cell r="K479">
            <v>0</v>
          </cell>
          <cell r="L479">
            <v>0</v>
          </cell>
          <cell r="O479">
            <v>1.6295999999999999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C480" t="str">
            <v>HMR</v>
          </cell>
          <cell r="E480" t="str">
            <v xml:space="preserve">FABIANO JOSE DA SILVA </v>
          </cell>
          <cell r="F480" t="str">
            <v>2 - Outros Profissionais da Saúde</v>
          </cell>
          <cell r="G480" t="str">
            <v>3242-05</v>
          </cell>
          <cell r="H480">
            <v>44044</v>
          </cell>
          <cell r="I480">
            <v>19.93</v>
          </cell>
          <cell r="J480">
            <v>159.41</v>
          </cell>
          <cell r="K480">
            <v>0</v>
          </cell>
          <cell r="L480">
            <v>0</v>
          </cell>
          <cell r="O480">
            <v>0.44</v>
          </cell>
          <cell r="R480">
            <v>60.41335909090909</v>
          </cell>
          <cell r="S480">
            <v>56</v>
          </cell>
          <cell r="U480">
            <v>0</v>
          </cell>
          <cell r="X480" t="str">
            <v/>
          </cell>
        </row>
        <row r="481">
          <cell r="C481" t="str">
            <v>HMR</v>
          </cell>
          <cell r="E481" t="str">
            <v>FABIO ALCIDES DE FREITAS SILVA</v>
          </cell>
          <cell r="F481" t="str">
            <v>3 - Administrativo</v>
          </cell>
          <cell r="G481" t="str">
            <v>5151-10</v>
          </cell>
          <cell r="H481">
            <v>44044</v>
          </cell>
          <cell r="I481">
            <v>15.93</v>
          </cell>
          <cell r="J481">
            <v>127.39</v>
          </cell>
          <cell r="K481">
            <v>0</v>
          </cell>
          <cell r="L481">
            <v>0</v>
          </cell>
          <cell r="O481">
            <v>0.44</v>
          </cell>
          <cell r="R481">
            <v>145.4133590909091</v>
          </cell>
          <cell r="S481">
            <v>62.7</v>
          </cell>
          <cell r="U481">
            <v>0</v>
          </cell>
          <cell r="X481" t="str">
            <v/>
          </cell>
        </row>
        <row r="482">
          <cell r="C482" t="str">
            <v>HMR</v>
          </cell>
          <cell r="E482" t="str">
            <v>FABIO ALEXANDRE DOS SANTOS PEREIRA</v>
          </cell>
          <cell r="F482" t="str">
            <v>3 - Administrativo</v>
          </cell>
          <cell r="G482" t="str">
            <v>5151-10</v>
          </cell>
          <cell r="H482">
            <v>44044</v>
          </cell>
          <cell r="I482">
            <v>14.64</v>
          </cell>
          <cell r="J482">
            <v>117.05</v>
          </cell>
          <cell r="K482">
            <v>0</v>
          </cell>
          <cell r="L482">
            <v>0</v>
          </cell>
          <cell r="O482">
            <v>0.44</v>
          </cell>
          <cell r="R482">
            <v>132.4133590909091</v>
          </cell>
          <cell r="S482">
            <v>62.7</v>
          </cell>
          <cell r="U482">
            <v>0</v>
          </cell>
          <cell r="X482" t="str">
            <v/>
          </cell>
        </row>
        <row r="483">
          <cell r="C483" t="str">
            <v>HMR</v>
          </cell>
          <cell r="E483" t="str">
            <v xml:space="preserve">FABIO FELIX FERREIRA </v>
          </cell>
          <cell r="F483" t="str">
            <v>3 - Administrativo</v>
          </cell>
          <cell r="G483" t="str">
            <v>2124-05</v>
          </cell>
          <cell r="H483">
            <v>44044</v>
          </cell>
          <cell r="I483">
            <v>27.56</v>
          </cell>
          <cell r="J483">
            <v>220.49</v>
          </cell>
          <cell r="K483">
            <v>0</v>
          </cell>
          <cell r="L483">
            <v>0</v>
          </cell>
          <cell r="O483">
            <v>0.44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C484" t="str">
            <v>HMR</v>
          </cell>
          <cell r="E484" t="str">
            <v>FABIO FRANCISCO DOS SANTOS</v>
          </cell>
          <cell r="F484" t="str">
            <v>3 - Administrativo</v>
          </cell>
          <cell r="G484" t="str">
            <v>3516-05</v>
          </cell>
          <cell r="H484">
            <v>44044</v>
          </cell>
          <cell r="I484">
            <v>14.68</v>
          </cell>
          <cell r="J484">
            <v>117.4</v>
          </cell>
          <cell r="K484">
            <v>0</v>
          </cell>
          <cell r="L484">
            <v>0</v>
          </cell>
          <cell r="O484">
            <v>0.44</v>
          </cell>
          <cell r="R484">
            <v>172.4133590909091</v>
          </cell>
          <cell r="S484">
            <v>88.04</v>
          </cell>
          <cell r="U484">
            <v>0</v>
          </cell>
          <cell r="X484" t="str">
            <v/>
          </cell>
        </row>
        <row r="485">
          <cell r="C485" t="str">
            <v>HMR</v>
          </cell>
          <cell r="E485" t="str">
            <v>FABIO HENRIQUE SOUZA DA SILVA</v>
          </cell>
          <cell r="F485" t="str">
            <v>3 - Administrativo</v>
          </cell>
          <cell r="G485" t="str">
            <v>5151-10</v>
          </cell>
          <cell r="H485">
            <v>44044</v>
          </cell>
          <cell r="I485">
            <v>14.63</v>
          </cell>
          <cell r="J485">
            <v>117.04</v>
          </cell>
          <cell r="K485">
            <v>0</v>
          </cell>
          <cell r="L485">
            <v>0</v>
          </cell>
          <cell r="O485">
            <v>0.44</v>
          </cell>
          <cell r="R485">
            <v>260.41335909090907</v>
          </cell>
          <cell r="S485">
            <v>62.7</v>
          </cell>
          <cell r="U485">
            <v>0</v>
          </cell>
          <cell r="X485" t="str">
            <v/>
          </cell>
        </row>
        <row r="486">
          <cell r="C486" t="str">
            <v>HMR</v>
          </cell>
          <cell r="E486" t="str">
            <v xml:space="preserve">FABIO HENRIQUE SOUZA MARQUES </v>
          </cell>
          <cell r="F486" t="str">
            <v>2 - Outros Profissionais da Saúde</v>
          </cell>
          <cell r="G486" t="str">
            <v>2234-05</v>
          </cell>
          <cell r="H486">
            <v>44044</v>
          </cell>
          <cell r="I486">
            <v>36.21</v>
          </cell>
          <cell r="J486">
            <v>289.69</v>
          </cell>
          <cell r="K486">
            <v>0</v>
          </cell>
          <cell r="L486">
            <v>0</v>
          </cell>
          <cell r="O486">
            <v>0.44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C487" t="str">
            <v>HMR</v>
          </cell>
          <cell r="E487" t="str">
            <v xml:space="preserve">FABIO LEITE VARELA </v>
          </cell>
          <cell r="F487" t="str">
            <v>3 - Administrativo</v>
          </cell>
          <cell r="G487" t="str">
            <v>4101-05</v>
          </cell>
          <cell r="H487">
            <v>44044</v>
          </cell>
          <cell r="I487">
            <v>44.21</v>
          </cell>
          <cell r="J487">
            <v>353.68</v>
          </cell>
          <cell r="K487">
            <v>0</v>
          </cell>
          <cell r="L487">
            <v>0</v>
          </cell>
          <cell r="O487">
            <v>0.44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C488" t="str">
            <v>HMR</v>
          </cell>
          <cell r="E488" t="str">
            <v>FABIO MARTINELLI DA SILVEIRA</v>
          </cell>
          <cell r="F488" t="str">
            <v>3 - Administrativo</v>
          </cell>
          <cell r="G488" t="str">
            <v>4101-05</v>
          </cell>
          <cell r="H488">
            <v>44044</v>
          </cell>
          <cell r="I488">
            <v>30.77</v>
          </cell>
          <cell r="J488">
            <v>246.21</v>
          </cell>
          <cell r="K488">
            <v>0</v>
          </cell>
          <cell r="L488">
            <v>0</v>
          </cell>
          <cell r="O488">
            <v>0.44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C489" t="str">
            <v>HMR</v>
          </cell>
          <cell r="E489" t="str">
            <v>FABIOLA MARIA FRAGOSO BOTELHO</v>
          </cell>
          <cell r="F489" t="str">
            <v>2 - Outros Profissionais da Saúde</v>
          </cell>
          <cell r="G489" t="str">
            <v>2235-05</v>
          </cell>
          <cell r="H489">
            <v>44044</v>
          </cell>
          <cell r="I489">
            <v>40.909999999999997</v>
          </cell>
          <cell r="J489">
            <v>327.33999999999997</v>
          </cell>
          <cell r="K489">
            <v>0</v>
          </cell>
          <cell r="L489">
            <v>0</v>
          </cell>
          <cell r="O489">
            <v>1.6295999999999999</v>
          </cell>
          <cell r="R489">
            <v>0</v>
          </cell>
          <cell r="S489">
            <v>0</v>
          </cell>
          <cell r="U489">
            <v>103.28</v>
          </cell>
          <cell r="X489" t="str">
            <v>AUXILIO CRECHE</v>
          </cell>
        </row>
        <row r="490">
          <cell r="C490" t="str">
            <v>HMR</v>
          </cell>
          <cell r="E490" t="str">
            <v>FABIOLA ROBERTA GOMES DA COSTA</v>
          </cell>
          <cell r="F490" t="str">
            <v>3 - Administrativo</v>
          </cell>
          <cell r="G490" t="str">
            <v>4110-10</v>
          </cell>
          <cell r="H490">
            <v>44044</v>
          </cell>
          <cell r="I490">
            <v>18.46</v>
          </cell>
          <cell r="J490">
            <v>147.75</v>
          </cell>
          <cell r="K490">
            <v>0</v>
          </cell>
          <cell r="L490">
            <v>0</v>
          </cell>
          <cell r="O490">
            <v>0.44</v>
          </cell>
          <cell r="R490">
            <v>164.4133590909091</v>
          </cell>
          <cell r="S490">
            <v>85.74</v>
          </cell>
          <cell r="U490">
            <v>0</v>
          </cell>
          <cell r="X490" t="str">
            <v/>
          </cell>
        </row>
        <row r="491">
          <cell r="C491" t="str">
            <v>HMR</v>
          </cell>
          <cell r="E491" t="str">
            <v>FABIOLA SANTOS RODRIGUES DA SILVA</v>
          </cell>
          <cell r="F491" t="str">
            <v>2 - Outros Profissionais da Saúde</v>
          </cell>
          <cell r="G491" t="str">
            <v>3222-05</v>
          </cell>
          <cell r="H491">
            <v>44044</v>
          </cell>
          <cell r="I491">
            <v>15.17</v>
          </cell>
          <cell r="J491">
            <v>121.37</v>
          </cell>
          <cell r="K491">
            <v>0</v>
          </cell>
          <cell r="L491">
            <v>0</v>
          </cell>
          <cell r="O491">
            <v>0.44813999999999998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C492" t="str">
            <v>HMR</v>
          </cell>
          <cell r="E492" t="str">
            <v xml:space="preserve">FELIPE AUGUSTO CHAVES MACHADO </v>
          </cell>
          <cell r="F492" t="str">
            <v>1 - Médico</v>
          </cell>
          <cell r="G492" t="str">
            <v>2251-50</v>
          </cell>
          <cell r="H492">
            <v>44044</v>
          </cell>
          <cell r="I492">
            <v>75.36</v>
          </cell>
          <cell r="J492">
            <v>602.85</v>
          </cell>
          <cell r="K492">
            <v>0</v>
          </cell>
          <cell r="L492">
            <v>0</v>
          </cell>
          <cell r="O492">
            <v>6.5183999999999997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C493" t="str">
            <v>HMR</v>
          </cell>
          <cell r="E493" t="str">
            <v>FELIPE CESAR TRAVASSOS GALDINO</v>
          </cell>
          <cell r="F493" t="str">
            <v>3 - Administrativo</v>
          </cell>
          <cell r="G493" t="str">
            <v>5151-10</v>
          </cell>
          <cell r="H493">
            <v>44044</v>
          </cell>
          <cell r="I493">
            <v>14.63</v>
          </cell>
          <cell r="J493">
            <v>117.04</v>
          </cell>
          <cell r="K493">
            <v>0</v>
          </cell>
          <cell r="L493">
            <v>0</v>
          </cell>
          <cell r="O493">
            <v>0.44813999999999998</v>
          </cell>
          <cell r="R493">
            <v>124.4133590909091</v>
          </cell>
          <cell r="S493">
            <v>62.7</v>
          </cell>
          <cell r="U493">
            <v>0</v>
          </cell>
          <cell r="X493" t="str">
            <v/>
          </cell>
        </row>
        <row r="494">
          <cell r="C494" t="str">
            <v>HMR</v>
          </cell>
          <cell r="E494" t="str">
            <v>FELIPE LOPES TORRES DA SILVA</v>
          </cell>
          <cell r="F494" t="str">
            <v>1 - Médico</v>
          </cell>
          <cell r="G494" t="str">
            <v>2251-50</v>
          </cell>
          <cell r="H494">
            <v>44044</v>
          </cell>
          <cell r="I494">
            <v>131.93</v>
          </cell>
          <cell r="J494">
            <v>1055.44</v>
          </cell>
          <cell r="K494">
            <v>0</v>
          </cell>
          <cell r="L494">
            <v>0</v>
          </cell>
          <cell r="O494">
            <v>6.5183999999999997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C495" t="str">
            <v>HMR</v>
          </cell>
          <cell r="E495" t="str">
            <v>FELIPE LOPES TORRES DA SILVA</v>
          </cell>
          <cell r="F495" t="str">
            <v>1 - Médico</v>
          </cell>
          <cell r="G495" t="str">
            <v>2251-50</v>
          </cell>
          <cell r="H495">
            <v>44044</v>
          </cell>
          <cell r="I495">
            <v>62.68</v>
          </cell>
          <cell r="J495">
            <v>501.44</v>
          </cell>
          <cell r="K495">
            <v>0</v>
          </cell>
          <cell r="L495">
            <v>0</v>
          </cell>
          <cell r="O495">
            <v>6.5183999999999997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C496" t="str">
            <v>HMR</v>
          </cell>
          <cell r="E496" t="str">
            <v>FELIPE LUIZ BANDEIRA DE MELO</v>
          </cell>
          <cell r="F496" t="str">
            <v>3 - Administrativo</v>
          </cell>
          <cell r="G496" t="str">
            <v>9101-10</v>
          </cell>
          <cell r="H496">
            <v>44044</v>
          </cell>
          <cell r="I496">
            <v>30.77</v>
          </cell>
          <cell r="J496">
            <v>246.21</v>
          </cell>
          <cell r="K496">
            <v>0</v>
          </cell>
          <cell r="L496">
            <v>0</v>
          </cell>
          <cell r="O496">
            <v>0.44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C497" t="str">
            <v>HMR</v>
          </cell>
          <cell r="E497" t="str">
            <v>FELIPE SANTOS DA SILVA</v>
          </cell>
          <cell r="F497" t="str">
            <v>3 - Administrativo</v>
          </cell>
          <cell r="G497" t="str">
            <v>5163-45</v>
          </cell>
          <cell r="H497">
            <v>44044</v>
          </cell>
          <cell r="I497">
            <v>15.51</v>
          </cell>
          <cell r="J497">
            <v>124.12</v>
          </cell>
          <cell r="K497">
            <v>0</v>
          </cell>
          <cell r="L497">
            <v>0</v>
          </cell>
          <cell r="O497">
            <v>0.44813999999999998</v>
          </cell>
          <cell r="R497">
            <v>260.41335909090907</v>
          </cell>
          <cell r="S497">
            <v>62.7</v>
          </cell>
          <cell r="U497">
            <v>0</v>
          </cell>
          <cell r="X497" t="str">
            <v/>
          </cell>
        </row>
        <row r="498">
          <cell r="C498" t="str">
            <v>HMR</v>
          </cell>
          <cell r="E498" t="str">
            <v>FELIPE VANDERLEI DE SOUZA</v>
          </cell>
          <cell r="F498" t="str">
            <v>3 - Administrativo</v>
          </cell>
          <cell r="G498" t="str">
            <v>5174-10</v>
          </cell>
          <cell r="H498">
            <v>44044</v>
          </cell>
          <cell r="I498">
            <v>13.58</v>
          </cell>
          <cell r="J498">
            <v>108.68</v>
          </cell>
          <cell r="K498">
            <v>0</v>
          </cell>
          <cell r="L498">
            <v>0</v>
          </cell>
          <cell r="O498">
            <v>0.44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C499" t="str">
            <v>HMR</v>
          </cell>
          <cell r="E499" t="str">
            <v>FERNANDA BEATRIZ ABDULMASSIH PRATES</v>
          </cell>
          <cell r="F499" t="str">
            <v>1 - Médico</v>
          </cell>
          <cell r="G499" t="str">
            <v>2251-25</v>
          </cell>
          <cell r="H499">
            <v>44044</v>
          </cell>
          <cell r="I499">
            <v>68.53</v>
          </cell>
          <cell r="J499">
            <v>548.24</v>
          </cell>
          <cell r="K499">
            <v>0</v>
          </cell>
          <cell r="L499">
            <v>0</v>
          </cell>
          <cell r="O499">
            <v>6.5183999999999997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C500" t="str">
            <v>HMR</v>
          </cell>
          <cell r="E500" t="str">
            <v>FERNANDA CARMEM MENDONCA DANTAS</v>
          </cell>
          <cell r="F500" t="str">
            <v>2 - Outros Profissionais da Saúde</v>
          </cell>
          <cell r="G500" t="str">
            <v>2235-05</v>
          </cell>
          <cell r="H500">
            <v>44044</v>
          </cell>
          <cell r="I500">
            <v>58.52</v>
          </cell>
          <cell r="J500">
            <v>468.2</v>
          </cell>
          <cell r="K500">
            <v>0</v>
          </cell>
          <cell r="L500">
            <v>0</v>
          </cell>
          <cell r="O500">
            <v>1.6295999999999999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C501" t="str">
            <v>HMR</v>
          </cell>
          <cell r="E501" t="str">
            <v xml:space="preserve">FERNANDA CARVALHO DE ALENCAR </v>
          </cell>
          <cell r="F501" t="str">
            <v>1 - Médico</v>
          </cell>
          <cell r="G501" t="str">
            <v>2251-24</v>
          </cell>
          <cell r="H501">
            <v>44044</v>
          </cell>
          <cell r="I501">
            <v>36.35</v>
          </cell>
          <cell r="J501">
            <v>290.83999999999997</v>
          </cell>
          <cell r="K501">
            <v>0</v>
          </cell>
          <cell r="L501">
            <v>0</v>
          </cell>
          <cell r="O501">
            <v>6.5183999999999997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C502" t="str">
            <v>HMR</v>
          </cell>
          <cell r="E502" t="str">
            <v>FERNANDA CASADO</v>
          </cell>
          <cell r="F502" t="str">
            <v>1 - Médico</v>
          </cell>
          <cell r="G502" t="str">
            <v>2251-25</v>
          </cell>
          <cell r="H502">
            <v>44044</v>
          </cell>
          <cell r="I502">
            <v>58.5</v>
          </cell>
          <cell r="J502">
            <v>468</v>
          </cell>
          <cell r="K502">
            <v>0</v>
          </cell>
          <cell r="L502">
            <v>0</v>
          </cell>
          <cell r="O502">
            <v>6.5183999999999997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C503" t="str">
            <v>HMR</v>
          </cell>
          <cell r="E503" t="str">
            <v>FERNANDA LOBO LAGO FLORES</v>
          </cell>
          <cell r="F503" t="str">
            <v>1 - Médico</v>
          </cell>
          <cell r="G503" t="str">
            <v>2251-51</v>
          </cell>
          <cell r="H503">
            <v>44044</v>
          </cell>
          <cell r="I503">
            <v>72.08</v>
          </cell>
          <cell r="J503">
            <v>576.64</v>
          </cell>
          <cell r="K503">
            <v>0</v>
          </cell>
          <cell r="L503">
            <v>0</v>
          </cell>
          <cell r="O503">
            <v>6.5183999999999997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C504" t="str">
            <v>HMR</v>
          </cell>
          <cell r="E504" t="str">
            <v>FERNANDA LUCIA MONTEIRO SANTOS VILLAR E LUNA</v>
          </cell>
          <cell r="F504" t="str">
            <v>2 - Outros Profissionais da Saúde</v>
          </cell>
          <cell r="G504" t="str">
            <v>2235-05</v>
          </cell>
          <cell r="H504">
            <v>44044</v>
          </cell>
          <cell r="I504">
            <v>33.21</v>
          </cell>
          <cell r="J504">
            <v>265.73</v>
          </cell>
          <cell r="K504">
            <v>0</v>
          </cell>
          <cell r="L504">
            <v>0</v>
          </cell>
          <cell r="O504">
            <v>1.6295999999999999</v>
          </cell>
          <cell r="R504">
            <v>0</v>
          </cell>
          <cell r="S504">
            <v>0</v>
          </cell>
          <cell r="U504">
            <v>103.28</v>
          </cell>
          <cell r="X504" t="str">
            <v>AUXILIO CRECHE</v>
          </cell>
        </row>
        <row r="505">
          <cell r="C505" t="str">
            <v>HMR</v>
          </cell>
          <cell r="E505" t="str">
            <v>FERNANDA MARTINS PEREIRA</v>
          </cell>
          <cell r="F505" t="str">
            <v>2 - Outros Profissionais da Saúde</v>
          </cell>
          <cell r="G505" t="str">
            <v>2236-05</v>
          </cell>
          <cell r="H505">
            <v>44044</v>
          </cell>
          <cell r="I505">
            <v>28.86</v>
          </cell>
          <cell r="J505">
            <v>230.9</v>
          </cell>
          <cell r="K505">
            <v>0</v>
          </cell>
          <cell r="L505">
            <v>0</v>
          </cell>
          <cell r="O505">
            <v>0.44813999999999998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C506" t="str">
            <v>HMR</v>
          </cell>
          <cell r="E506" t="str">
            <v>FERNANDA MOURA DOS SANTOS LIMA</v>
          </cell>
          <cell r="F506" t="str">
            <v>2 - Outros Profissionais da Saúde</v>
          </cell>
          <cell r="G506" t="str">
            <v>2235-05</v>
          </cell>
          <cell r="H506">
            <v>44044</v>
          </cell>
          <cell r="I506">
            <v>33.21</v>
          </cell>
          <cell r="J506">
            <v>265.68</v>
          </cell>
          <cell r="K506">
            <v>0</v>
          </cell>
          <cell r="L506">
            <v>0</v>
          </cell>
          <cell r="O506">
            <v>1.6295999999999999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C507" t="str">
            <v>HMR</v>
          </cell>
          <cell r="E507" t="str">
            <v>FERNANDA RIBEIRO BARBOSA</v>
          </cell>
          <cell r="F507" t="str">
            <v>2 - Outros Profissionais da Saúde</v>
          </cell>
          <cell r="G507" t="str">
            <v>2235-05</v>
          </cell>
          <cell r="H507">
            <v>44044</v>
          </cell>
          <cell r="I507">
            <v>29.66</v>
          </cell>
          <cell r="J507">
            <v>237.24</v>
          </cell>
          <cell r="K507">
            <v>0</v>
          </cell>
          <cell r="L507">
            <v>0</v>
          </cell>
          <cell r="O507">
            <v>6.5183999999999997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C508" t="str">
            <v>HMR</v>
          </cell>
          <cell r="E508" t="str">
            <v>FILIPE ARAGAO FELIX</v>
          </cell>
          <cell r="F508" t="str">
            <v>1 - Médico</v>
          </cell>
          <cell r="G508" t="str">
            <v>2253-20</v>
          </cell>
          <cell r="H508">
            <v>44044</v>
          </cell>
          <cell r="I508">
            <v>62.68</v>
          </cell>
          <cell r="J508">
            <v>501.44</v>
          </cell>
          <cell r="K508">
            <v>0</v>
          </cell>
          <cell r="L508">
            <v>0</v>
          </cell>
          <cell r="O508">
            <v>6.5183999999999997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C509" t="str">
            <v>HMR</v>
          </cell>
          <cell r="E509" t="str">
            <v>FILIPE COSTA LEANDRO BITU</v>
          </cell>
          <cell r="F509" t="str">
            <v>3 - Administrativo</v>
          </cell>
          <cell r="G509" t="str">
            <v>1210-05</v>
          </cell>
          <cell r="H509">
            <v>44044</v>
          </cell>
          <cell r="I509">
            <v>182.15</v>
          </cell>
          <cell r="J509">
            <v>1457.13</v>
          </cell>
          <cell r="K509">
            <v>0</v>
          </cell>
          <cell r="L509">
            <v>0</v>
          </cell>
          <cell r="O509">
            <v>0.44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C510" t="str">
            <v>HMR</v>
          </cell>
          <cell r="E510" t="str">
            <v>FILIPE DIEGO DE PAULA SILVA</v>
          </cell>
          <cell r="F510" t="str">
            <v>3 - Administrativo</v>
          </cell>
          <cell r="G510" t="str">
            <v>7311-05</v>
          </cell>
          <cell r="H510">
            <v>44044</v>
          </cell>
          <cell r="I510">
            <v>24.88</v>
          </cell>
          <cell r="J510">
            <v>199.04</v>
          </cell>
          <cell r="K510">
            <v>0</v>
          </cell>
          <cell r="L510">
            <v>0</v>
          </cell>
          <cell r="O510">
            <v>0.44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C511" t="str">
            <v>HMR</v>
          </cell>
          <cell r="E511" t="str">
            <v>FLAVIA ALVES DOS SANTOS</v>
          </cell>
          <cell r="F511" t="str">
            <v>3 - Administrativo</v>
          </cell>
          <cell r="G511" t="str">
            <v>4110-05</v>
          </cell>
          <cell r="H511">
            <v>44044</v>
          </cell>
          <cell r="I511">
            <v>12.53</v>
          </cell>
          <cell r="J511">
            <v>100.23</v>
          </cell>
          <cell r="K511">
            <v>0</v>
          </cell>
          <cell r="L511">
            <v>0</v>
          </cell>
          <cell r="O511">
            <v>0.44</v>
          </cell>
          <cell r="R511">
            <v>369.81335909090905</v>
          </cell>
          <cell r="S511">
            <v>62.7</v>
          </cell>
          <cell r="U511">
            <v>0</v>
          </cell>
          <cell r="X511" t="str">
            <v/>
          </cell>
        </row>
        <row r="512">
          <cell r="C512" t="str">
            <v>HMR</v>
          </cell>
          <cell r="E512" t="str">
            <v xml:space="preserve">FLAVIA ANDRADE COSTA </v>
          </cell>
          <cell r="F512" t="str">
            <v>1 - Médico</v>
          </cell>
          <cell r="G512" t="str">
            <v>2521-05</v>
          </cell>
          <cell r="H512">
            <v>44044</v>
          </cell>
          <cell r="I512">
            <v>102.68</v>
          </cell>
          <cell r="J512">
            <v>821.44</v>
          </cell>
          <cell r="K512">
            <v>0</v>
          </cell>
          <cell r="L512">
            <v>0</v>
          </cell>
          <cell r="O512">
            <v>6.5183999999999997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C513" t="str">
            <v>HMR</v>
          </cell>
          <cell r="E513" t="str">
            <v>FLAVIA GOMES DE MOURA SENA</v>
          </cell>
          <cell r="F513" t="str">
            <v>1 - Médico</v>
          </cell>
          <cell r="G513" t="str">
            <v>2251-25</v>
          </cell>
          <cell r="H513">
            <v>44044</v>
          </cell>
          <cell r="I513">
            <v>89.84</v>
          </cell>
          <cell r="J513">
            <v>718.73</v>
          </cell>
          <cell r="K513">
            <v>0</v>
          </cell>
          <cell r="L513">
            <v>0</v>
          </cell>
          <cell r="O513">
            <v>6.5183999999999997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C514" t="str">
            <v>HMR</v>
          </cell>
          <cell r="E514" t="str">
            <v>FLAVIA LOURENÇO DE ANDRADE</v>
          </cell>
          <cell r="F514" t="str">
            <v>2 - Outros Profissionais da Saúde</v>
          </cell>
          <cell r="G514" t="str">
            <v>3222-05</v>
          </cell>
          <cell r="H514">
            <v>44044</v>
          </cell>
          <cell r="I514">
            <v>15.91</v>
          </cell>
          <cell r="J514">
            <v>127.23</v>
          </cell>
          <cell r="K514">
            <v>0</v>
          </cell>
          <cell r="L514">
            <v>0</v>
          </cell>
          <cell r="O514">
            <v>0.44</v>
          </cell>
          <cell r="R514">
            <v>244.4133590909091</v>
          </cell>
          <cell r="S514">
            <v>65.95</v>
          </cell>
          <cell r="U514">
            <v>0</v>
          </cell>
          <cell r="X514" t="str">
            <v/>
          </cell>
        </row>
        <row r="515">
          <cell r="C515" t="str">
            <v>HMR</v>
          </cell>
          <cell r="E515" t="str">
            <v>FLAVIA ROSANA DA SILVA</v>
          </cell>
          <cell r="F515" t="str">
            <v>2 - Outros Profissionais da Saúde</v>
          </cell>
          <cell r="G515" t="str">
            <v>3222-05</v>
          </cell>
          <cell r="H515">
            <v>44044</v>
          </cell>
          <cell r="I515">
            <v>9.41</v>
          </cell>
          <cell r="J515">
            <v>75.28</v>
          </cell>
          <cell r="K515">
            <v>0</v>
          </cell>
          <cell r="L515">
            <v>0</v>
          </cell>
          <cell r="O515">
            <v>0.44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C516" t="str">
            <v>HMR</v>
          </cell>
          <cell r="E516" t="str">
            <v>FLAVIA VERA CRUZ DE FREITAS</v>
          </cell>
          <cell r="F516" t="str">
            <v>2 - Outros Profissionais da Saúde</v>
          </cell>
          <cell r="G516" t="str">
            <v>5211-30</v>
          </cell>
          <cell r="H516">
            <v>44044</v>
          </cell>
          <cell r="I516">
            <v>10.46</v>
          </cell>
          <cell r="J516">
            <v>83.61</v>
          </cell>
          <cell r="K516">
            <v>0</v>
          </cell>
          <cell r="L516">
            <v>0</v>
          </cell>
          <cell r="O516">
            <v>0.44813999999999998</v>
          </cell>
          <cell r="R516">
            <v>228.4133590909091</v>
          </cell>
          <cell r="S516">
            <v>62.7</v>
          </cell>
          <cell r="U516">
            <v>0</v>
          </cell>
          <cell r="X516" t="str">
            <v/>
          </cell>
        </row>
        <row r="517">
          <cell r="C517" t="str">
            <v>HMR</v>
          </cell>
          <cell r="E517" t="str">
            <v xml:space="preserve">FLAVIO JUVENAL DA SILVA </v>
          </cell>
          <cell r="F517" t="str">
            <v>1 - Médico</v>
          </cell>
          <cell r="G517" t="str">
            <v>2251-25</v>
          </cell>
          <cell r="H517">
            <v>44044</v>
          </cell>
          <cell r="I517">
            <v>62.68</v>
          </cell>
          <cell r="J517">
            <v>501.44</v>
          </cell>
          <cell r="K517">
            <v>0</v>
          </cell>
          <cell r="L517">
            <v>0</v>
          </cell>
          <cell r="O517">
            <v>6.5183999999999997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C518" t="str">
            <v>HMR</v>
          </cell>
          <cell r="E518" t="str">
            <v xml:space="preserve">FLAVIO MARQUES DOS SANTOS </v>
          </cell>
          <cell r="F518" t="str">
            <v>2 - Outros Profissionais da Saúde</v>
          </cell>
          <cell r="G518" t="str">
            <v>3222-05</v>
          </cell>
          <cell r="H518">
            <v>44044</v>
          </cell>
          <cell r="I518">
            <v>20.74</v>
          </cell>
          <cell r="J518">
            <v>165.88</v>
          </cell>
          <cell r="K518">
            <v>0</v>
          </cell>
          <cell r="L518">
            <v>0</v>
          </cell>
          <cell r="O518">
            <v>0.44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C519" t="str">
            <v>HMR</v>
          </cell>
          <cell r="E519" t="str">
            <v>FLORBELLA PROENCA OLIVEIRA SILVA</v>
          </cell>
          <cell r="F519" t="str">
            <v>1 - Médico</v>
          </cell>
          <cell r="G519" t="str">
            <v>2251-25</v>
          </cell>
          <cell r="H519">
            <v>44044</v>
          </cell>
          <cell r="I519">
            <v>69.510000000000005</v>
          </cell>
          <cell r="J519">
            <v>556.04999999999995</v>
          </cell>
          <cell r="K519">
            <v>0</v>
          </cell>
          <cell r="L519">
            <v>0</v>
          </cell>
          <cell r="O519">
            <v>6.5183999999999997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C520" t="str">
            <v>HMR</v>
          </cell>
          <cell r="E520" t="str">
            <v>FLORICE DO REGO BARROS</v>
          </cell>
          <cell r="F520" t="str">
            <v>2 - Outros Profissionais da Saúde</v>
          </cell>
          <cell r="G520" t="str">
            <v>3222-05</v>
          </cell>
          <cell r="H520">
            <v>44044</v>
          </cell>
          <cell r="I520">
            <v>18.21</v>
          </cell>
          <cell r="J520">
            <v>145.63999999999999</v>
          </cell>
          <cell r="K520">
            <v>0</v>
          </cell>
          <cell r="L520">
            <v>0</v>
          </cell>
          <cell r="O520">
            <v>0.44</v>
          </cell>
          <cell r="R520">
            <v>124.4133590909091</v>
          </cell>
          <cell r="S520">
            <v>65.95</v>
          </cell>
          <cell r="U520">
            <v>0</v>
          </cell>
          <cell r="X520" t="str">
            <v/>
          </cell>
        </row>
        <row r="521">
          <cell r="C521" t="str">
            <v>HMR</v>
          </cell>
          <cell r="E521" t="str">
            <v>FRANCISCA ISRAELINA PEREIRA TAVARES</v>
          </cell>
          <cell r="F521" t="str">
            <v>1 - Médico</v>
          </cell>
          <cell r="G521" t="str">
            <v>2251-25</v>
          </cell>
          <cell r="H521">
            <v>44044</v>
          </cell>
          <cell r="I521">
            <v>62.68</v>
          </cell>
          <cell r="J521">
            <v>501.44</v>
          </cell>
          <cell r="K521">
            <v>0</v>
          </cell>
          <cell r="L521">
            <v>0</v>
          </cell>
          <cell r="O521">
            <v>6.5183999999999997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C522" t="str">
            <v>HMR</v>
          </cell>
          <cell r="E522" t="str">
            <v>FRANCISCO MOIZEIS ALVES NETO</v>
          </cell>
          <cell r="F522" t="str">
            <v>3 - Administrativo</v>
          </cell>
          <cell r="G522" t="str">
            <v>5143-20</v>
          </cell>
          <cell r="H522">
            <v>44044</v>
          </cell>
          <cell r="I522">
            <v>14.63</v>
          </cell>
          <cell r="J522">
            <v>117.04</v>
          </cell>
          <cell r="K522">
            <v>0</v>
          </cell>
          <cell r="L522">
            <v>0</v>
          </cell>
          <cell r="O522">
            <v>0.44</v>
          </cell>
          <cell r="R522">
            <v>260.41335909090907</v>
          </cell>
          <cell r="S522">
            <v>62.7</v>
          </cell>
          <cell r="U522">
            <v>0</v>
          </cell>
          <cell r="X522" t="str">
            <v/>
          </cell>
        </row>
        <row r="523">
          <cell r="C523" t="str">
            <v>HMR</v>
          </cell>
          <cell r="E523" t="str">
            <v>FRANKLIN RODRIGUES DA SILVA</v>
          </cell>
          <cell r="F523" t="str">
            <v>3 - Administrativo</v>
          </cell>
          <cell r="G523" t="str">
            <v>3542-10</v>
          </cell>
          <cell r="H523">
            <v>44044</v>
          </cell>
          <cell r="I523">
            <v>31.4</v>
          </cell>
          <cell r="J523">
            <v>251.15</v>
          </cell>
          <cell r="K523">
            <v>0</v>
          </cell>
          <cell r="L523">
            <v>0</v>
          </cell>
          <cell r="O523">
            <v>0.44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C524" t="str">
            <v>HMR</v>
          </cell>
          <cell r="E524" t="str">
            <v xml:space="preserve">FREDERICO LEITE GOUVEIA </v>
          </cell>
          <cell r="F524" t="str">
            <v>2 - Outros Profissionais da Saúde</v>
          </cell>
          <cell r="G524" t="str">
            <v>2234-05</v>
          </cell>
          <cell r="H524">
            <v>44044</v>
          </cell>
          <cell r="I524">
            <v>25.88</v>
          </cell>
          <cell r="J524">
            <v>207.1</v>
          </cell>
          <cell r="K524">
            <v>0</v>
          </cell>
          <cell r="L524">
            <v>0</v>
          </cell>
          <cell r="O524">
            <v>0.44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C525" t="str">
            <v>HMR</v>
          </cell>
          <cell r="E525" t="str">
            <v>FREDERICO RANGEL ARAUJO FILHO</v>
          </cell>
          <cell r="F525" t="str">
            <v>1 - Médico</v>
          </cell>
          <cell r="G525" t="str">
            <v>2252-65</v>
          </cell>
          <cell r="H525">
            <v>44044</v>
          </cell>
          <cell r="I525">
            <v>62.68</v>
          </cell>
          <cell r="J525">
            <v>501.44</v>
          </cell>
          <cell r="K525">
            <v>0</v>
          </cell>
          <cell r="L525">
            <v>0</v>
          </cell>
          <cell r="O525">
            <v>6.5183999999999997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C526" t="str">
            <v>HMR</v>
          </cell>
          <cell r="E526" t="str">
            <v>GABRIELA AGUIAR GOMES</v>
          </cell>
          <cell r="F526" t="str">
            <v>1 - Médico</v>
          </cell>
          <cell r="G526" t="str">
            <v>2251-51</v>
          </cell>
          <cell r="H526">
            <v>44044</v>
          </cell>
          <cell r="I526">
            <v>78.900000000000006</v>
          </cell>
          <cell r="J526">
            <v>631.24</v>
          </cell>
          <cell r="K526">
            <v>0</v>
          </cell>
          <cell r="L526">
            <v>0</v>
          </cell>
          <cell r="O526">
            <v>6.5183999999999997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C527" t="str">
            <v>HMR</v>
          </cell>
          <cell r="E527" t="str">
            <v>GABRIELA COUTO MAURICIO DE PAULA MELO LIRA</v>
          </cell>
          <cell r="F527" t="str">
            <v>1 - Médico</v>
          </cell>
          <cell r="G527" t="str">
            <v>2251-50</v>
          </cell>
          <cell r="H527">
            <v>44044</v>
          </cell>
          <cell r="I527">
            <v>192.03</v>
          </cell>
          <cell r="J527">
            <v>1536.3</v>
          </cell>
          <cell r="K527">
            <v>0</v>
          </cell>
          <cell r="L527">
            <v>0</v>
          </cell>
          <cell r="O527">
            <v>6.5183999999999997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C528" t="str">
            <v>HMR</v>
          </cell>
          <cell r="E528" t="str">
            <v>GABRIELA DE MENEZES GOMES BRITO</v>
          </cell>
          <cell r="F528" t="str">
            <v>2 - Outros Profissionais da Saúde</v>
          </cell>
          <cell r="G528" t="str">
            <v>2236-05</v>
          </cell>
          <cell r="H528">
            <v>44044</v>
          </cell>
          <cell r="I528">
            <v>55.68</v>
          </cell>
          <cell r="J528">
            <v>445.44</v>
          </cell>
          <cell r="K528">
            <v>0</v>
          </cell>
          <cell r="L528">
            <v>0</v>
          </cell>
          <cell r="O528">
            <v>0.44</v>
          </cell>
          <cell r="R528">
            <v>0</v>
          </cell>
          <cell r="S528">
            <v>0</v>
          </cell>
          <cell r="U528">
            <v>95.41</v>
          </cell>
          <cell r="X528" t="str">
            <v>AUXILIO CRECHE</v>
          </cell>
        </row>
        <row r="529">
          <cell r="C529" t="str">
            <v>HMR</v>
          </cell>
          <cell r="E529" t="str">
            <v>GABRIELA DUARTE DE SOUZA</v>
          </cell>
          <cell r="F529" t="str">
            <v>1 - Médico</v>
          </cell>
          <cell r="G529" t="str">
            <v>2251-25</v>
          </cell>
          <cell r="H529">
            <v>44044</v>
          </cell>
          <cell r="I529">
            <v>62.68</v>
          </cell>
          <cell r="J529">
            <v>501.44</v>
          </cell>
          <cell r="K529">
            <v>0</v>
          </cell>
          <cell r="L529">
            <v>0</v>
          </cell>
          <cell r="O529">
            <v>6.5183999999999997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C530" t="str">
            <v>HMR</v>
          </cell>
          <cell r="E530" t="str">
            <v>GABRIELA GUIMARAES</v>
          </cell>
          <cell r="F530" t="str">
            <v>2 - Outros Profissionais da Saúde</v>
          </cell>
          <cell r="G530" t="str">
            <v>2238-10</v>
          </cell>
          <cell r="H530">
            <v>44044</v>
          </cell>
          <cell r="I530">
            <v>26.78</v>
          </cell>
          <cell r="J530">
            <v>214.23</v>
          </cell>
          <cell r="K530">
            <v>0</v>
          </cell>
          <cell r="L530">
            <v>0</v>
          </cell>
          <cell r="O530">
            <v>0.44813999999999998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C531" t="str">
            <v>HMR</v>
          </cell>
          <cell r="E531" t="str">
            <v>GABRIELLA OLIVEIRA DO NASCIMENTO BORGES</v>
          </cell>
          <cell r="F531" t="str">
            <v>2 - Outros Profissionais da Saúde</v>
          </cell>
          <cell r="G531" t="str">
            <v>3222-05</v>
          </cell>
          <cell r="H531">
            <v>44044</v>
          </cell>
          <cell r="I531">
            <v>15.17</v>
          </cell>
          <cell r="J531">
            <v>121.37</v>
          </cell>
          <cell r="K531">
            <v>0</v>
          </cell>
          <cell r="L531">
            <v>0</v>
          </cell>
          <cell r="O531">
            <v>0.44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C532" t="str">
            <v>HMR</v>
          </cell>
          <cell r="E532" t="str">
            <v>GABRIELLA PRISCILA PEREIRA DE MELO NAPOLEAO</v>
          </cell>
          <cell r="F532" t="str">
            <v>1 - Médico</v>
          </cell>
          <cell r="G532" t="str">
            <v>2251-24</v>
          </cell>
          <cell r="H532">
            <v>44044</v>
          </cell>
          <cell r="I532">
            <v>77.55</v>
          </cell>
          <cell r="J532">
            <v>620.45000000000005</v>
          </cell>
          <cell r="K532">
            <v>0</v>
          </cell>
          <cell r="L532">
            <v>0</v>
          </cell>
          <cell r="O532">
            <v>6.5183999999999997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C533" t="str">
            <v>HMR</v>
          </cell>
          <cell r="E533" t="str">
            <v>GEANE ALVES SOARES</v>
          </cell>
          <cell r="F533" t="str">
            <v>3 - Administrativo</v>
          </cell>
          <cell r="G533" t="str">
            <v>5143-20</v>
          </cell>
          <cell r="H533">
            <v>44044</v>
          </cell>
          <cell r="I533">
            <v>7.28</v>
          </cell>
          <cell r="J533">
            <v>52.68</v>
          </cell>
          <cell r="K533">
            <v>0</v>
          </cell>
          <cell r="L533">
            <v>0</v>
          </cell>
          <cell r="O533">
            <v>0.44</v>
          </cell>
          <cell r="R533">
            <v>244.4133590909091</v>
          </cell>
          <cell r="S533">
            <v>27.17</v>
          </cell>
          <cell r="U533">
            <v>0</v>
          </cell>
          <cell r="X533" t="str">
            <v/>
          </cell>
        </row>
        <row r="534">
          <cell r="C534" t="str">
            <v>HMR</v>
          </cell>
          <cell r="E534" t="str">
            <v>GEANE DA SILVA FREITAS</v>
          </cell>
          <cell r="F534" t="str">
            <v>2 - Outros Profissionais da Saúde</v>
          </cell>
          <cell r="G534" t="str">
            <v>3222-05</v>
          </cell>
          <cell r="H534">
            <v>44044</v>
          </cell>
          <cell r="I534">
            <v>15.17</v>
          </cell>
          <cell r="J534">
            <v>121.37</v>
          </cell>
          <cell r="K534">
            <v>0</v>
          </cell>
          <cell r="L534">
            <v>0</v>
          </cell>
          <cell r="O534">
            <v>0.44813999999999998</v>
          </cell>
          <cell r="R534">
            <v>124.4133590909091</v>
          </cell>
          <cell r="S534">
            <v>65.95</v>
          </cell>
          <cell r="U534">
            <v>0</v>
          </cell>
          <cell r="X534" t="str">
            <v/>
          </cell>
        </row>
        <row r="535">
          <cell r="C535" t="str">
            <v>HMR</v>
          </cell>
          <cell r="E535" t="str">
            <v>GEANE NARIO DE SOUZA</v>
          </cell>
          <cell r="F535" t="str">
            <v>2 - Outros Profissionais da Saúde</v>
          </cell>
          <cell r="G535" t="str">
            <v>2235-05</v>
          </cell>
          <cell r="H535">
            <v>44044</v>
          </cell>
          <cell r="I535">
            <v>33.78</v>
          </cell>
          <cell r="J535">
            <v>270.23</v>
          </cell>
          <cell r="K535">
            <v>0</v>
          </cell>
          <cell r="L535">
            <v>0</v>
          </cell>
          <cell r="O535">
            <v>1.6295999999999999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C536" t="str">
            <v>HMR</v>
          </cell>
          <cell r="E536" t="str">
            <v xml:space="preserve">GEDSON JOSE ALVES </v>
          </cell>
          <cell r="F536" t="str">
            <v>2 - Outros Profissionais da Saúde</v>
          </cell>
          <cell r="G536" t="str">
            <v>3222-05</v>
          </cell>
          <cell r="H536">
            <v>44044</v>
          </cell>
          <cell r="I536">
            <v>15.17</v>
          </cell>
          <cell r="J536">
            <v>121.37</v>
          </cell>
          <cell r="K536">
            <v>0</v>
          </cell>
          <cell r="L536">
            <v>0</v>
          </cell>
          <cell r="O536">
            <v>0.44813999999999998</v>
          </cell>
          <cell r="R536">
            <v>260.41335909090907</v>
          </cell>
          <cell r="S536">
            <v>65.95</v>
          </cell>
          <cell r="U536">
            <v>0</v>
          </cell>
          <cell r="X536" t="str">
            <v/>
          </cell>
        </row>
        <row r="537">
          <cell r="C537" t="str">
            <v>HMR</v>
          </cell>
          <cell r="E537" t="str">
            <v>GEISIANE HENRIQUE DA SILVA</v>
          </cell>
          <cell r="F537" t="str">
            <v>2 - Outros Profissionais da Saúde</v>
          </cell>
          <cell r="G537" t="str">
            <v>3222-05</v>
          </cell>
          <cell r="H537">
            <v>44044</v>
          </cell>
          <cell r="I537">
            <v>15.17</v>
          </cell>
          <cell r="J537">
            <v>121.37</v>
          </cell>
          <cell r="K537">
            <v>0</v>
          </cell>
          <cell r="L537">
            <v>0</v>
          </cell>
          <cell r="O537">
            <v>0.44813999999999998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C538" t="str">
            <v>HMR</v>
          </cell>
          <cell r="E538" t="str">
            <v>GENIALDA DA SILVA MELO</v>
          </cell>
          <cell r="F538" t="str">
            <v>3 - Administrativo</v>
          </cell>
          <cell r="G538" t="str">
            <v>2521-05</v>
          </cell>
          <cell r="H538">
            <v>44044</v>
          </cell>
          <cell r="I538">
            <v>27.26</v>
          </cell>
          <cell r="J538">
            <v>218.1</v>
          </cell>
          <cell r="K538">
            <v>0</v>
          </cell>
          <cell r="L538">
            <v>0</v>
          </cell>
          <cell r="O538">
            <v>0.44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C539" t="str">
            <v>HMR</v>
          </cell>
          <cell r="E539" t="str">
            <v xml:space="preserve">GEORGE SIQUEIRA MONTEIRO </v>
          </cell>
          <cell r="F539" t="str">
            <v>3 - Administrativo</v>
          </cell>
          <cell r="G539" t="str">
            <v>3132-20</v>
          </cell>
          <cell r="H539">
            <v>44044</v>
          </cell>
          <cell r="I539">
            <v>22.71</v>
          </cell>
          <cell r="J539">
            <v>181.62</v>
          </cell>
          <cell r="K539">
            <v>0</v>
          </cell>
          <cell r="L539">
            <v>0</v>
          </cell>
          <cell r="O539">
            <v>0.44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C540" t="str">
            <v>HMR</v>
          </cell>
          <cell r="E540" t="str">
            <v xml:space="preserve">GEORGE XAVIER VIEIRA </v>
          </cell>
          <cell r="F540" t="str">
            <v>2 - Outros Profissionais da Saúde</v>
          </cell>
          <cell r="G540" t="str">
            <v>5211-30</v>
          </cell>
          <cell r="H540">
            <v>44044</v>
          </cell>
          <cell r="I540">
            <v>16.489999999999998</v>
          </cell>
          <cell r="J540">
            <v>131.99</v>
          </cell>
          <cell r="K540">
            <v>0</v>
          </cell>
          <cell r="L540">
            <v>0</v>
          </cell>
          <cell r="O540">
            <v>0.44813999999999998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C541" t="str">
            <v>HMR</v>
          </cell>
          <cell r="E541" t="str">
            <v>GEORGIA TACIANA XAVIER DA SILVA</v>
          </cell>
          <cell r="F541" t="str">
            <v>2 - Outros Profissionais da Saúde</v>
          </cell>
          <cell r="G541" t="str">
            <v>3222-05</v>
          </cell>
          <cell r="H541">
            <v>44044</v>
          </cell>
          <cell r="I541">
            <v>15.17</v>
          </cell>
          <cell r="J541">
            <v>121.37</v>
          </cell>
          <cell r="K541">
            <v>0</v>
          </cell>
          <cell r="L541">
            <v>0</v>
          </cell>
          <cell r="O541">
            <v>0.44813999999999998</v>
          </cell>
          <cell r="R541">
            <v>260.41335909090907</v>
          </cell>
          <cell r="S541">
            <v>65.95</v>
          </cell>
          <cell r="U541">
            <v>0</v>
          </cell>
          <cell r="X541" t="str">
            <v/>
          </cell>
        </row>
        <row r="542">
          <cell r="C542" t="str">
            <v>HMR</v>
          </cell>
          <cell r="E542" t="str">
            <v>GEOVAM JOSE DOS SANTOS</v>
          </cell>
          <cell r="F542" t="str">
            <v>3 - Administrativo</v>
          </cell>
          <cell r="G542" t="str">
            <v>4110-10</v>
          </cell>
          <cell r="H542">
            <v>44044</v>
          </cell>
          <cell r="I542">
            <v>19.98</v>
          </cell>
          <cell r="J542">
            <v>159.78</v>
          </cell>
          <cell r="K542">
            <v>0</v>
          </cell>
          <cell r="L542">
            <v>0</v>
          </cell>
          <cell r="O542">
            <v>0.44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C543" t="str">
            <v>HMR</v>
          </cell>
          <cell r="E543" t="str">
            <v>GEOVANI RODRIGUES DA SILVA</v>
          </cell>
          <cell r="F543" t="str">
            <v>3 - Administrativo</v>
          </cell>
          <cell r="G543" t="str">
            <v>5151-10</v>
          </cell>
          <cell r="H543">
            <v>44044</v>
          </cell>
          <cell r="I543">
            <v>14.63</v>
          </cell>
          <cell r="J543">
            <v>117.04</v>
          </cell>
          <cell r="K543">
            <v>0</v>
          </cell>
          <cell r="L543">
            <v>0</v>
          </cell>
          <cell r="O543">
            <v>0.44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C544" t="str">
            <v>HMR</v>
          </cell>
          <cell r="E544" t="str">
            <v>GERLANE CRISTINA DA SILVA</v>
          </cell>
          <cell r="F544" t="str">
            <v>2 - Outros Profissionais da Saúde</v>
          </cell>
          <cell r="G544" t="str">
            <v>3222-05</v>
          </cell>
          <cell r="H544">
            <v>44044</v>
          </cell>
          <cell r="I544">
            <v>16.920000000000002</v>
          </cell>
          <cell r="J544">
            <v>135.41999999999999</v>
          </cell>
          <cell r="K544">
            <v>0</v>
          </cell>
          <cell r="L544">
            <v>0</v>
          </cell>
          <cell r="O544">
            <v>0.44813999999999998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C545" t="str">
            <v>HMR</v>
          </cell>
          <cell r="E545" t="str">
            <v>GERMANA LEAL COUTINHO</v>
          </cell>
          <cell r="F545" t="str">
            <v>1 - Médico</v>
          </cell>
          <cell r="G545" t="str">
            <v>2251-25</v>
          </cell>
          <cell r="H545">
            <v>44044</v>
          </cell>
          <cell r="I545">
            <v>75.349999999999994</v>
          </cell>
          <cell r="J545">
            <v>602.84</v>
          </cell>
          <cell r="K545">
            <v>0</v>
          </cell>
          <cell r="L545">
            <v>0</v>
          </cell>
          <cell r="O545">
            <v>6.5183999999999997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C546" t="str">
            <v>HMR</v>
          </cell>
          <cell r="E546" t="str">
            <v>GIANCA MARIA SILVA PORTO</v>
          </cell>
          <cell r="F546" t="str">
            <v>1 - Médico</v>
          </cell>
          <cell r="G546" t="str">
            <v>2251-25</v>
          </cell>
          <cell r="H546">
            <v>44044</v>
          </cell>
          <cell r="I546">
            <v>39.21</v>
          </cell>
          <cell r="J546">
            <v>313.70999999999998</v>
          </cell>
          <cell r="K546">
            <v>0</v>
          </cell>
          <cell r="L546">
            <v>0</v>
          </cell>
          <cell r="O546">
            <v>6.5183999999999997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C547" t="str">
            <v>HMR</v>
          </cell>
          <cell r="E547" t="str">
            <v>GIGRIOLA DE OLIVEIRA BARBOSA</v>
          </cell>
          <cell r="F547" t="str">
            <v>3 - Administrativo</v>
          </cell>
          <cell r="G547" t="str">
            <v>4110-10</v>
          </cell>
          <cell r="H547">
            <v>44044</v>
          </cell>
          <cell r="I547">
            <v>18.46</v>
          </cell>
          <cell r="J547">
            <v>147.75</v>
          </cell>
          <cell r="K547">
            <v>0</v>
          </cell>
          <cell r="L547">
            <v>0</v>
          </cell>
          <cell r="O547">
            <v>0.44</v>
          </cell>
          <cell r="R547">
            <v>187.11335909090909</v>
          </cell>
          <cell r="S547">
            <v>85.74</v>
          </cell>
          <cell r="U547">
            <v>0</v>
          </cell>
          <cell r="X547" t="str">
            <v/>
          </cell>
        </row>
        <row r="548">
          <cell r="C548" t="str">
            <v>HMR</v>
          </cell>
          <cell r="E548" t="str">
            <v>GILDELIA MARIA ROCHA DE PAULA</v>
          </cell>
          <cell r="F548" t="str">
            <v>2 - Outros Profissionais da Saúde</v>
          </cell>
          <cell r="G548" t="str">
            <v>3222-05</v>
          </cell>
          <cell r="H548">
            <v>44044</v>
          </cell>
          <cell r="I548">
            <v>16.25</v>
          </cell>
          <cell r="J548">
            <v>129.94999999999999</v>
          </cell>
          <cell r="K548">
            <v>0</v>
          </cell>
          <cell r="L548">
            <v>0</v>
          </cell>
          <cell r="O548">
            <v>0.44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C549" t="str">
            <v>HMR</v>
          </cell>
          <cell r="E549" t="str">
            <v>GILENE MARIA WANDERLEY DA CUNHA</v>
          </cell>
          <cell r="F549" t="str">
            <v>1 - Médico</v>
          </cell>
          <cell r="G549" t="str">
            <v>2251-24</v>
          </cell>
          <cell r="H549">
            <v>44044</v>
          </cell>
          <cell r="I549">
            <v>62.69</v>
          </cell>
          <cell r="J549">
            <v>501.45</v>
          </cell>
          <cell r="K549">
            <v>0</v>
          </cell>
          <cell r="L549">
            <v>0</v>
          </cell>
          <cell r="O549">
            <v>6.5183999999999997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C550" t="str">
            <v>HMR</v>
          </cell>
          <cell r="E550" t="str">
            <v>GILKA MARIA DA SILVA PAIVA</v>
          </cell>
          <cell r="F550" t="str">
            <v>2 - Outros Profissionais da Saúde</v>
          </cell>
          <cell r="G550" t="str">
            <v>2234-05</v>
          </cell>
          <cell r="H550">
            <v>44044</v>
          </cell>
          <cell r="I550">
            <v>38.049999999999997</v>
          </cell>
          <cell r="J550">
            <v>304.39999999999998</v>
          </cell>
          <cell r="K550">
            <v>0</v>
          </cell>
          <cell r="L550">
            <v>0</v>
          </cell>
          <cell r="O550">
            <v>0.44813999999999998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C551" t="str">
            <v>HMR</v>
          </cell>
          <cell r="E551" t="str">
            <v xml:space="preserve">GILMAR FELIPE INGLES </v>
          </cell>
          <cell r="F551" t="str">
            <v>3 - Administrativo</v>
          </cell>
          <cell r="G551" t="str">
            <v>4110-05</v>
          </cell>
          <cell r="H551">
            <v>44044</v>
          </cell>
          <cell r="I551">
            <v>28.64</v>
          </cell>
          <cell r="J551">
            <v>229.1</v>
          </cell>
          <cell r="K551">
            <v>0</v>
          </cell>
          <cell r="L551">
            <v>0</v>
          </cell>
          <cell r="O551">
            <v>0.44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C552" t="str">
            <v>HMR</v>
          </cell>
          <cell r="E552" t="str">
            <v>GILMAR SANTOS DE ALBUQUERQUE</v>
          </cell>
          <cell r="F552" t="str">
            <v>3 - Administrativo</v>
          </cell>
          <cell r="G552" t="str">
            <v>5143-10</v>
          </cell>
          <cell r="H552">
            <v>44044</v>
          </cell>
          <cell r="I552">
            <v>14.64</v>
          </cell>
          <cell r="J552">
            <v>117.05</v>
          </cell>
          <cell r="K552">
            <v>0</v>
          </cell>
          <cell r="L552">
            <v>0</v>
          </cell>
          <cell r="O552">
            <v>0.44</v>
          </cell>
          <cell r="R552">
            <v>172.4133590909091</v>
          </cell>
          <cell r="S552">
            <v>62.7</v>
          </cell>
          <cell r="U552">
            <v>0</v>
          </cell>
          <cell r="X552" t="str">
            <v/>
          </cell>
        </row>
        <row r="553">
          <cell r="C553" t="str">
            <v>HMR</v>
          </cell>
          <cell r="E553" t="str">
            <v xml:space="preserve">GILSON DA SILVA LIMA </v>
          </cell>
          <cell r="F553" t="str">
            <v>3 - Administrativo</v>
          </cell>
          <cell r="G553" t="str">
            <v>4110-10</v>
          </cell>
          <cell r="H553">
            <v>44044</v>
          </cell>
          <cell r="I553">
            <v>14.29</v>
          </cell>
          <cell r="J553">
            <v>114.32</v>
          </cell>
          <cell r="K553">
            <v>0</v>
          </cell>
          <cell r="L553">
            <v>0</v>
          </cell>
          <cell r="O553">
            <v>0.44</v>
          </cell>
          <cell r="R553">
            <v>340.41335909090907</v>
          </cell>
          <cell r="S553">
            <v>85.74</v>
          </cell>
          <cell r="U553">
            <v>0</v>
          </cell>
          <cell r="X553" t="str">
            <v/>
          </cell>
        </row>
        <row r="554">
          <cell r="C554" t="str">
            <v>HMR</v>
          </cell>
          <cell r="E554" t="str">
            <v>GILSON DANIEL DE LIMA</v>
          </cell>
          <cell r="F554" t="str">
            <v>3 - Administrativo</v>
          </cell>
          <cell r="G554" t="str">
            <v>5151-10</v>
          </cell>
          <cell r="H554">
            <v>44044</v>
          </cell>
          <cell r="I554">
            <v>16.34</v>
          </cell>
          <cell r="J554">
            <v>130.66</v>
          </cell>
          <cell r="K554">
            <v>0</v>
          </cell>
          <cell r="L554">
            <v>0</v>
          </cell>
          <cell r="O554">
            <v>0.44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C555" t="str">
            <v>HMR</v>
          </cell>
          <cell r="E555" t="str">
            <v>GILSON FERNANDO  DE ALBUQUERQUE SILVA</v>
          </cell>
          <cell r="F555" t="str">
            <v>3 - Administrativo</v>
          </cell>
          <cell r="G555" t="str">
            <v>5143-20</v>
          </cell>
          <cell r="H555">
            <v>44044</v>
          </cell>
          <cell r="I555">
            <v>15.06</v>
          </cell>
          <cell r="J555">
            <v>120.45</v>
          </cell>
          <cell r="K555">
            <v>0</v>
          </cell>
          <cell r="L555">
            <v>0</v>
          </cell>
          <cell r="O555">
            <v>0.44813999999999998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C556" t="str">
            <v>HMR</v>
          </cell>
          <cell r="E556" t="str">
            <v>GILVAN PEREIRA DA SILVA</v>
          </cell>
          <cell r="F556" t="str">
            <v>3 - Administrativo</v>
          </cell>
          <cell r="G556" t="str">
            <v>8485-20</v>
          </cell>
          <cell r="H556">
            <v>44044</v>
          </cell>
          <cell r="I556">
            <v>15.61</v>
          </cell>
          <cell r="J556">
            <v>124.83</v>
          </cell>
          <cell r="K556">
            <v>0</v>
          </cell>
          <cell r="L556">
            <v>0</v>
          </cell>
          <cell r="O556">
            <v>0.44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C557" t="str">
            <v>HMR</v>
          </cell>
          <cell r="E557" t="str">
            <v>GILVANILDA FRANCISCA DE LUNA MELO</v>
          </cell>
          <cell r="F557" t="str">
            <v>2 - Outros Profissionais da Saúde</v>
          </cell>
          <cell r="G557" t="str">
            <v>3222-25</v>
          </cell>
          <cell r="H557">
            <v>44044</v>
          </cell>
          <cell r="I557">
            <v>23.97</v>
          </cell>
          <cell r="J557">
            <v>191.73</v>
          </cell>
          <cell r="K557">
            <v>0</v>
          </cell>
          <cell r="L557">
            <v>0</v>
          </cell>
          <cell r="O557">
            <v>0.44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C558" t="str">
            <v>HMR</v>
          </cell>
          <cell r="E558" t="str">
            <v>GILVANIO JOSE DA SILVA</v>
          </cell>
          <cell r="F558" t="str">
            <v>3 - Administrativo</v>
          </cell>
          <cell r="G558" t="str">
            <v>5143-20</v>
          </cell>
          <cell r="H558">
            <v>44044</v>
          </cell>
          <cell r="I558">
            <v>14.63</v>
          </cell>
          <cell r="J558">
            <v>117.04</v>
          </cell>
          <cell r="K558">
            <v>0</v>
          </cell>
          <cell r="L558">
            <v>0</v>
          </cell>
          <cell r="O558">
            <v>0.44</v>
          </cell>
          <cell r="R558">
            <v>36.41335909090909</v>
          </cell>
          <cell r="S558">
            <v>32</v>
          </cell>
          <cell r="U558">
            <v>0</v>
          </cell>
          <cell r="X558" t="str">
            <v/>
          </cell>
        </row>
        <row r="559">
          <cell r="C559" t="str">
            <v>HMR</v>
          </cell>
          <cell r="E559" t="str">
            <v>GIMENIA BEZERRA DA SILVA</v>
          </cell>
          <cell r="F559" t="str">
            <v>2 - Outros Profissionais da Saúde</v>
          </cell>
          <cell r="G559" t="str">
            <v>3222-05</v>
          </cell>
          <cell r="H559">
            <v>44044</v>
          </cell>
          <cell r="I559">
            <v>15.18</v>
          </cell>
          <cell r="J559">
            <v>121.38</v>
          </cell>
          <cell r="K559">
            <v>0</v>
          </cell>
          <cell r="L559">
            <v>0</v>
          </cell>
          <cell r="O559">
            <v>0.44813999999999998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C560" t="str">
            <v>HMR</v>
          </cell>
          <cell r="E560" t="str">
            <v>GIOVANE CARLOS DO NASCIMENTO</v>
          </cell>
          <cell r="F560" t="str">
            <v>3 - Administrativo</v>
          </cell>
          <cell r="G560" t="str">
            <v>5103-10</v>
          </cell>
          <cell r="H560">
            <v>44044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O560">
            <v>0.44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C561" t="str">
            <v>HMR</v>
          </cell>
          <cell r="E561" t="str">
            <v xml:space="preserve">GIRLENE COSTA RIBEIRO </v>
          </cell>
          <cell r="F561" t="str">
            <v>2 - Outros Profissionais da Saúde</v>
          </cell>
          <cell r="G561" t="str">
            <v>2235-05</v>
          </cell>
          <cell r="H561">
            <v>44044</v>
          </cell>
          <cell r="I561">
            <v>33.97</v>
          </cell>
          <cell r="J561">
            <v>271.73</v>
          </cell>
          <cell r="K561">
            <v>0</v>
          </cell>
          <cell r="L561">
            <v>0</v>
          </cell>
          <cell r="O561">
            <v>1.6295999999999999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C562" t="str">
            <v>HMR</v>
          </cell>
          <cell r="E562" t="str">
            <v>GISELLE CRISTINE PEREIRA SANTOS</v>
          </cell>
          <cell r="F562" t="str">
            <v>2 - Outros Profissionais da Saúde</v>
          </cell>
          <cell r="G562" t="str">
            <v>2236-05</v>
          </cell>
          <cell r="H562">
            <v>44044</v>
          </cell>
          <cell r="I562">
            <v>30.02</v>
          </cell>
          <cell r="J562">
            <v>240.22</v>
          </cell>
          <cell r="K562">
            <v>0</v>
          </cell>
          <cell r="L562">
            <v>0</v>
          </cell>
          <cell r="O562">
            <v>0.44813999999999998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C563" t="str">
            <v>HMR</v>
          </cell>
          <cell r="E563" t="str">
            <v>GISELLE EVARISTO DA SILVA</v>
          </cell>
          <cell r="F563" t="str">
            <v>2 - Outros Profissionais da Saúde</v>
          </cell>
          <cell r="G563" t="str">
            <v>3222-05</v>
          </cell>
          <cell r="H563">
            <v>44044</v>
          </cell>
          <cell r="I563">
            <v>15.17</v>
          </cell>
          <cell r="J563">
            <v>121.37</v>
          </cell>
          <cell r="K563">
            <v>0</v>
          </cell>
          <cell r="L563">
            <v>0</v>
          </cell>
          <cell r="O563">
            <v>0.44</v>
          </cell>
          <cell r="R563">
            <v>132.4133590909091</v>
          </cell>
          <cell r="S563">
            <v>65.95</v>
          </cell>
          <cell r="U563">
            <v>0</v>
          </cell>
          <cell r="X563" t="str">
            <v/>
          </cell>
        </row>
        <row r="564">
          <cell r="C564" t="str">
            <v>HMR</v>
          </cell>
          <cell r="E564" t="str">
            <v>GISELLE MATIAS DE CARVALHO</v>
          </cell>
          <cell r="F564" t="str">
            <v>1 - Médico</v>
          </cell>
          <cell r="G564" t="str">
            <v>2251-50</v>
          </cell>
          <cell r="H564">
            <v>44044</v>
          </cell>
          <cell r="I564">
            <v>91.93</v>
          </cell>
          <cell r="J564">
            <v>735.44</v>
          </cell>
          <cell r="K564">
            <v>0</v>
          </cell>
          <cell r="L564">
            <v>0</v>
          </cell>
          <cell r="O564">
            <v>6.5183999999999997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C565" t="str">
            <v>HMR</v>
          </cell>
          <cell r="E565" t="str">
            <v>GIZELE VICENTE DA SILVA</v>
          </cell>
          <cell r="F565" t="str">
            <v>2 - Outros Profissionais da Saúde</v>
          </cell>
          <cell r="G565" t="str">
            <v>3222-05</v>
          </cell>
          <cell r="H565">
            <v>44044</v>
          </cell>
          <cell r="I565">
            <v>15.18</v>
          </cell>
          <cell r="J565">
            <v>121.38</v>
          </cell>
          <cell r="K565">
            <v>0</v>
          </cell>
          <cell r="L565">
            <v>0</v>
          </cell>
          <cell r="O565">
            <v>0.44813999999999998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C566" t="str">
            <v>HMR</v>
          </cell>
          <cell r="E566" t="str">
            <v xml:space="preserve">GLAUCIA CAROLINE SILVA DE VASCONCELOS </v>
          </cell>
          <cell r="F566" t="str">
            <v>1 - Médico</v>
          </cell>
          <cell r="G566" t="str">
            <v>2251-25</v>
          </cell>
          <cell r="H566">
            <v>44044</v>
          </cell>
          <cell r="I566">
            <v>62.68</v>
          </cell>
          <cell r="J566">
            <v>501.44</v>
          </cell>
          <cell r="K566">
            <v>0</v>
          </cell>
          <cell r="L566">
            <v>0</v>
          </cell>
          <cell r="O566">
            <v>6.5183999999999997</v>
          </cell>
          <cell r="R566">
            <v>0</v>
          </cell>
          <cell r="S566">
            <v>0</v>
          </cell>
          <cell r="U566">
            <v>0</v>
          </cell>
          <cell r="X566" t="str">
            <v/>
          </cell>
        </row>
        <row r="567">
          <cell r="C567" t="str">
            <v>HMR</v>
          </cell>
          <cell r="E567" t="str">
            <v>GLENIO ALBINO CAVALCANTI JUNIOR</v>
          </cell>
          <cell r="F567" t="str">
            <v>2 - Outros Profissionais da Saúde</v>
          </cell>
          <cell r="G567" t="str">
            <v>2235-05</v>
          </cell>
          <cell r="H567">
            <v>44044</v>
          </cell>
          <cell r="I567">
            <v>27.88</v>
          </cell>
          <cell r="J567">
            <v>223.02</v>
          </cell>
          <cell r="K567">
            <v>0</v>
          </cell>
          <cell r="L567">
            <v>0</v>
          </cell>
          <cell r="O567">
            <v>1.6295999999999999</v>
          </cell>
          <cell r="R567">
            <v>148.4133590909091</v>
          </cell>
          <cell r="S567">
            <v>142.18</v>
          </cell>
          <cell r="U567">
            <v>0</v>
          </cell>
          <cell r="X567" t="str">
            <v/>
          </cell>
        </row>
        <row r="568">
          <cell r="C568" t="str">
            <v>HMR</v>
          </cell>
          <cell r="E568" t="str">
            <v>GUILHERME MARANHAO CORTE REAL</v>
          </cell>
          <cell r="F568" t="str">
            <v>3 - Administrativo</v>
          </cell>
          <cell r="G568" t="str">
            <v>3542-05</v>
          </cell>
          <cell r="H568">
            <v>44044</v>
          </cell>
          <cell r="I568">
            <v>23.08</v>
          </cell>
          <cell r="J568">
            <v>184.66</v>
          </cell>
          <cell r="K568">
            <v>0</v>
          </cell>
          <cell r="L568">
            <v>0</v>
          </cell>
          <cell r="O568">
            <v>0.44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C569" t="str">
            <v>HMR</v>
          </cell>
          <cell r="E569" t="str">
            <v>GUSTAVO CESAR DE MELO CALADO</v>
          </cell>
          <cell r="F569" t="str">
            <v>1 - Médico</v>
          </cell>
          <cell r="G569" t="str">
            <v>2251-51</v>
          </cell>
          <cell r="H569">
            <v>44044</v>
          </cell>
          <cell r="I569">
            <v>78.91</v>
          </cell>
          <cell r="J569">
            <v>631.24</v>
          </cell>
          <cell r="K569">
            <v>0</v>
          </cell>
          <cell r="L569">
            <v>0</v>
          </cell>
          <cell r="O569">
            <v>6.5183999999999997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C570" t="str">
            <v>HMR</v>
          </cell>
          <cell r="E570" t="str">
            <v>GUSTAVO FERNANDO DA SILVA MOREIRA</v>
          </cell>
          <cell r="F570" t="str">
            <v>2 - Outros Profissionais da Saúde</v>
          </cell>
          <cell r="G570" t="str">
            <v>3222-05</v>
          </cell>
          <cell r="H570">
            <v>44044</v>
          </cell>
          <cell r="I570">
            <v>15.18</v>
          </cell>
          <cell r="J570">
            <v>121.38</v>
          </cell>
          <cell r="K570">
            <v>0</v>
          </cell>
          <cell r="L570">
            <v>0</v>
          </cell>
          <cell r="O570">
            <v>0.44813999999999998</v>
          </cell>
          <cell r="R570">
            <v>132.4133590909091</v>
          </cell>
          <cell r="S570">
            <v>65.95</v>
          </cell>
          <cell r="U570">
            <v>0</v>
          </cell>
          <cell r="X570" t="str">
            <v/>
          </cell>
        </row>
        <row r="571">
          <cell r="C571" t="str">
            <v>HMR</v>
          </cell>
          <cell r="E571" t="str">
            <v>GUSTAVO HENRIQUE CHARAMBA DUTRA DE ARRUDA</v>
          </cell>
          <cell r="F571" t="str">
            <v>1 - Médico</v>
          </cell>
          <cell r="G571" t="str">
            <v>2252-25</v>
          </cell>
          <cell r="H571">
            <v>44044</v>
          </cell>
          <cell r="I571">
            <v>62.68</v>
          </cell>
          <cell r="J571">
            <v>501.44</v>
          </cell>
          <cell r="K571">
            <v>0</v>
          </cell>
          <cell r="L571">
            <v>0</v>
          </cell>
          <cell r="O571">
            <v>6.5183999999999997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C572" t="str">
            <v>HMR</v>
          </cell>
          <cell r="E572" t="str">
            <v>GUSTAVO HENRIQUE DA SILVA GUEDES</v>
          </cell>
          <cell r="F572" t="str">
            <v>2 - Outros Profissionais da Saúde</v>
          </cell>
          <cell r="G572" t="str">
            <v>3222-05</v>
          </cell>
          <cell r="H572">
            <v>44044</v>
          </cell>
          <cell r="I572">
            <v>16.670000000000002</v>
          </cell>
          <cell r="J572">
            <v>133.43</v>
          </cell>
          <cell r="K572">
            <v>0</v>
          </cell>
          <cell r="L572">
            <v>0</v>
          </cell>
          <cell r="O572">
            <v>0.44</v>
          </cell>
          <cell r="R572">
            <v>184.4133590909091</v>
          </cell>
          <cell r="S572">
            <v>65.95</v>
          </cell>
          <cell r="U572">
            <v>0</v>
          </cell>
          <cell r="X572" t="str">
            <v/>
          </cell>
        </row>
        <row r="573">
          <cell r="C573" t="str">
            <v>HMR</v>
          </cell>
          <cell r="E573" t="str">
            <v>GUSTAVO VALENTE DE ALMEIDA</v>
          </cell>
          <cell r="F573" t="str">
            <v>2 - Outros Profissionais da Saúde</v>
          </cell>
          <cell r="G573" t="str">
            <v>3222-05</v>
          </cell>
          <cell r="H573">
            <v>44044</v>
          </cell>
          <cell r="I573">
            <v>15.18</v>
          </cell>
          <cell r="J573">
            <v>121.38</v>
          </cell>
          <cell r="K573">
            <v>0</v>
          </cell>
          <cell r="L573">
            <v>0</v>
          </cell>
          <cell r="O573">
            <v>0.44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C574" t="str">
            <v>HMR</v>
          </cell>
          <cell r="E574" t="str">
            <v>HANNA BEATRIZ MARIA SOARES DE LIRA</v>
          </cell>
          <cell r="F574" t="str">
            <v>3 - Administrativo</v>
          </cell>
          <cell r="G574" t="str">
            <v>2524-05</v>
          </cell>
          <cell r="H574">
            <v>44044</v>
          </cell>
          <cell r="I574">
            <v>28.66</v>
          </cell>
          <cell r="J574">
            <v>229.3</v>
          </cell>
          <cell r="K574">
            <v>0</v>
          </cell>
          <cell r="L574">
            <v>0</v>
          </cell>
          <cell r="O574">
            <v>0.44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C575" t="str">
            <v>HMR</v>
          </cell>
          <cell r="E575" t="str">
            <v>HANNAH TORRES DE MELO MOURA</v>
          </cell>
          <cell r="F575" t="str">
            <v>1 - Médico</v>
          </cell>
          <cell r="G575" t="str">
            <v>2251-50</v>
          </cell>
          <cell r="H575">
            <v>44044</v>
          </cell>
          <cell r="I575">
            <v>69.5</v>
          </cell>
          <cell r="J575">
            <v>556.04</v>
          </cell>
          <cell r="K575">
            <v>0</v>
          </cell>
          <cell r="L575">
            <v>0</v>
          </cell>
          <cell r="O575">
            <v>6.5183999999999997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C576" t="str">
            <v>HMR</v>
          </cell>
          <cell r="E576" t="str">
            <v>HARRISON DE CASTRO AZEVEDO</v>
          </cell>
          <cell r="F576" t="str">
            <v>2 - Outros Profissionais da Saúde</v>
          </cell>
          <cell r="G576" t="str">
            <v>2236-25</v>
          </cell>
          <cell r="H576">
            <v>44044</v>
          </cell>
          <cell r="I576">
            <v>26.58</v>
          </cell>
          <cell r="J576">
            <v>212.62</v>
          </cell>
          <cell r="K576">
            <v>0</v>
          </cell>
          <cell r="L576">
            <v>0</v>
          </cell>
          <cell r="O576">
            <v>0.44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C577" t="str">
            <v>HMR</v>
          </cell>
          <cell r="E577" t="str">
            <v xml:space="preserve">HELDA DA SILVA SIQUEIRA </v>
          </cell>
          <cell r="F577" t="str">
            <v>3 - Administrativo</v>
          </cell>
          <cell r="G577" t="str">
            <v>4110-05</v>
          </cell>
          <cell r="H577">
            <v>44044</v>
          </cell>
          <cell r="I577">
            <v>14.64</v>
          </cell>
          <cell r="J577">
            <v>117.05</v>
          </cell>
          <cell r="K577">
            <v>0</v>
          </cell>
          <cell r="L577">
            <v>0</v>
          </cell>
          <cell r="O577">
            <v>0.44</v>
          </cell>
          <cell r="R577">
            <v>187.11335909090909</v>
          </cell>
          <cell r="S577">
            <v>62.7</v>
          </cell>
          <cell r="U577">
            <v>0</v>
          </cell>
          <cell r="X577" t="str">
            <v/>
          </cell>
        </row>
        <row r="578">
          <cell r="C578" t="str">
            <v>HMR</v>
          </cell>
          <cell r="E578" t="str">
            <v>HELOISA FEITOSA LIMA</v>
          </cell>
          <cell r="F578" t="str">
            <v>2 - Outros Profissionais da Saúde</v>
          </cell>
          <cell r="G578" t="str">
            <v>3222-05</v>
          </cell>
          <cell r="H578">
            <v>44044</v>
          </cell>
          <cell r="I578">
            <v>17.02</v>
          </cell>
          <cell r="J578">
            <v>136.09</v>
          </cell>
          <cell r="K578">
            <v>0</v>
          </cell>
          <cell r="L578">
            <v>0</v>
          </cell>
          <cell r="O578">
            <v>0.44</v>
          </cell>
          <cell r="R578">
            <v>124.4133590909091</v>
          </cell>
          <cell r="S578">
            <v>65.95</v>
          </cell>
          <cell r="U578">
            <v>0</v>
          </cell>
          <cell r="X578" t="str">
            <v/>
          </cell>
        </row>
        <row r="579">
          <cell r="C579" t="str">
            <v>HMR</v>
          </cell>
          <cell r="E579" t="str">
            <v>HELOISA SOARES JACOMO DE ARAUJO</v>
          </cell>
          <cell r="F579" t="str">
            <v>1 - Médico</v>
          </cell>
          <cell r="G579" t="str">
            <v>2251-50</v>
          </cell>
          <cell r="H579">
            <v>44044</v>
          </cell>
          <cell r="I579">
            <v>79.06</v>
          </cell>
          <cell r="J579">
            <v>632.48</v>
          </cell>
          <cell r="K579">
            <v>0</v>
          </cell>
          <cell r="L579">
            <v>0</v>
          </cell>
          <cell r="O579">
            <v>6.5183999999999997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C580" t="str">
            <v>HMR</v>
          </cell>
          <cell r="E580" t="str">
            <v>HEMILY RIBEIRO SANTOS SILVA</v>
          </cell>
          <cell r="F580" t="str">
            <v>3 - Administrativo</v>
          </cell>
          <cell r="G580" t="str">
            <v>2521-05</v>
          </cell>
          <cell r="H580">
            <v>44044</v>
          </cell>
          <cell r="I580">
            <v>40.67</v>
          </cell>
          <cell r="J580">
            <v>325.42</v>
          </cell>
          <cell r="K580">
            <v>0</v>
          </cell>
          <cell r="L580">
            <v>0</v>
          </cell>
          <cell r="O580">
            <v>0.44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C581" t="str">
            <v>HMR</v>
          </cell>
          <cell r="E581" t="str">
            <v>HIGOR DE FRANÇA PESSOA</v>
          </cell>
          <cell r="F581" t="str">
            <v>3 - Administrativo</v>
          </cell>
          <cell r="G581" t="str">
            <v>5163-45</v>
          </cell>
          <cell r="H581">
            <v>44044</v>
          </cell>
          <cell r="I581">
            <v>14.63</v>
          </cell>
          <cell r="J581">
            <v>117.04</v>
          </cell>
          <cell r="K581">
            <v>0</v>
          </cell>
          <cell r="L581">
            <v>0</v>
          </cell>
          <cell r="O581">
            <v>0.44813999999999998</v>
          </cell>
          <cell r="R581">
            <v>260.41335909090907</v>
          </cell>
          <cell r="S581">
            <v>62.7</v>
          </cell>
          <cell r="U581">
            <v>0</v>
          </cell>
          <cell r="X581" t="str">
            <v/>
          </cell>
        </row>
        <row r="582">
          <cell r="C582" t="str">
            <v>HMR</v>
          </cell>
          <cell r="E582" t="str">
            <v xml:space="preserve">HORTENCIA FREITAS DOS SANTOS </v>
          </cell>
          <cell r="F582" t="str">
            <v>3 - Administrativo</v>
          </cell>
          <cell r="G582" t="str">
            <v>4110-10</v>
          </cell>
          <cell r="H582">
            <v>44044</v>
          </cell>
          <cell r="I582">
            <v>32.619999999999997</v>
          </cell>
          <cell r="J582">
            <v>261.02999999999997</v>
          </cell>
          <cell r="K582">
            <v>0</v>
          </cell>
          <cell r="L582">
            <v>0</v>
          </cell>
          <cell r="O582">
            <v>0.44</v>
          </cell>
          <cell r="R582">
            <v>172.4133590909091</v>
          </cell>
          <cell r="S582">
            <v>37.15</v>
          </cell>
          <cell r="U582">
            <v>64</v>
          </cell>
          <cell r="X582" t="str">
            <v>AUXILIO CRECHE</v>
          </cell>
        </row>
        <row r="583">
          <cell r="C583" t="str">
            <v>HMR</v>
          </cell>
          <cell r="E583" t="str">
            <v>HUGO LUCIANO OLIVEIRA DE MELO</v>
          </cell>
          <cell r="F583" t="str">
            <v>3 - Administrativo</v>
          </cell>
          <cell r="G583" t="str">
            <v>5163-45</v>
          </cell>
          <cell r="H583">
            <v>44044</v>
          </cell>
          <cell r="I583">
            <v>16.52</v>
          </cell>
          <cell r="J583">
            <v>132.22</v>
          </cell>
          <cell r="K583">
            <v>0</v>
          </cell>
          <cell r="L583">
            <v>0</v>
          </cell>
          <cell r="O583">
            <v>0.44813999999999998</v>
          </cell>
          <cell r="R583">
            <v>143.61335909090909</v>
          </cell>
          <cell r="S583">
            <v>62.7</v>
          </cell>
          <cell r="U583">
            <v>0</v>
          </cell>
          <cell r="X583" t="str">
            <v/>
          </cell>
        </row>
        <row r="584">
          <cell r="C584" t="str">
            <v>HMR</v>
          </cell>
          <cell r="E584" t="str">
            <v>HUGO RENATO SANTANA DE AMORIM</v>
          </cell>
          <cell r="F584" t="str">
            <v>3 - Administrativo</v>
          </cell>
          <cell r="G584" t="str">
            <v>2521-05</v>
          </cell>
          <cell r="H584">
            <v>44044</v>
          </cell>
          <cell r="I584">
            <v>23.09</v>
          </cell>
          <cell r="J584">
            <v>184.66</v>
          </cell>
          <cell r="K584">
            <v>0</v>
          </cell>
          <cell r="L584">
            <v>0</v>
          </cell>
          <cell r="O584">
            <v>0.44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C585" t="str">
            <v>HMR</v>
          </cell>
          <cell r="E585" t="str">
            <v xml:space="preserve">IANA LUCINDA GOMES DA COSTA CORREIA </v>
          </cell>
          <cell r="F585" t="str">
            <v>2 - Outros Profissionais da Saúde</v>
          </cell>
          <cell r="G585" t="str">
            <v>3222-05</v>
          </cell>
          <cell r="H585">
            <v>44044</v>
          </cell>
          <cell r="I585">
            <v>18.37</v>
          </cell>
          <cell r="J585">
            <v>147</v>
          </cell>
          <cell r="K585">
            <v>0</v>
          </cell>
          <cell r="L585">
            <v>0</v>
          </cell>
          <cell r="O585">
            <v>0.44</v>
          </cell>
          <cell r="R585">
            <v>145.4133590909091</v>
          </cell>
          <cell r="S585">
            <v>65.95</v>
          </cell>
          <cell r="U585">
            <v>0</v>
          </cell>
          <cell r="X585" t="str">
            <v/>
          </cell>
        </row>
        <row r="586">
          <cell r="C586" t="str">
            <v>HMR</v>
          </cell>
          <cell r="E586" t="str">
            <v>IANNE KALINE BEZERRA OLIVEIRA</v>
          </cell>
          <cell r="F586" t="str">
            <v>1 - Médico</v>
          </cell>
          <cell r="G586" t="str">
            <v>2251-25</v>
          </cell>
          <cell r="H586">
            <v>44044</v>
          </cell>
          <cell r="I586">
            <v>69.5</v>
          </cell>
          <cell r="J586">
            <v>556.04</v>
          </cell>
          <cell r="K586">
            <v>0</v>
          </cell>
          <cell r="L586">
            <v>0</v>
          </cell>
          <cell r="O586">
            <v>6.5183999999999997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C587" t="str">
            <v>HMR</v>
          </cell>
          <cell r="E587" t="str">
            <v xml:space="preserve">IARA ALVES DA SILVA </v>
          </cell>
          <cell r="F587" t="str">
            <v>2 - Outros Profissionais da Saúde</v>
          </cell>
          <cell r="G587" t="str">
            <v>3222-05</v>
          </cell>
          <cell r="H587">
            <v>44044</v>
          </cell>
          <cell r="I587">
            <v>27.82</v>
          </cell>
          <cell r="J587">
            <v>222.53</v>
          </cell>
          <cell r="K587">
            <v>0</v>
          </cell>
          <cell r="L587">
            <v>0</v>
          </cell>
          <cell r="O587">
            <v>0.44</v>
          </cell>
          <cell r="R587">
            <v>172.4133590909091</v>
          </cell>
          <cell r="S587">
            <v>32.979999999999997</v>
          </cell>
          <cell r="U587">
            <v>0</v>
          </cell>
          <cell r="X587" t="str">
            <v/>
          </cell>
        </row>
        <row r="588">
          <cell r="C588" t="str">
            <v>HMR</v>
          </cell>
          <cell r="E588" t="str">
            <v>IATIARA ROMAO DE ARAUJO</v>
          </cell>
          <cell r="F588" t="str">
            <v>2 - Outros Profissionais da Saúde</v>
          </cell>
          <cell r="G588" t="str">
            <v>5211-30</v>
          </cell>
          <cell r="H588">
            <v>44044</v>
          </cell>
          <cell r="I588">
            <v>10.45</v>
          </cell>
          <cell r="J588">
            <v>83.61</v>
          </cell>
          <cell r="K588">
            <v>0</v>
          </cell>
          <cell r="L588">
            <v>0</v>
          </cell>
          <cell r="O588">
            <v>0.44</v>
          </cell>
          <cell r="R588">
            <v>132.4133590909091</v>
          </cell>
          <cell r="S588">
            <v>62.7</v>
          </cell>
          <cell r="U588">
            <v>0</v>
          </cell>
          <cell r="X588" t="str">
            <v/>
          </cell>
        </row>
        <row r="589">
          <cell r="C589" t="str">
            <v>HMR</v>
          </cell>
          <cell r="E589" t="str">
            <v>IATIARA ROMAO DE ARAUJO</v>
          </cell>
          <cell r="F589" t="str">
            <v>2 - Outros Profissionais da Saúde</v>
          </cell>
          <cell r="G589" t="str">
            <v>5211-30</v>
          </cell>
          <cell r="H589">
            <v>44044</v>
          </cell>
          <cell r="I589">
            <v>10.46</v>
          </cell>
          <cell r="J589">
            <v>83.61</v>
          </cell>
          <cell r="K589">
            <v>0</v>
          </cell>
          <cell r="L589">
            <v>0</v>
          </cell>
          <cell r="O589">
            <v>0.44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C590" t="str">
            <v>HMR</v>
          </cell>
          <cell r="E590" t="str">
            <v>ICARO DOUGLAS DE ARRUDA CURVELO</v>
          </cell>
          <cell r="F590" t="str">
            <v>2 - Outros Profissionais da Saúde</v>
          </cell>
          <cell r="G590" t="str">
            <v>5211-30</v>
          </cell>
          <cell r="H590">
            <v>44044</v>
          </cell>
          <cell r="I590">
            <v>10.45</v>
          </cell>
          <cell r="J590">
            <v>83.6</v>
          </cell>
          <cell r="K590">
            <v>0</v>
          </cell>
          <cell r="L590">
            <v>0</v>
          </cell>
          <cell r="O590">
            <v>0.44</v>
          </cell>
          <cell r="R590">
            <v>244.4133590909091</v>
          </cell>
          <cell r="S590">
            <v>62.7</v>
          </cell>
          <cell r="U590">
            <v>0</v>
          </cell>
          <cell r="X590" t="str">
            <v/>
          </cell>
        </row>
        <row r="591">
          <cell r="C591" t="str">
            <v>HMR</v>
          </cell>
          <cell r="E591" t="str">
            <v>ICARO DOUGLAS DE ARRUDA CURVELO</v>
          </cell>
          <cell r="F591" t="str">
            <v>2 - Outros Profissionais da Saúde</v>
          </cell>
          <cell r="G591" t="str">
            <v>5211-30</v>
          </cell>
          <cell r="H591">
            <v>44044</v>
          </cell>
          <cell r="I591">
            <v>12.31</v>
          </cell>
          <cell r="J591">
            <v>98.55</v>
          </cell>
          <cell r="K591">
            <v>0</v>
          </cell>
          <cell r="L591">
            <v>0</v>
          </cell>
          <cell r="O591">
            <v>0.44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C592" t="str">
            <v>HMR</v>
          </cell>
          <cell r="E592" t="str">
            <v>IDAIANA PRISCILA DOS SANTOS SILVA</v>
          </cell>
          <cell r="F592" t="str">
            <v>2 - Outros Profissionais da Saúde</v>
          </cell>
          <cell r="G592" t="str">
            <v>3222-05</v>
          </cell>
          <cell r="H592">
            <v>44044</v>
          </cell>
          <cell r="I592">
            <v>15.17</v>
          </cell>
          <cell r="J592">
            <v>121.37</v>
          </cell>
          <cell r="K592">
            <v>0</v>
          </cell>
          <cell r="L592">
            <v>0</v>
          </cell>
          <cell r="O592">
            <v>0.44813999999999998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C593" t="str">
            <v>HMR</v>
          </cell>
          <cell r="E593" t="str">
            <v>IEDA CRISTINA DOS SANTOS</v>
          </cell>
          <cell r="F593" t="str">
            <v>2 - Outros Profissionais da Saúde</v>
          </cell>
          <cell r="G593" t="str">
            <v>3222-05</v>
          </cell>
          <cell r="H593">
            <v>44044</v>
          </cell>
          <cell r="I593">
            <v>27.43</v>
          </cell>
          <cell r="J593">
            <v>219.48</v>
          </cell>
          <cell r="K593">
            <v>0</v>
          </cell>
          <cell r="L593">
            <v>0</v>
          </cell>
          <cell r="O593">
            <v>0.44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C594" t="str">
            <v>HMR</v>
          </cell>
          <cell r="E594" t="str">
            <v>IEDA KARINE DE OLIVEIRA RIBEIRO</v>
          </cell>
          <cell r="F594" t="str">
            <v>2 - Outros Profissionais da Saúde</v>
          </cell>
          <cell r="G594" t="str">
            <v>3222-05</v>
          </cell>
          <cell r="H594">
            <v>44044</v>
          </cell>
          <cell r="I594">
            <v>16.8</v>
          </cell>
          <cell r="J594">
            <v>134.44</v>
          </cell>
          <cell r="K594">
            <v>0</v>
          </cell>
          <cell r="L594">
            <v>0</v>
          </cell>
          <cell r="O594">
            <v>0.44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C595" t="str">
            <v>HMR</v>
          </cell>
          <cell r="E595" t="str">
            <v xml:space="preserve">IENE DE ALBUQUERQUE </v>
          </cell>
          <cell r="F595" t="str">
            <v>3 - Administrativo</v>
          </cell>
          <cell r="G595" t="str">
            <v>5143-20</v>
          </cell>
          <cell r="H595">
            <v>44044</v>
          </cell>
          <cell r="I595">
            <v>14.63</v>
          </cell>
          <cell r="J595">
            <v>117.04</v>
          </cell>
          <cell r="K595">
            <v>0</v>
          </cell>
          <cell r="L595">
            <v>0</v>
          </cell>
          <cell r="O595">
            <v>0.44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C596" t="str">
            <v>HMR</v>
          </cell>
          <cell r="E596" t="str">
            <v>ILTON ALBUQUERQUE MARTINS DE LIMA</v>
          </cell>
          <cell r="F596" t="str">
            <v>3 - Administrativo</v>
          </cell>
          <cell r="G596" t="str">
            <v>2124-05</v>
          </cell>
          <cell r="H596">
            <v>44044</v>
          </cell>
          <cell r="I596">
            <v>31.38</v>
          </cell>
          <cell r="J596">
            <v>251.09</v>
          </cell>
          <cell r="K596">
            <v>0</v>
          </cell>
          <cell r="L596">
            <v>0</v>
          </cell>
          <cell r="O596">
            <v>0.44813999999999998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C597" t="str">
            <v>HMR</v>
          </cell>
          <cell r="E597" t="str">
            <v>INDIANA MENDONCA CAMPOS</v>
          </cell>
          <cell r="F597" t="str">
            <v>1 - Médico</v>
          </cell>
          <cell r="G597" t="str">
            <v>2251-25</v>
          </cell>
          <cell r="H597">
            <v>44044</v>
          </cell>
          <cell r="I597">
            <v>68.53</v>
          </cell>
          <cell r="J597">
            <v>548.24</v>
          </cell>
          <cell r="K597">
            <v>0</v>
          </cell>
          <cell r="L597">
            <v>0</v>
          </cell>
          <cell r="O597">
            <v>6.5183999999999997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C598" t="str">
            <v>HMR</v>
          </cell>
          <cell r="E598" t="str">
            <v>IRACEMA RODRIGUES BARBALHO</v>
          </cell>
          <cell r="F598" t="str">
            <v>2 - Outros Profissionais da Saúde</v>
          </cell>
          <cell r="G598" t="str">
            <v>3222-05</v>
          </cell>
          <cell r="H598">
            <v>44044</v>
          </cell>
          <cell r="I598">
            <v>15.17</v>
          </cell>
          <cell r="J598">
            <v>121.37</v>
          </cell>
          <cell r="K598">
            <v>0</v>
          </cell>
          <cell r="L598">
            <v>0</v>
          </cell>
          <cell r="O598">
            <v>0.44813999999999998</v>
          </cell>
          <cell r="R598">
            <v>124.4133590909091</v>
          </cell>
          <cell r="S598">
            <v>65.95</v>
          </cell>
          <cell r="U598">
            <v>0</v>
          </cell>
          <cell r="X598" t="str">
            <v/>
          </cell>
        </row>
        <row r="599">
          <cell r="C599" t="str">
            <v>HMR</v>
          </cell>
          <cell r="E599" t="str">
            <v>IRAPURI MOREIRA SANTOS</v>
          </cell>
          <cell r="F599" t="str">
            <v>2 - Outros Profissionais da Saúde</v>
          </cell>
          <cell r="G599" t="str">
            <v>3222-05</v>
          </cell>
          <cell r="H599">
            <v>44044</v>
          </cell>
          <cell r="I599">
            <v>15.17</v>
          </cell>
          <cell r="J599">
            <v>121.37</v>
          </cell>
          <cell r="K599">
            <v>0</v>
          </cell>
          <cell r="L599">
            <v>0</v>
          </cell>
          <cell r="O599">
            <v>0.44813999999999998</v>
          </cell>
          <cell r="R599">
            <v>260.41335909090907</v>
          </cell>
          <cell r="S599">
            <v>65.95</v>
          </cell>
          <cell r="U599">
            <v>0</v>
          </cell>
          <cell r="X599" t="str">
            <v/>
          </cell>
        </row>
        <row r="600">
          <cell r="C600" t="str">
            <v>HMR</v>
          </cell>
          <cell r="E600" t="str">
            <v>IRINALDO ADELINO RAMOS JUNIOR</v>
          </cell>
          <cell r="F600" t="str">
            <v>3 - Administrativo</v>
          </cell>
          <cell r="G600" t="str">
            <v>3132-20</v>
          </cell>
          <cell r="H600">
            <v>44044</v>
          </cell>
          <cell r="I600">
            <v>21.1</v>
          </cell>
          <cell r="J600">
            <v>168.84</v>
          </cell>
          <cell r="K600">
            <v>0</v>
          </cell>
          <cell r="L600">
            <v>0</v>
          </cell>
          <cell r="O600">
            <v>0.44</v>
          </cell>
          <cell r="R600">
            <v>212.4133590909091</v>
          </cell>
          <cell r="S600">
            <v>85.74</v>
          </cell>
          <cell r="U600">
            <v>0</v>
          </cell>
          <cell r="X600" t="str">
            <v/>
          </cell>
        </row>
        <row r="601">
          <cell r="C601" t="str">
            <v>HMR</v>
          </cell>
          <cell r="E601" t="str">
            <v>IRIVANI KATIELLY GENUINO DA SILVA</v>
          </cell>
          <cell r="F601" t="str">
            <v>2 - Outros Profissionais da Saúde</v>
          </cell>
          <cell r="G601" t="str">
            <v>3222-05</v>
          </cell>
          <cell r="H601">
            <v>44044</v>
          </cell>
          <cell r="I601">
            <v>15.44</v>
          </cell>
          <cell r="J601">
            <v>123.57</v>
          </cell>
          <cell r="K601">
            <v>0</v>
          </cell>
          <cell r="L601">
            <v>0</v>
          </cell>
          <cell r="O601">
            <v>0.44</v>
          </cell>
          <cell r="R601">
            <v>244.4133590909091</v>
          </cell>
          <cell r="S601">
            <v>65.95</v>
          </cell>
          <cell r="U601">
            <v>0</v>
          </cell>
          <cell r="X601" t="str">
            <v/>
          </cell>
        </row>
        <row r="602">
          <cell r="C602" t="str">
            <v>HMR</v>
          </cell>
          <cell r="E602" t="str">
            <v>ISABEL CARVALHO NUNES</v>
          </cell>
          <cell r="F602" t="str">
            <v>1 - Médico</v>
          </cell>
          <cell r="G602" t="str">
            <v>2251-24</v>
          </cell>
          <cell r="H602">
            <v>44044</v>
          </cell>
          <cell r="I602">
            <v>69.5</v>
          </cell>
          <cell r="J602">
            <v>556.04</v>
          </cell>
          <cell r="K602">
            <v>0</v>
          </cell>
          <cell r="L602">
            <v>0</v>
          </cell>
          <cell r="O602">
            <v>6.5183999999999997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C603" t="str">
            <v>HMR</v>
          </cell>
          <cell r="E603" t="str">
            <v>ISABELA CRISTINA COUTINHO DE ALBUQUERQUE NEIVA COELHO</v>
          </cell>
          <cell r="F603" t="str">
            <v>3 - Administrativo</v>
          </cell>
          <cell r="G603" t="str">
            <v>1231-05</v>
          </cell>
          <cell r="H603">
            <v>44044</v>
          </cell>
          <cell r="I603">
            <v>228.63</v>
          </cell>
          <cell r="J603">
            <v>1829.04</v>
          </cell>
          <cell r="K603">
            <v>0</v>
          </cell>
          <cell r="L603">
            <v>0</v>
          </cell>
          <cell r="O603">
            <v>0.44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C604" t="str">
            <v>HMR</v>
          </cell>
          <cell r="E604" t="str">
            <v>ISAIAS BULHOES ALVES</v>
          </cell>
          <cell r="F604" t="str">
            <v>3 - Administrativo</v>
          </cell>
          <cell r="G604" t="str">
            <v>5174-10</v>
          </cell>
          <cell r="H604">
            <v>44044</v>
          </cell>
          <cell r="I604">
            <v>13.59</v>
          </cell>
          <cell r="J604">
            <v>108.69</v>
          </cell>
          <cell r="K604">
            <v>0</v>
          </cell>
          <cell r="L604">
            <v>0</v>
          </cell>
          <cell r="O604">
            <v>0.44</v>
          </cell>
          <cell r="R604">
            <v>132.4133590909091</v>
          </cell>
          <cell r="S604">
            <v>62.7</v>
          </cell>
          <cell r="U604">
            <v>0</v>
          </cell>
          <cell r="X604" t="str">
            <v/>
          </cell>
        </row>
        <row r="605">
          <cell r="C605" t="str">
            <v>HMR</v>
          </cell>
          <cell r="E605" t="str">
            <v>ISIS HELENA CHAPLIN ANDRADE</v>
          </cell>
          <cell r="F605" t="str">
            <v>1 - Médico</v>
          </cell>
          <cell r="G605" t="str">
            <v>2251-25</v>
          </cell>
          <cell r="H605">
            <v>44044</v>
          </cell>
          <cell r="I605">
            <v>69.510000000000005</v>
          </cell>
          <cell r="J605">
            <v>556.04999999999995</v>
          </cell>
          <cell r="K605">
            <v>0</v>
          </cell>
          <cell r="L605">
            <v>0</v>
          </cell>
          <cell r="O605">
            <v>6.5183999999999997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C606" t="str">
            <v>HMR</v>
          </cell>
          <cell r="E606" t="str">
            <v>ITALLA REBECA RODRIGUES DOS SANTOS</v>
          </cell>
          <cell r="F606" t="str">
            <v>2 - Outros Profissionais da Saúde</v>
          </cell>
          <cell r="G606" t="str">
            <v>5211-30</v>
          </cell>
          <cell r="H606">
            <v>44044</v>
          </cell>
          <cell r="I606">
            <v>11.33</v>
          </cell>
          <cell r="J606">
            <v>90.71</v>
          </cell>
          <cell r="K606">
            <v>0</v>
          </cell>
          <cell r="L606">
            <v>0</v>
          </cell>
          <cell r="O606">
            <v>0.44</v>
          </cell>
          <cell r="R606">
            <v>244.4133590909091</v>
          </cell>
          <cell r="S606">
            <v>62.7</v>
          </cell>
          <cell r="U606">
            <v>0</v>
          </cell>
          <cell r="X606" t="str">
            <v/>
          </cell>
        </row>
        <row r="607">
          <cell r="C607" t="str">
            <v>HMR</v>
          </cell>
          <cell r="E607" t="str">
            <v>IVAN DE LIMA PAULINO</v>
          </cell>
          <cell r="F607" t="str">
            <v>3 - Administrativo</v>
          </cell>
          <cell r="G607" t="str">
            <v>7156-15</v>
          </cell>
          <cell r="H607">
            <v>44044</v>
          </cell>
          <cell r="I607">
            <v>16.420000000000002</v>
          </cell>
          <cell r="J607">
            <v>131.35</v>
          </cell>
          <cell r="K607">
            <v>0</v>
          </cell>
          <cell r="L607">
            <v>0</v>
          </cell>
          <cell r="O607">
            <v>0.44</v>
          </cell>
          <cell r="R607">
            <v>132.4133590909091</v>
          </cell>
          <cell r="S607">
            <v>75.78</v>
          </cell>
          <cell r="U607">
            <v>0</v>
          </cell>
          <cell r="X607" t="str">
            <v/>
          </cell>
        </row>
        <row r="608">
          <cell r="C608" t="str">
            <v>HMR</v>
          </cell>
          <cell r="E608" t="str">
            <v>IVANA JOSE DA SILVA NOVIS</v>
          </cell>
          <cell r="F608" t="str">
            <v>2 - Outros Profissionais da Saúde</v>
          </cell>
          <cell r="G608" t="str">
            <v>3222-05</v>
          </cell>
          <cell r="H608">
            <v>44044</v>
          </cell>
          <cell r="I608">
            <v>15.18</v>
          </cell>
          <cell r="J608">
            <v>121.38</v>
          </cell>
          <cell r="K608">
            <v>0</v>
          </cell>
          <cell r="L608">
            <v>0</v>
          </cell>
          <cell r="O608">
            <v>0.44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C609" t="str">
            <v>HMR</v>
          </cell>
          <cell r="E609" t="str">
            <v>IVANETE BEZERRA DA SILVA</v>
          </cell>
          <cell r="F609" t="str">
            <v>2 - Outros Profissionais da Saúde</v>
          </cell>
          <cell r="G609" t="str">
            <v>2236-05</v>
          </cell>
          <cell r="H609">
            <v>44044</v>
          </cell>
          <cell r="I609">
            <v>26.42</v>
          </cell>
          <cell r="J609">
            <v>211.42</v>
          </cell>
          <cell r="K609">
            <v>0</v>
          </cell>
          <cell r="L609">
            <v>0</v>
          </cell>
          <cell r="O609">
            <v>0.44813999999999998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C610" t="str">
            <v>HMR</v>
          </cell>
          <cell r="E610" t="str">
            <v>IVANETE MARIA SOUSA DO CARMO</v>
          </cell>
          <cell r="F610" t="str">
            <v>2 - Outros Profissionais da Saúde</v>
          </cell>
          <cell r="G610" t="str">
            <v>2235-05</v>
          </cell>
          <cell r="H610">
            <v>44044</v>
          </cell>
          <cell r="I610">
            <v>32.020000000000003</v>
          </cell>
          <cell r="J610">
            <v>256.16000000000003</v>
          </cell>
          <cell r="K610">
            <v>0</v>
          </cell>
          <cell r="L610">
            <v>0</v>
          </cell>
          <cell r="O610">
            <v>1.6295999999999999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C611" t="str">
            <v>HMR</v>
          </cell>
          <cell r="E611" t="str">
            <v>IVANICE DA SILVA SANTOS</v>
          </cell>
          <cell r="F611" t="str">
            <v>2 - Outros Profissionais da Saúde</v>
          </cell>
          <cell r="G611" t="str">
            <v>3222-05</v>
          </cell>
          <cell r="H611">
            <v>44044</v>
          </cell>
          <cell r="I611">
            <v>17.23</v>
          </cell>
          <cell r="J611">
            <v>137.87</v>
          </cell>
          <cell r="K611">
            <v>0</v>
          </cell>
          <cell r="L611">
            <v>0</v>
          </cell>
          <cell r="O611">
            <v>0.44</v>
          </cell>
          <cell r="R611">
            <v>124.4133590909091</v>
          </cell>
          <cell r="S611">
            <v>65.95</v>
          </cell>
          <cell r="U611">
            <v>0</v>
          </cell>
          <cell r="X611" t="str">
            <v/>
          </cell>
        </row>
        <row r="612">
          <cell r="C612" t="str">
            <v>HMR</v>
          </cell>
          <cell r="E612" t="str">
            <v>IVANIZE DE ALBUQUERQUE MELO</v>
          </cell>
          <cell r="F612" t="str">
            <v>3 - Administrativo</v>
          </cell>
          <cell r="G612" t="str">
            <v>5143-20</v>
          </cell>
          <cell r="H612">
            <v>44044</v>
          </cell>
          <cell r="I612">
            <v>16.55</v>
          </cell>
          <cell r="J612">
            <v>132.35</v>
          </cell>
          <cell r="K612">
            <v>0</v>
          </cell>
          <cell r="L612">
            <v>0</v>
          </cell>
          <cell r="O612">
            <v>0.44</v>
          </cell>
          <cell r="R612">
            <v>132.4133590909091</v>
          </cell>
          <cell r="S612">
            <v>62.7</v>
          </cell>
          <cell r="U612">
            <v>0</v>
          </cell>
          <cell r="X612" t="str">
            <v/>
          </cell>
        </row>
        <row r="613">
          <cell r="C613" t="str">
            <v>HMR</v>
          </cell>
          <cell r="E613" t="str">
            <v>IVNA COSTA CABRAL</v>
          </cell>
          <cell r="F613" t="str">
            <v>2 - Outros Profissionais da Saúde</v>
          </cell>
          <cell r="G613" t="str">
            <v>2235-05</v>
          </cell>
          <cell r="H613">
            <v>44044</v>
          </cell>
          <cell r="I613">
            <v>27.88</v>
          </cell>
          <cell r="J613">
            <v>223.02</v>
          </cell>
          <cell r="K613">
            <v>0</v>
          </cell>
          <cell r="L613">
            <v>0</v>
          </cell>
          <cell r="O613">
            <v>1.6295999999999999</v>
          </cell>
          <cell r="R613">
            <v>0</v>
          </cell>
          <cell r="S613">
            <v>0</v>
          </cell>
          <cell r="U613">
            <v>103.28</v>
          </cell>
          <cell r="X613" t="str">
            <v>AUXILIO CRECHE</v>
          </cell>
        </row>
        <row r="614">
          <cell r="C614" t="str">
            <v>HMR</v>
          </cell>
          <cell r="E614" t="str">
            <v>IVSON LEANDRO DA SILVA</v>
          </cell>
          <cell r="F614" t="str">
            <v>3 - Administrativo</v>
          </cell>
          <cell r="G614" t="str">
            <v>5174-10</v>
          </cell>
          <cell r="H614">
            <v>44044</v>
          </cell>
          <cell r="I614">
            <v>15.49</v>
          </cell>
          <cell r="J614">
            <v>123.97</v>
          </cell>
          <cell r="K614">
            <v>0</v>
          </cell>
          <cell r="L614">
            <v>0</v>
          </cell>
          <cell r="O614">
            <v>0.44</v>
          </cell>
          <cell r="R614">
            <v>132.4133590909091</v>
          </cell>
          <cell r="S614">
            <v>62.7</v>
          </cell>
          <cell r="U614">
            <v>0</v>
          </cell>
          <cell r="X614" t="str">
            <v/>
          </cell>
        </row>
        <row r="615">
          <cell r="C615" t="str">
            <v>HMR</v>
          </cell>
          <cell r="E615" t="str">
            <v>IVYNNY CAROLINE FRANCA DE OLIVEIRA</v>
          </cell>
          <cell r="F615" t="str">
            <v>1 - Médico</v>
          </cell>
          <cell r="G615" t="str">
            <v>2251-51</v>
          </cell>
          <cell r="H615">
            <v>44044</v>
          </cell>
          <cell r="I615">
            <v>77.94</v>
          </cell>
          <cell r="J615">
            <v>623.45000000000005</v>
          </cell>
          <cell r="K615">
            <v>0</v>
          </cell>
          <cell r="L615">
            <v>0</v>
          </cell>
          <cell r="O615">
            <v>6.5183999999999997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C616" t="str">
            <v>HMR</v>
          </cell>
          <cell r="E616" t="str">
            <v xml:space="preserve">IZABELA VIEIRA DE AQUINO </v>
          </cell>
          <cell r="F616" t="str">
            <v>3 - Administrativo</v>
          </cell>
          <cell r="G616" t="str">
            <v>5134-30</v>
          </cell>
          <cell r="H616">
            <v>44044</v>
          </cell>
          <cell r="I616">
            <v>7.31</v>
          </cell>
          <cell r="J616">
            <v>58.52</v>
          </cell>
          <cell r="K616">
            <v>0</v>
          </cell>
          <cell r="L616">
            <v>0</v>
          </cell>
          <cell r="O616">
            <v>0.44</v>
          </cell>
          <cell r="R616">
            <v>132.4133590909091</v>
          </cell>
          <cell r="S616">
            <v>31.35</v>
          </cell>
          <cell r="U616">
            <v>0</v>
          </cell>
          <cell r="X616" t="str">
            <v/>
          </cell>
        </row>
        <row r="617">
          <cell r="C617" t="str">
            <v>HMR</v>
          </cell>
          <cell r="E617" t="str">
            <v>IZABELLA SOARES PEIXOTO COSTA</v>
          </cell>
          <cell r="F617" t="str">
            <v>1 - Médico</v>
          </cell>
          <cell r="G617" t="str">
            <v>2251-24</v>
          </cell>
          <cell r="H617">
            <v>44044</v>
          </cell>
          <cell r="I617">
            <v>68.540000000000006</v>
          </cell>
          <cell r="J617">
            <v>548.24</v>
          </cell>
          <cell r="K617">
            <v>0</v>
          </cell>
          <cell r="L617">
            <v>0</v>
          </cell>
          <cell r="O617">
            <v>6.5183999999999997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C618" t="str">
            <v>HMR</v>
          </cell>
          <cell r="E618" t="str">
            <v>IZAIAS FIDELIS DA SILVA JUNIOR</v>
          </cell>
          <cell r="F618" t="str">
            <v>3 - Administrativo</v>
          </cell>
          <cell r="G618" t="str">
            <v>7632-10</v>
          </cell>
          <cell r="H618">
            <v>44044</v>
          </cell>
          <cell r="I618">
            <v>17.61</v>
          </cell>
          <cell r="J618">
            <v>140.94</v>
          </cell>
          <cell r="K618">
            <v>0</v>
          </cell>
          <cell r="L618">
            <v>0</v>
          </cell>
          <cell r="O618">
            <v>0.44</v>
          </cell>
          <cell r="R618">
            <v>340.41335909090907</v>
          </cell>
          <cell r="S618">
            <v>62.7</v>
          </cell>
          <cell r="U618">
            <v>0</v>
          </cell>
          <cell r="X618" t="str">
            <v/>
          </cell>
        </row>
        <row r="619">
          <cell r="C619" t="str">
            <v>HMR</v>
          </cell>
          <cell r="E619" t="str">
            <v>JACIANA SANTOS DE SOUZA</v>
          </cell>
          <cell r="F619" t="str">
            <v>3 - Administrativo</v>
          </cell>
          <cell r="G619" t="str">
            <v>7630-15</v>
          </cell>
          <cell r="H619">
            <v>44044</v>
          </cell>
          <cell r="I619">
            <v>18.93</v>
          </cell>
          <cell r="J619">
            <v>151.43</v>
          </cell>
          <cell r="K619">
            <v>0</v>
          </cell>
          <cell r="L619">
            <v>0</v>
          </cell>
          <cell r="O619">
            <v>0.44</v>
          </cell>
          <cell r="R619">
            <v>204.4133590909091</v>
          </cell>
          <cell r="S619">
            <v>74.16</v>
          </cell>
          <cell r="U619">
            <v>0</v>
          </cell>
          <cell r="X619" t="str">
            <v/>
          </cell>
        </row>
        <row r="620">
          <cell r="C620" t="str">
            <v>HMR</v>
          </cell>
          <cell r="E620" t="str">
            <v>JACIANE FRANCISCA DA SILVA</v>
          </cell>
          <cell r="F620" t="str">
            <v>3 - Administrativo</v>
          </cell>
          <cell r="G620" t="str">
            <v>4110-10</v>
          </cell>
          <cell r="H620">
            <v>44044</v>
          </cell>
          <cell r="I620">
            <v>18.47</v>
          </cell>
          <cell r="J620">
            <v>147.76</v>
          </cell>
          <cell r="K620">
            <v>0</v>
          </cell>
          <cell r="L620">
            <v>0</v>
          </cell>
          <cell r="O620">
            <v>0.44</v>
          </cell>
          <cell r="R620">
            <v>172.4133590909091</v>
          </cell>
          <cell r="S620">
            <v>85.74</v>
          </cell>
          <cell r="U620">
            <v>0</v>
          </cell>
          <cell r="X620" t="str">
            <v/>
          </cell>
        </row>
        <row r="621">
          <cell r="C621" t="str">
            <v>HMR</v>
          </cell>
          <cell r="E621" t="str">
            <v>JACIANE MARIA FREITAS DE ANDRADE</v>
          </cell>
          <cell r="F621" t="str">
            <v>2 - Outros Profissionais da Saúde</v>
          </cell>
          <cell r="G621" t="str">
            <v>2236-25</v>
          </cell>
          <cell r="H621">
            <v>44044</v>
          </cell>
          <cell r="I621">
            <v>31.65</v>
          </cell>
          <cell r="J621">
            <v>253.13</v>
          </cell>
          <cell r="K621">
            <v>0</v>
          </cell>
          <cell r="L621">
            <v>0</v>
          </cell>
          <cell r="O621">
            <v>0.44</v>
          </cell>
          <cell r="R621">
            <v>0</v>
          </cell>
          <cell r="S621">
            <v>0</v>
          </cell>
          <cell r="U621">
            <v>95.41</v>
          </cell>
          <cell r="X621" t="str">
            <v>AUXILIO CRECHE</v>
          </cell>
        </row>
        <row r="622">
          <cell r="C622" t="str">
            <v>HMR</v>
          </cell>
          <cell r="E622" t="str">
            <v>JACIARA FERREIRA ROMAO SA</v>
          </cell>
          <cell r="F622" t="str">
            <v>2 - Outros Profissionais da Saúde</v>
          </cell>
          <cell r="G622" t="str">
            <v>2235-05</v>
          </cell>
          <cell r="H622">
            <v>44044</v>
          </cell>
          <cell r="I622">
            <v>40.33</v>
          </cell>
          <cell r="J622">
            <v>322.69</v>
          </cell>
          <cell r="K622">
            <v>0</v>
          </cell>
          <cell r="L622">
            <v>0</v>
          </cell>
          <cell r="O622">
            <v>1.6295999999999999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C623" t="str">
            <v>HMR</v>
          </cell>
          <cell r="E623" t="str">
            <v>JACIARA TOMAZ DA SILVA</v>
          </cell>
          <cell r="F623" t="str">
            <v>2 - Outros Profissionais da Saúde</v>
          </cell>
          <cell r="G623" t="str">
            <v>3222-05</v>
          </cell>
          <cell r="H623">
            <v>44044</v>
          </cell>
          <cell r="I623">
            <v>15.18</v>
          </cell>
          <cell r="J623">
            <v>121.38</v>
          </cell>
          <cell r="K623">
            <v>0</v>
          </cell>
          <cell r="L623">
            <v>0</v>
          </cell>
          <cell r="O623">
            <v>0.44813999999999998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C624" t="str">
            <v>HMR</v>
          </cell>
          <cell r="E624" t="str">
            <v>JACILENE CARDOSO DE QUEIROZ SILVA</v>
          </cell>
          <cell r="F624" t="str">
            <v>2 - Outros Profissionais da Saúde</v>
          </cell>
          <cell r="G624" t="str">
            <v>2235-05</v>
          </cell>
          <cell r="H624">
            <v>44044</v>
          </cell>
          <cell r="I624">
            <v>27.87</v>
          </cell>
          <cell r="J624">
            <v>223.01</v>
          </cell>
          <cell r="K624">
            <v>0</v>
          </cell>
          <cell r="L624">
            <v>0</v>
          </cell>
          <cell r="O624">
            <v>1.6295999999999999</v>
          </cell>
          <cell r="R624">
            <v>84.413359090909097</v>
          </cell>
          <cell r="S624">
            <v>80</v>
          </cell>
          <cell r="U624">
            <v>0</v>
          </cell>
          <cell r="X624" t="str">
            <v/>
          </cell>
        </row>
        <row r="625">
          <cell r="C625" t="str">
            <v>HMR</v>
          </cell>
          <cell r="E625" t="str">
            <v>JACKELINE DE FATIMA CARNEIRO CARDOSO</v>
          </cell>
          <cell r="F625" t="str">
            <v>2 - Outros Profissionais da Saúde</v>
          </cell>
          <cell r="G625" t="str">
            <v>2235-05</v>
          </cell>
          <cell r="H625">
            <v>44044</v>
          </cell>
          <cell r="I625">
            <v>29.18</v>
          </cell>
          <cell r="J625">
            <v>233.44</v>
          </cell>
          <cell r="K625">
            <v>0</v>
          </cell>
          <cell r="L625">
            <v>0</v>
          </cell>
          <cell r="O625">
            <v>1.6295999999999999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C626" t="str">
            <v>HMR</v>
          </cell>
          <cell r="E626" t="str">
            <v>JACYENE KEROLAYNE VIRGINIA SILVA CURATO</v>
          </cell>
          <cell r="F626" t="str">
            <v>2 - Outros Profissionais da Saúde</v>
          </cell>
          <cell r="G626" t="str">
            <v>3222-05</v>
          </cell>
          <cell r="H626">
            <v>44044</v>
          </cell>
          <cell r="I626">
            <v>17.04</v>
          </cell>
          <cell r="J626">
            <v>136.37</v>
          </cell>
          <cell r="K626">
            <v>0</v>
          </cell>
          <cell r="L626">
            <v>0</v>
          </cell>
          <cell r="O626">
            <v>0.44</v>
          </cell>
          <cell r="R626">
            <v>244.4133590909091</v>
          </cell>
          <cell r="S626">
            <v>65.95</v>
          </cell>
          <cell r="U626">
            <v>0</v>
          </cell>
          <cell r="X626" t="str">
            <v/>
          </cell>
        </row>
        <row r="627">
          <cell r="C627" t="str">
            <v>HMR</v>
          </cell>
          <cell r="E627" t="str">
            <v>JADSON BORGES DA SILVA COSTA</v>
          </cell>
          <cell r="F627" t="str">
            <v>2 - Outros Profissionais da Saúde</v>
          </cell>
          <cell r="G627" t="str">
            <v>5211-30</v>
          </cell>
          <cell r="H627">
            <v>44044</v>
          </cell>
          <cell r="I627">
            <v>7.07</v>
          </cell>
          <cell r="J627">
            <v>56.59</v>
          </cell>
          <cell r="K627">
            <v>0</v>
          </cell>
          <cell r="L627">
            <v>0</v>
          </cell>
          <cell r="O627">
            <v>0.44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C628" t="str">
            <v>HMR</v>
          </cell>
          <cell r="E628" t="str">
            <v>JAIR PEREIRA DA SILVA</v>
          </cell>
          <cell r="F628" t="str">
            <v>3 - Administrativo</v>
          </cell>
          <cell r="G628" t="str">
            <v>4102-40</v>
          </cell>
          <cell r="H628">
            <v>44044</v>
          </cell>
          <cell r="I628">
            <v>13.44</v>
          </cell>
          <cell r="J628">
            <v>107.46</v>
          </cell>
          <cell r="K628">
            <v>0</v>
          </cell>
          <cell r="L628">
            <v>0</v>
          </cell>
          <cell r="O628">
            <v>0.44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C629" t="str">
            <v>HMR</v>
          </cell>
          <cell r="E629" t="str">
            <v>JAKELINE MARIA DA CONCEICAO</v>
          </cell>
          <cell r="F629" t="str">
            <v>2 - Outros Profissionais da Saúde</v>
          </cell>
          <cell r="G629" t="str">
            <v>2235-05</v>
          </cell>
          <cell r="H629">
            <v>44044</v>
          </cell>
          <cell r="I629">
            <v>30.11</v>
          </cell>
          <cell r="J629">
            <v>240.94</v>
          </cell>
          <cell r="K629">
            <v>0</v>
          </cell>
          <cell r="L629">
            <v>0</v>
          </cell>
          <cell r="O629">
            <v>1.6295999999999999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C630" t="str">
            <v>HMR</v>
          </cell>
          <cell r="E630" t="str">
            <v>JAKELINE MARIA DA SILVA</v>
          </cell>
          <cell r="F630" t="str">
            <v>2 - Outros Profissionais da Saúde</v>
          </cell>
          <cell r="G630" t="str">
            <v>2515-20</v>
          </cell>
          <cell r="H630">
            <v>44044</v>
          </cell>
          <cell r="I630">
            <v>23.3</v>
          </cell>
          <cell r="J630">
            <v>186.46</v>
          </cell>
          <cell r="K630">
            <v>0</v>
          </cell>
          <cell r="L630">
            <v>0</v>
          </cell>
          <cell r="O630">
            <v>0.44813999999999998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C631" t="str">
            <v>HMR</v>
          </cell>
          <cell r="E631" t="str">
            <v>JAMERSON RODRIGUES LOIOLA AMARAL</v>
          </cell>
          <cell r="F631" t="str">
            <v>1 - Médico</v>
          </cell>
          <cell r="G631" t="str">
            <v>2251-50</v>
          </cell>
          <cell r="H631">
            <v>44044</v>
          </cell>
          <cell r="I631">
            <v>69.5</v>
          </cell>
          <cell r="J631">
            <v>556.04</v>
          </cell>
          <cell r="K631">
            <v>0</v>
          </cell>
          <cell r="L631">
            <v>0</v>
          </cell>
          <cell r="O631">
            <v>6.5183999999999997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C632" t="str">
            <v>HMR</v>
          </cell>
          <cell r="E632" t="str">
            <v>JANAINA CORREIA DE FREITAS VIDAL</v>
          </cell>
          <cell r="F632" t="str">
            <v>3 - Administrativo</v>
          </cell>
          <cell r="G632" t="str">
            <v>4110-10</v>
          </cell>
          <cell r="H632">
            <v>44044</v>
          </cell>
          <cell r="I632">
            <v>18.46</v>
          </cell>
          <cell r="J632">
            <v>147.75</v>
          </cell>
          <cell r="K632">
            <v>0</v>
          </cell>
          <cell r="L632">
            <v>0</v>
          </cell>
          <cell r="O632">
            <v>0.44</v>
          </cell>
          <cell r="R632">
            <v>187.11335909090909</v>
          </cell>
          <cell r="S632">
            <v>85.74</v>
          </cell>
          <cell r="U632">
            <v>64</v>
          </cell>
          <cell r="X632" t="str">
            <v>AUXILIO CRECHE</v>
          </cell>
        </row>
        <row r="633">
          <cell r="C633" t="str">
            <v>HMR</v>
          </cell>
          <cell r="E633" t="str">
            <v>JANAINA FERNANDA TIMOTEO AZEVEDO</v>
          </cell>
          <cell r="F633" t="str">
            <v>2 - Outros Profissionais da Saúde</v>
          </cell>
          <cell r="G633" t="str">
            <v>3222-05</v>
          </cell>
          <cell r="H633">
            <v>44044</v>
          </cell>
          <cell r="I633">
            <v>17.03</v>
          </cell>
          <cell r="J633">
            <v>136.26</v>
          </cell>
          <cell r="K633">
            <v>0</v>
          </cell>
          <cell r="L633">
            <v>0</v>
          </cell>
          <cell r="O633">
            <v>0.44</v>
          </cell>
          <cell r="R633">
            <v>143.61335909090909</v>
          </cell>
          <cell r="S633">
            <v>65.95</v>
          </cell>
          <cell r="U633">
            <v>0</v>
          </cell>
          <cell r="X633" t="str">
            <v/>
          </cell>
        </row>
        <row r="634">
          <cell r="C634" t="str">
            <v>HMR</v>
          </cell>
          <cell r="E634" t="str">
            <v>JANAINA GLAYCE PEREIRA LIMA</v>
          </cell>
          <cell r="F634" t="str">
            <v>3 - Administrativo</v>
          </cell>
          <cell r="G634" t="str">
            <v>2524-05</v>
          </cell>
          <cell r="H634">
            <v>44044</v>
          </cell>
          <cell r="I634">
            <v>23.09</v>
          </cell>
          <cell r="J634">
            <v>184.67</v>
          </cell>
          <cell r="K634">
            <v>0</v>
          </cell>
          <cell r="L634">
            <v>0</v>
          </cell>
          <cell r="O634">
            <v>0.44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C635" t="str">
            <v>HMR</v>
          </cell>
          <cell r="E635" t="str">
            <v>JANAINA SANTOS DA SILVA</v>
          </cell>
          <cell r="F635" t="str">
            <v>2 - Outros Profissionais da Saúde</v>
          </cell>
          <cell r="G635" t="str">
            <v>3222-05</v>
          </cell>
          <cell r="H635">
            <v>44044</v>
          </cell>
          <cell r="I635">
            <v>16.91</v>
          </cell>
          <cell r="J635">
            <v>135.30000000000001</v>
          </cell>
          <cell r="K635">
            <v>0</v>
          </cell>
          <cell r="L635">
            <v>0</v>
          </cell>
          <cell r="O635">
            <v>0.44</v>
          </cell>
          <cell r="R635">
            <v>132.4133590909091</v>
          </cell>
          <cell r="S635">
            <v>65.95</v>
          </cell>
          <cell r="U635">
            <v>0</v>
          </cell>
          <cell r="X635" t="str">
            <v/>
          </cell>
        </row>
        <row r="636">
          <cell r="C636" t="str">
            <v>HMR</v>
          </cell>
          <cell r="E636" t="str">
            <v>JANCILENE OLIVEIRA DA SILVA</v>
          </cell>
          <cell r="F636" t="str">
            <v>2 - Outros Profissionais da Saúde</v>
          </cell>
          <cell r="G636" t="str">
            <v>3222-05</v>
          </cell>
          <cell r="H636">
            <v>44044</v>
          </cell>
          <cell r="I636">
            <v>18.37</v>
          </cell>
          <cell r="J636">
            <v>146.88999999999999</v>
          </cell>
          <cell r="K636">
            <v>0</v>
          </cell>
          <cell r="L636">
            <v>0</v>
          </cell>
          <cell r="O636">
            <v>0.44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C637" t="str">
            <v>HMR</v>
          </cell>
          <cell r="E637" t="str">
            <v>JANDARACY OLEGARIA DA SILVA</v>
          </cell>
          <cell r="F637" t="str">
            <v>2 - Outros Profissionais da Saúde</v>
          </cell>
          <cell r="G637" t="str">
            <v>3222-05</v>
          </cell>
          <cell r="H637">
            <v>44044</v>
          </cell>
          <cell r="I637">
            <v>16.54</v>
          </cell>
          <cell r="J637">
            <v>132.26</v>
          </cell>
          <cell r="K637">
            <v>0</v>
          </cell>
          <cell r="L637">
            <v>0</v>
          </cell>
          <cell r="O637">
            <v>0.44813999999999998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C638" t="str">
            <v>HMR</v>
          </cell>
          <cell r="E638" t="str">
            <v>JANDIRA FELICIANO DA SILVA VELEZ GALVAO</v>
          </cell>
          <cell r="F638" t="str">
            <v>2 - Outros Profissionais da Saúde</v>
          </cell>
          <cell r="G638" t="str">
            <v>2235-05</v>
          </cell>
          <cell r="H638">
            <v>44044</v>
          </cell>
          <cell r="I638">
            <v>51.78</v>
          </cell>
          <cell r="J638">
            <v>414.21</v>
          </cell>
          <cell r="K638">
            <v>0</v>
          </cell>
          <cell r="L638">
            <v>0</v>
          </cell>
          <cell r="O638">
            <v>1.6295999999999999</v>
          </cell>
          <cell r="R638">
            <v>340.41335909090907</v>
          </cell>
          <cell r="S638">
            <v>189.58</v>
          </cell>
          <cell r="U638">
            <v>103.28</v>
          </cell>
          <cell r="X638" t="str">
            <v>AUXILIO CRECHE</v>
          </cell>
        </row>
        <row r="639">
          <cell r="C639" t="str">
            <v>HMR</v>
          </cell>
          <cell r="E639" t="str">
            <v>JANE CAROLINE GUIMARAES</v>
          </cell>
          <cell r="F639" t="str">
            <v>1 - Médico</v>
          </cell>
          <cell r="G639" t="str">
            <v>2251-25</v>
          </cell>
          <cell r="H639">
            <v>44044</v>
          </cell>
          <cell r="I639">
            <v>58.5</v>
          </cell>
          <cell r="J639">
            <v>0</v>
          </cell>
          <cell r="K639">
            <v>0</v>
          </cell>
          <cell r="L639">
            <v>0</v>
          </cell>
          <cell r="O639">
            <v>6.5183999999999997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C640" t="str">
            <v>HMR</v>
          </cell>
          <cell r="E640" t="str">
            <v>JANECLEIDE JOAQUIM GOMES</v>
          </cell>
          <cell r="F640" t="str">
            <v>3 - Administrativo</v>
          </cell>
          <cell r="G640" t="str">
            <v>5134-30</v>
          </cell>
          <cell r="H640">
            <v>44044</v>
          </cell>
          <cell r="I640">
            <v>15.88</v>
          </cell>
          <cell r="J640">
            <v>127.04</v>
          </cell>
          <cell r="K640">
            <v>0</v>
          </cell>
          <cell r="L640">
            <v>0</v>
          </cell>
          <cell r="O640">
            <v>0.44</v>
          </cell>
          <cell r="R640">
            <v>260.41335909090907</v>
          </cell>
          <cell r="S640">
            <v>62.7</v>
          </cell>
          <cell r="U640">
            <v>0</v>
          </cell>
          <cell r="X640" t="str">
            <v/>
          </cell>
        </row>
        <row r="641">
          <cell r="C641" t="str">
            <v>HMR</v>
          </cell>
          <cell r="E641" t="str">
            <v>JANEIDE LEITE DE SOUZA</v>
          </cell>
          <cell r="F641" t="str">
            <v>2 - Outros Profissionais da Saúde</v>
          </cell>
          <cell r="G641" t="str">
            <v>2516-05</v>
          </cell>
          <cell r="H641">
            <v>44044</v>
          </cell>
          <cell r="I641">
            <v>55.77</v>
          </cell>
          <cell r="J641">
            <v>446.16</v>
          </cell>
          <cell r="K641">
            <v>0</v>
          </cell>
          <cell r="L641">
            <v>0</v>
          </cell>
          <cell r="O641">
            <v>0.44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C642" t="str">
            <v>HMR</v>
          </cell>
          <cell r="E642" t="str">
            <v>JANETE FERREIRA DA SILVA</v>
          </cell>
          <cell r="F642" t="str">
            <v>2 - Outros Profissionais da Saúde</v>
          </cell>
          <cell r="G642" t="str">
            <v>3242-05</v>
          </cell>
          <cell r="H642">
            <v>44044</v>
          </cell>
          <cell r="I642">
            <v>19.559999999999999</v>
          </cell>
          <cell r="J642">
            <v>156.43</v>
          </cell>
          <cell r="K642">
            <v>0</v>
          </cell>
          <cell r="L642">
            <v>0</v>
          </cell>
          <cell r="O642">
            <v>0.44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C643" t="str">
            <v>HMR</v>
          </cell>
          <cell r="E643" t="str">
            <v>JANNAINA COELHO DE MIRANDA</v>
          </cell>
          <cell r="F643" t="str">
            <v>1 - Médico</v>
          </cell>
          <cell r="G643" t="str">
            <v>2253-20</v>
          </cell>
          <cell r="H643">
            <v>44044</v>
          </cell>
          <cell r="I643">
            <v>62.68</v>
          </cell>
          <cell r="J643">
            <v>501.44</v>
          </cell>
          <cell r="K643">
            <v>0</v>
          </cell>
          <cell r="L643">
            <v>0</v>
          </cell>
          <cell r="O643">
            <v>6.5183999999999997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C644" t="str">
            <v>HMR</v>
          </cell>
          <cell r="E644" t="str">
            <v>JARBSON GALDINO NAZARIO</v>
          </cell>
          <cell r="F644" t="str">
            <v>2 - Outros Profissionais da Saúde</v>
          </cell>
          <cell r="G644" t="str">
            <v>3222-05</v>
          </cell>
          <cell r="H644">
            <v>44044</v>
          </cell>
          <cell r="I644">
            <v>15.18</v>
          </cell>
          <cell r="J644">
            <v>121.37</v>
          </cell>
          <cell r="K644">
            <v>0</v>
          </cell>
          <cell r="L644">
            <v>0</v>
          </cell>
          <cell r="O644">
            <v>0.44813999999999998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C645" t="str">
            <v>HMR</v>
          </cell>
          <cell r="E645" t="str">
            <v>JASIEL FRUTUOSO DO NASCIMENTO JUNIOR</v>
          </cell>
          <cell r="F645" t="str">
            <v>2 - Outros Profissionais da Saúde</v>
          </cell>
          <cell r="G645" t="str">
            <v>2236-05</v>
          </cell>
          <cell r="H645">
            <v>44044</v>
          </cell>
          <cell r="I645">
            <v>26.99</v>
          </cell>
          <cell r="J645">
            <v>215.92</v>
          </cell>
          <cell r="K645">
            <v>0</v>
          </cell>
          <cell r="L645">
            <v>0</v>
          </cell>
          <cell r="O645">
            <v>0.44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C646" t="str">
            <v>HMR</v>
          </cell>
          <cell r="E646" t="str">
            <v>JAYME FERNANDES DA FONSECA</v>
          </cell>
          <cell r="F646" t="str">
            <v>3 - Administrativo</v>
          </cell>
          <cell r="G646" t="str">
            <v>4141-05</v>
          </cell>
          <cell r="H646">
            <v>44044</v>
          </cell>
          <cell r="I646">
            <v>12.86</v>
          </cell>
          <cell r="J646">
            <v>102.88</v>
          </cell>
          <cell r="K646">
            <v>0</v>
          </cell>
          <cell r="L646">
            <v>0</v>
          </cell>
          <cell r="O646">
            <v>0.44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C647" t="str">
            <v>HMR</v>
          </cell>
          <cell r="E647" t="str">
            <v>JAYME FERNANDES DA FONSECA</v>
          </cell>
          <cell r="F647" t="str">
            <v>2 - Outros Profissionais da Saúde</v>
          </cell>
          <cell r="G647" t="str">
            <v>5211-30</v>
          </cell>
          <cell r="H647">
            <v>44044</v>
          </cell>
          <cell r="I647">
            <v>12.31</v>
          </cell>
          <cell r="J647">
            <v>98.55</v>
          </cell>
          <cell r="K647">
            <v>0</v>
          </cell>
          <cell r="L647">
            <v>0</v>
          </cell>
          <cell r="O647">
            <v>0.44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C648" t="str">
            <v>HMR</v>
          </cell>
          <cell r="E648" t="str">
            <v>JEAN CARLOS DE SOUZA</v>
          </cell>
          <cell r="F648" t="str">
            <v>2 - Outros Profissionais da Saúde</v>
          </cell>
          <cell r="G648" t="str">
            <v>5211-30</v>
          </cell>
          <cell r="H648">
            <v>44044</v>
          </cell>
          <cell r="I648">
            <v>12.31</v>
          </cell>
          <cell r="J648">
            <v>98.55</v>
          </cell>
          <cell r="K648">
            <v>0</v>
          </cell>
          <cell r="L648">
            <v>0</v>
          </cell>
          <cell r="O648">
            <v>0.44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C649" t="str">
            <v>HMR</v>
          </cell>
          <cell r="E649" t="str">
            <v xml:space="preserve">JEAN CARLOS DE SOUZA </v>
          </cell>
          <cell r="F649" t="str">
            <v>2 - Outros Profissionais da Saúde</v>
          </cell>
          <cell r="G649" t="str">
            <v>5211-30</v>
          </cell>
          <cell r="H649">
            <v>44044</v>
          </cell>
          <cell r="I649">
            <v>10.45</v>
          </cell>
          <cell r="J649">
            <v>83.6</v>
          </cell>
          <cell r="K649">
            <v>0</v>
          </cell>
          <cell r="L649">
            <v>0</v>
          </cell>
          <cell r="O649">
            <v>0.44</v>
          </cell>
          <cell r="R649">
            <v>124.4133590909091</v>
          </cell>
          <cell r="S649">
            <v>62.7</v>
          </cell>
          <cell r="U649">
            <v>0</v>
          </cell>
          <cell r="X649" t="str">
            <v/>
          </cell>
        </row>
        <row r="650">
          <cell r="C650" t="str">
            <v>HMR</v>
          </cell>
          <cell r="E650" t="str">
            <v xml:space="preserve">JEAN CARLOS SILVA SANTANA </v>
          </cell>
          <cell r="F650" t="str">
            <v>3 - Administrativo</v>
          </cell>
          <cell r="G650" t="str">
            <v>4141-05</v>
          </cell>
          <cell r="H650">
            <v>44044</v>
          </cell>
          <cell r="I650">
            <v>12.86</v>
          </cell>
          <cell r="J650">
            <v>102.88</v>
          </cell>
          <cell r="K650">
            <v>0</v>
          </cell>
          <cell r="L650">
            <v>0</v>
          </cell>
          <cell r="O650">
            <v>0.44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C651" t="str">
            <v>HMR</v>
          </cell>
          <cell r="E651" t="str">
            <v>JEANE CARLA PEREIRA DO NASCIMENTO</v>
          </cell>
          <cell r="F651" t="str">
            <v>2 - Outros Profissionais da Saúde</v>
          </cell>
          <cell r="G651" t="str">
            <v>3222-05</v>
          </cell>
          <cell r="H651">
            <v>44044</v>
          </cell>
          <cell r="I651">
            <v>18.3</v>
          </cell>
          <cell r="J651">
            <v>146.41999999999999</v>
          </cell>
          <cell r="K651">
            <v>0</v>
          </cell>
          <cell r="L651">
            <v>0</v>
          </cell>
          <cell r="O651">
            <v>0.44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C652" t="str">
            <v>HMR</v>
          </cell>
          <cell r="E652" t="str">
            <v>JEANE DE OLIVEIRA PAIVA</v>
          </cell>
          <cell r="F652" t="str">
            <v>2 - Outros Profissionais da Saúde</v>
          </cell>
          <cell r="G652" t="str">
            <v>3222-05</v>
          </cell>
          <cell r="H652">
            <v>44044</v>
          </cell>
          <cell r="I652">
            <v>17.04</v>
          </cell>
          <cell r="J652">
            <v>136.30000000000001</v>
          </cell>
          <cell r="K652">
            <v>0</v>
          </cell>
          <cell r="L652">
            <v>0</v>
          </cell>
          <cell r="O652">
            <v>0.44</v>
          </cell>
          <cell r="R652">
            <v>124.4133590909091</v>
          </cell>
          <cell r="S652">
            <v>65.95</v>
          </cell>
          <cell r="U652">
            <v>0</v>
          </cell>
          <cell r="X652" t="str">
            <v/>
          </cell>
        </row>
        <row r="653">
          <cell r="C653" t="str">
            <v>HMR</v>
          </cell>
          <cell r="E653" t="str">
            <v>JEANE MARIA SANTOS SILVA DE LIRA</v>
          </cell>
          <cell r="F653" t="str">
            <v>2 - Outros Profissionais da Saúde</v>
          </cell>
          <cell r="G653" t="str">
            <v>3222-05</v>
          </cell>
          <cell r="H653">
            <v>44044</v>
          </cell>
          <cell r="I653">
            <v>15.17</v>
          </cell>
          <cell r="J653">
            <v>121.37</v>
          </cell>
          <cell r="K653">
            <v>0</v>
          </cell>
          <cell r="L653">
            <v>0</v>
          </cell>
          <cell r="O653">
            <v>0.44813999999999998</v>
          </cell>
          <cell r="R653">
            <v>132.4133590909091</v>
          </cell>
          <cell r="S653">
            <v>65.95</v>
          </cell>
          <cell r="U653">
            <v>0</v>
          </cell>
          <cell r="X653" t="str">
            <v/>
          </cell>
        </row>
        <row r="654">
          <cell r="C654" t="str">
            <v>HMR</v>
          </cell>
          <cell r="E654" t="str">
            <v>JEANNE BARBOSA DA CRUZ</v>
          </cell>
          <cell r="F654" t="str">
            <v>2 - Outros Profissionais da Saúde</v>
          </cell>
          <cell r="G654" t="str">
            <v>3222-05</v>
          </cell>
          <cell r="H654">
            <v>44044</v>
          </cell>
          <cell r="I654">
            <v>17.29</v>
          </cell>
          <cell r="J654">
            <v>138.38999999999999</v>
          </cell>
          <cell r="K654">
            <v>0</v>
          </cell>
          <cell r="L654">
            <v>0</v>
          </cell>
          <cell r="O654">
            <v>0.44813999999999998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C655" t="str">
            <v>HMR</v>
          </cell>
          <cell r="E655" t="str">
            <v>JEFFERSON DE FRANÇA FERREIRA</v>
          </cell>
          <cell r="F655" t="str">
            <v>3 - Administrativo</v>
          </cell>
          <cell r="G655" t="str">
            <v>4110-05</v>
          </cell>
          <cell r="H655">
            <v>44044</v>
          </cell>
          <cell r="I655">
            <v>16.420000000000002</v>
          </cell>
          <cell r="J655">
            <v>131.36000000000001</v>
          </cell>
          <cell r="K655">
            <v>0</v>
          </cell>
          <cell r="L655">
            <v>0</v>
          </cell>
          <cell r="O655">
            <v>0.44</v>
          </cell>
          <cell r="R655">
            <v>124.4133590909091</v>
          </cell>
          <cell r="S655">
            <v>62.7</v>
          </cell>
          <cell r="U655">
            <v>0</v>
          </cell>
          <cell r="X655" t="str">
            <v/>
          </cell>
        </row>
        <row r="656">
          <cell r="C656" t="str">
            <v>HMR</v>
          </cell>
          <cell r="E656" t="str">
            <v xml:space="preserve">JEISON FERNANDES DA LUZ SILVA </v>
          </cell>
          <cell r="F656" t="str">
            <v>2 - Outros Profissionais da Saúde</v>
          </cell>
          <cell r="G656" t="str">
            <v>3241-15</v>
          </cell>
          <cell r="H656">
            <v>44044</v>
          </cell>
          <cell r="I656">
            <v>28.43</v>
          </cell>
          <cell r="J656">
            <v>227.42</v>
          </cell>
          <cell r="K656">
            <v>0</v>
          </cell>
          <cell r="L656">
            <v>0</v>
          </cell>
          <cell r="O656">
            <v>0.44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C657" t="str">
            <v>HMR</v>
          </cell>
          <cell r="E657" t="str">
            <v xml:space="preserve">JEMERSON DA SILVA ROCHA </v>
          </cell>
          <cell r="F657" t="str">
            <v>1 - Médico</v>
          </cell>
          <cell r="G657" t="str">
            <v>2251-51</v>
          </cell>
          <cell r="H657">
            <v>44044</v>
          </cell>
          <cell r="I657">
            <v>78.900000000000006</v>
          </cell>
          <cell r="J657">
            <v>631.24</v>
          </cell>
          <cell r="K657">
            <v>0</v>
          </cell>
          <cell r="L657">
            <v>0</v>
          </cell>
          <cell r="O657">
            <v>6.5183999999999997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C658" t="str">
            <v>HMR</v>
          </cell>
          <cell r="E658" t="str">
            <v>JEOVA ALVES DA SILVA</v>
          </cell>
          <cell r="F658" t="str">
            <v>3 - Administrativo</v>
          </cell>
          <cell r="G658" t="str">
            <v>7156-15</v>
          </cell>
          <cell r="H658">
            <v>44044</v>
          </cell>
          <cell r="I658">
            <v>16.41</v>
          </cell>
          <cell r="J658">
            <v>131.34</v>
          </cell>
          <cell r="K658">
            <v>0</v>
          </cell>
          <cell r="L658">
            <v>0</v>
          </cell>
          <cell r="O658">
            <v>0.44</v>
          </cell>
          <cell r="R658">
            <v>228.4133590909091</v>
          </cell>
          <cell r="S658">
            <v>75.78</v>
          </cell>
          <cell r="U658">
            <v>0</v>
          </cell>
          <cell r="X658" t="str">
            <v/>
          </cell>
        </row>
        <row r="659">
          <cell r="C659" t="str">
            <v>HMR</v>
          </cell>
          <cell r="E659" t="str">
            <v>JERLANE PEREIRA DOS SANTOS</v>
          </cell>
          <cell r="F659" t="str">
            <v>2 - Outros Profissionais da Saúde</v>
          </cell>
          <cell r="G659" t="str">
            <v>3222-05</v>
          </cell>
          <cell r="H659">
            <v>44044</v>
          </cell>
          <cell r="I659">
            <v>14.16</v>
          </cell>
          <cell r="J659">
            <v>113.28</v>
          </cell>
          <cell r="K659">
            <v>0</v>
          </cell>
          <cell r="L659">
            <v>0</v>
          </cell>
          <cell r="O659">
            <v>0.44813999999999998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C660" t="str">
            <v>HMR</v>
          </cell>
          <cell r="E660" t="str">
            <v>JERONIMO JOSE DE LIMA</v>
          </cell>
          <cell r="F660" t="str">
            <v>3 - Administrativo</v>
          </cell>
          <cell r="G660" t="str">
            <v>4110-10</v>
          </cell>
          <cell r="H660">
            <v>44044</v>
          </cell>
          <cell r="I660">
            <v>18.47</v>
          </cell>
          <cell r="J660">
            <v>147.76</v>
          </cell>
          <cell r="K660">
            <v>0</v>
          </cell>
          <cell r="L660">
            <v>0</v>
          </cell>
          <cell r="O660">
            <v>0.44</v>
          </cell>
          <cell r="R660">
            <v>244.4133590909091</v>
          </cell>
          <cell r="S660">
            <v>85.74</v>
          </cell>
          <cell r="U660">
            <v>0</v>
          </cell>
          <cell r="X660" t="str">
            <v/>
          </cell>
        </row>
        <row r="661">
          <cell r="C661" t="str">
            <v>HMR</v>
          </cell>
          <cell r="E661" t="str">
            <v>JESSICA COELHO DE SA</v>
          </cell>
          <cell r="F661" t="str">
            <v>1 - Médico</v>
          </cell>
          <cell r="G661" t="str">
            <v>2251-25</v>
          </cell>
          <cell r="H661">
            <v>44044</v>
          </cell>
          <cell r="I661">
            <v>69.5</v>
          </cell>
          <cell r="J661">
            <v>556.04</v>
          </cell>
          <cell r="K661">
            <v>0</v>
          </cell>
          <cell r="L661">
            <v>0</v>
          </cell>
          <cell r="O661">
            <v>6.5183999999999997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C662" t="str">
            <v>HMR</v>
          </cell>
          <cell r="E662" t="str">
            <v>JESSICA CRISTINA LIMA DOS SANTOS</v>
          </cell>
          <cell r="F662" t="str">
            <v>2 - Outros Profissionais da Saúde</v>
          </cell>
          <cell r="G662" t="str">
            <v>3222-05</v>
          </cell>
          <cell r="H662">
            <v>44044</v>
          </cell>
          <cell r="I662">
            <v>17.29</v>
          </cell>
          <cell r="J662">
            <v>138.38999999999999</v>
          </cell>
          <cell r="K662">
            <v>0</v>
          </cell>
          <cell r="L662">
            <v>0</v>
          </cell>
          <cell r="O662">
            <v>0.44813999999999998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C663" t="str">
            <v>HMR</v>
          </cell>
          <cell r="E663" t="str">
            <v>JESSICA CRISTINA VIANA DA SILVA</v>
          </cell>
          <cell r="F663" t="str">
            <v>2 - Outros Profissionais da Saúde</v>
          </cell>
          <cell r="G663" t="str">
            <v>3222-05</v>
          </cell>
          <cell r="H663">
            <v>44044</v>
          </cell>
          <cell r="I663">
            <v>15.17</v>
          </cell>
          <cell r="J663">
            <v>121.37</v>
          </cell>
          <cell r="K663">
            <v>0</v>
          </cell>
          <cell r="L663">
            <v>0</v>
          </cell>
          <cell r="O663">
            <v>0.44813999999999998</v>
          </cell>
          <cell r="R663">
            <v>260.41335909090907</v>
          </cell>
          <cell r="S663">
            <v>65.95</v>
          </cell>
          <cell r="U663">
            <v>0</v>
          </cell>
          <cell r="X663" t="str">
            <v/>
          </cell>
        </row>
        <row r="664">
          <cell r="C664" t="str">
            <v>HMR</v>
          </cell>
          <cell r="E664" t="str">
            <v>JESSICA MARIA DE VASCONCELOS</v>
          </cell>
          <cell r="F664" t="str">
            <v>2 - Outros Profissionais da Saúde</v>
          </cell>
          <cell r="G664" t="str">
            <v>3222-05</v>
          </cell>
          <cell r="H664">
            <v>44044</v>
          </cell>
          <cell r="I664">
            <v>15.17</v>
          </cell>
          <cell r="J664">
            <v>121.37</v>
          </cell>
          <cell r="K664">
            <v>0</v>
          </cell>
          <cell r="L664">
            <v>0</v>
          </cell>
          <cell r="O664">
            <v>0.44</v>
          </cell>
          <cell r="R664">
            <v>244.4133590909091</v>
          </cell>
          <cell r="S664">
            <v>65.95</v>
          </cell>
          <cell r="U664">
            <v>0</v>
          </cell>
          <cell r="X664" t="str">
            <v/>
          </cell>
        </row>
        <row r="665">
          <cell r="C665" t="str">
            <v>HMR</v>
          </cell>
          <cell r="E665" t="str">
            <v>JESSICA PINTO SANTOS</v>
          </cell>
          <cell r="F665" t="str">
            <v>2 - Outros Profissionais da Saúde</v>
          </cell>
          <cell r="G665" t="str">
            <v>2235-05</v>
          </cell>
          <cell r="H665">
            <v>44044</v>
          </cell>
          <cell r="I665">
            <v>43.39</v>
          </cell>
          <cell r="J665">
            <v>347.15</v>
          </cell>
          <cell r="K665">
            <v>0</v>
          </cell>
          <cell r="L665">
            <v>0</v>
          </cell>
          <cell r="O665">
            <v>1.6295999999999999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C666" t="str">
            <v>HMR</v>
          </cell>
          <cell r="E666" t="str">
            <v>JESSICA PRISCILLA PEREIRA DE SOUZA AVELINO</v>
          </cell>
          <cell r="F666" t="str">
            <v>2 - Outros Profissionais da Saúde</v>
          </cell>
          <cell r="G666" t="str">
            <v>2235-05</v>
          </cell>
          <cell r="H666">
            <v>44044</v>
          </cell>
          <cell r="I666">
            <v>33.67</v>
          </cell>
          <cell r="J666">
            <v>269.38</v>
          </cell>
          <cell r="K666">
            <v>0</v>
          </cell>
          <cell r="L666">
            <v>0</v>
          </cell>
          <cell r="O666">
            <v>1.6295999999999999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C667" t="str">
            <v>HMR</v>
          </cell>
          <cell r="E667" t="str">
            <v>JESSICA REGINA DOS SANTOS</v>
          </cell>
          <cell r="F667" t="str">
            <v>1 - Médico</v>
          </cell>
          <cell r="G667" t="str">
            <v>2251-24</v>
          </cell>
          <cell r="H667">
            <v>44044</v>
          </cell>
          <cell r="I667">
            <v>75.36</v>
          </cell>
          <cell r="J667">
            <v>602.85</v>
          </cell>
          <cell r="K667">
            <v>0</v>
          </cell>
          <cell r="L667">
            <v>0</v>
          </cell>
          <cell r="O667">
            <v>6.5183999999999997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C668" t="str">
            <v>HMR</v>
          </cell>
          <cell r="E668" t="str">
            <v>JESSICA SIMONE LINS DA SILVA</v>
          </cell>
          <cell r="F668" t="str">
            <v>3 - Administrativo</v>
          </cell>
          <cell r="G668" t="str">
            <v>4110-10</v>
          </cell>
          <cell r="H668">
            <v>44044</v>
          </cell>
          <cell r="I668">
            <v>14.28</v>
          </cell>
          <cell r="J668">
            <v>114.31</v>
          </cell>
          <cell r="K668">
            <v>0</v>
          </cell>
          <cell r="L668">
            <v>0</v>
          </cell>
          <cell r="O668">
            <v>0.44813999999999998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C669" t="str">
            <v>HMR</v>
          </cell>
          <cell r="E669" t="str">
            <v>JESSIKA CABRAL DO CARMO</v>
          </cell>
          <cell r="F669" t="str">
            <v>1 - Médico</v>
          </cell>
          <cell r="G669" t="str">
            <v>2251-24</v>
          </cell>
          <cell r="H669">
            <v>44044</v>
          </cell>
          <cell r="I669">
            <v>68.53</v>
          </cell>
          <cell r="J669">
            <v>548.24</v>
          </cell>
          <cell r="K669">
            <v>0</v>
          </cell>
          <cell r="L669">
            <v>0</v>
          </cell>
          <cell r="O669">
            <v>6.5183999999999997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C670" t="str">
            <v>HMR</v>
          </cell>
          <cell r="E670" t="str">
            <v>JHONATA ALLAN PEREIRA SANTANA</v>
          </cell>
          <cell r="F670" t="str">
            <v>3 - Administrativo</v>
          </cell>
          <cell r="G670" t="str">
            <v>5131-15</v>
          </cell>
          <cell r="H670">
            <v>44044</v>
          </cell>
          <cell r="I670">
            <v>13.68</v>
          </cell>
          <cell r="J670">
            <v>109.47</v>
          </cell>
          <cell r="K670">
            <v>0</v>
          </cell>
          <cell r="L670">
            <v>0</v>
          </cell>
          <cell r="O670">
            <v>0.44</v>
          </cell>
          <cell r="R670">
            <v>340.41335909090907</v>
          </cell>
          <cell r="S670">
            <v>62.7</v>
          </cell>
          <cell r="U670">
            <v>0</v>
          </cell>
          <cell r="X670" t="str">
            <v/>
          </cell>
        </row>
        <row r="671">
          <cell r="C671" t="str">
            <v>HMR</v>
          </cell>
          <cell r="E671" t="str">
            <v>JOAB JUSTINO ALVES</v>
          </cell>
          <cell r="F671" t="str">
            <v>3 - Administrativo</v>
          </cell>
          <cell r="G671" t="str">
            <v>5143-20</v>
          </cell>
          <cell r="H671">
            <v>44044</v>
          </cell>
          <cell r="I671">
            <v>16.54</v>
          </cell>
          <cell r="J671">
            <v>132.31</v>
          </cell>
          <cell r="K671">
            <v>0</v>
          </cell>
          <cell r="L671">
            <v>0</v>
          </cell>
          <cell r="O671">
            <v>0.44813999999999998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C672" t="str">
            <v>HMR</v>
          </cell>
          <cell r="E672" t="str">
            <v>JOAB PEREIRA DA SILVA</v>
          </cell>
          <cell r="F672" t="str">
            <v>3 - Administrativo</v>
          </cell>
          <cell r="G672" t="str">
            <v>7823-05</v>
          </cell>
          <cell r="H672">
            <v>44044</v>
          </cell>
          <cell r="I672">
            <v>19.95</v>
          </cell>
          <cell r="J672">
            <v>159.66</v>
          </cell>
          <cell r="K672">
            <v>0</v>
          </cell>
          <cell r="L672">
            <v>0</v>
          </cell>
          <cell r="O672">
            <v>0.44</v>
          </cell>
          <cell r="R672">
            <v>260.41335909090907</v>
          </cell>
          <cell r="S672">
            <v>0</v>
          </cell>
          <cell r="U672">
            <v>0</v>
          </cell>
          <cell r="X672" t="str">
            <v/>
          </cell>
        </row>
        <row r="673">
          <cell r="C673" t="str">
            <v>HMR</v>
          </cell>
          <cell r="E673" t="str">
            <v>JOABE DA SILVA</v>
          </cell>
          <cell r="F673" t="str">
            <v>2 - Outros Profissionais da Saúde</v>
          </cell>
          <cell r="G673" t="str">
            <v>2235-05</v>
          </cell>
          <cell r="H673">
            <v>44044</v>
          </cell>
          <cell r="I673">
            <v>49.55</v>
          </cell>
          <cell r="J673">
            <v>396.33</v>
          </cell>
          <cell r="K673">
            <v>0</v>
          </cell>
          <cell r="L673">
            <v>0</v>
          </cell>
          <cell r="O673">
            <v>1.6295999999999999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C674" t="str">
            <v>HMR</v>
          </cell>
          <cell r="E674" t="str">
            <v xml:space="preserve">JOANA D'ARC DA SILVA NASCIMENTO </v>
          </cell>
          <cell r="F674" t="str">
            <v>2 - Outros Profissionais da Saúde</v>
          </cell>
          <cell r="G674" t="str">
            <v>2235-05</v>
          </cell>
          <cell r="H674">
            <v>44044</v>
          </cell>
          <cell r="I674">
            <v>34.4</v>
          </cell>
          <cell r="J674">
            <v>275.16000000000003</v>
          </cell>
          <cell r="K674">
            <v>0</v>
          </cell>
          <cell r="L674">
            <v>0</v>
          </cell>
          <cell r="O674">
            <v>1.6295999999999999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C675" t="str">
            <v>HMR</v>
          </cell>
          <cell r="E675" t="str">
            <v>JOANA DARC CONCEICAO DA SILVA</v>
          </cell>
          <cell r="F675" t="str">
            <v>2 - Outros Profissionais da Saúde</v>
          </cell>
          <cell r="G675" t="str">
            <v>3222-05</v>
          </cell>
          <cell r="H675">
            <v>44044</v>
          </cell>
          <cell r="I675">
            <v>15.17</v>
          </cell>
          <cell r="J675">
            <v>121.37</v>
          </cell>
          <cell r="K675">
            <v>0</v>
          </cell>
          <cell r="L675">
            <v>0</v>
          </cell>
          <cell r="O675">
            <v>0.44</v>
          </cell>
          <cell r="R675">
            <v>0</v>
          </cell>
          <cell r="S675">
            <v>0</v>
          </cell>
          <cell r="U675">
            <v>132.22</v>
          </cell>
          <cell r="X675" t="str">
            <v>AUXILIO CRECHE</v>
          </cell>
        </row>
        <row r="676">
          <cell r="C676" t="str">
            <v>HMR</v>
          </cell>
          <cell r="E676" t="str">
            <v>JOANA DARC MENDES NOBRE</v>
          </cell>
          <cell r="F676" t="str">
            <v>2 - Outros Profissionais da Saúde</v>
          </cell>
          <cell r="G676" t="str">
            <v>3222-05</v>
          </cell>
          <cell r="H676">
            <v>44044</v>
          </cell>
          <cell r="I676">
            <v>17.3</v>
          </cell>
          <cell r="J676">
            <v>138.4</v>
          </cell>
          <cell r="K676">
            <v>0</v>
          </cell>
          <cell r="L676">
            <v>0</v>
          </cell>
          <cell r="O676">
            <v>0.44813999999999998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C677" t="str">
            <v>HMR</v>
          </cell>
          <cell r="E677" t="str">
            <v>JOANA MARIA BEZERRA DE LIRA</v>
          </cell>
          <cell r="F677" t="str">
            <v>1 - Médico</v>
          </cell>
          <cell r="G677" t="str">
            <v>2251-50</v>
          </cell>
          <cell r="H677">
            <v>44044</v>
          </cell>
          <cell r="I677">
            <v>68.53</v>
          </cell>
          <cell r="J677">
            <v>548.24</v>
          </cell>
          <cell r="K677">
            <v>0</v>
          </cell>
          <cell r="L677">
            <v>0</v>
          </cell>
          <cell r="O677">
            <v>6.5183999999999997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C678" t="str">
            <v>HMR</v>
          </cell>
          <cell r="E678" t="str">
            <v xml:space="preserve">JOANNA BRAYNER DUTRA </v>
          </cell>
          <cell r="F678" t="str">
            <v>1 - Médico</v>
          </cell>
          <cell r="G678" t="str">
            <v>2253-20</v>
          </cell>
          <cell r="H678">
            <v>44044</v>
          </cell>
          <cell r="I678">
            <v>62.68</v>
          </cell>
          <cell r="J678">
            <v>501.44</v>
          </cell>
          <cell r="K678">
            <v>0</v>
          </cell>
          <cell r="L678">
            <v>0</v>
          </cell>
          <cell r="O678">
            <v>6.5183999999999997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C679" t="str">
            <v>HMR</v>
          </cell>
          <cell r="E679" t="str">
            <v>JOAO ANTONIO ALVES DE SANTANA</v>
          </cell>
          <cell r="F679" t="str">
            <v>3 - Administrativo</v>
          </cell>
          <cell r="G679" t="str">
            <v>4110-10</v>
          </cell>
          <cell r="H679">
            <v>44044</v>
          </cell>
          <cell r="I679">
            <v>23.26</v>
          </cell>
          <cell r="J679">
            <v>186.1</v>
          </cell>
          <cell r="K679">
            <v>0</v>
          </cell>
          <cell r="L679">
            <v>0</v>
          </cell>
          <cell r="O679">
            <v>0.44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C680" t="str">
            <v>HMR</v>
          </cell>
          <cell r="E680" t="str">
            <v>JOAO BOSCO DE OLIVEIRA</v>
          </cell>
          <cell r="F680" t="str">
            <v>3 - Administrativo</v>
          </cell>
          <cell r="G680" t="str">
            <v>4110-10</v>
          </cell>
          <cell r="H680">
            <v>44044</v>
          </cell>
          <cell r="I680">
            <v>14.29</v>
          </cell>
          <cell r="J680">
            <v>114.32</v>
          </cell>
          <cell r="K680">
            <v>0</v>
          </cell>
          <cell r="L680">
            <v>0</v>
          </cell>
          <cell r="O680">
            <v>0.44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C681" t="str">
            <v>HMR</v>
          </cell>
          <cell r="E681" t="str">
            <v xml:space="preserve">JOAO CARLOS GALDINO SOARES </v>
          </cell>
          <cell r="F681" t="str">
            <v>2 - Outros Profissionais da Saúde</v>
          </cell>
          <cell r="G681" t="str">
            <v>3222-05</v>
          </cell>
          <cell r="H681">
            <v>44044</v>
          </cell>
          <cell r="I681">
            <v>16.98</v>
          </cell>
          <cell r="J681">
            <v>135.91</v>
          </cell>
          <cell r="K681">
            <v>0</v>
          </cell>
          <cell r="L681">
            <v>0</v>
          </cell>
          <cell r="O681">
            <v>1.6295999999999999</v>
          </cell>
          <cell r="R681">
            <v>124.4133590909091</v>
          </cell>
          <cell r="S681">
            <v>65.95</v>
          </cell>
          <cell r="U681">
            <v>0</v>
          </cell>
          <cell r="X681" t="str">
            <v/>
          </cell>
        </row>
        <row r="682">
          <cell r="C682" t="str">
            <v>HMR</v>
          </cell>
          <cell r="E682" t="str">
            <v>JOAO CARLOS VASCONCELOS DE SOUZA</v>
          </cell>
          <cell r="F682" t="str">
            <v>3 - Administrativo</v>
          </cell>
          <cell r="G682" t="str">
            <v>4102-40</v>
          </cell>
          <cell r="H682">
            <v>44044</v>
          </cell>
          <cell r="I682">
            <v>19.18</v>
          </cell>
          <cell r="J682">
            <v>153.44</v>
          </cell>
          <cell r="K682">
            <v>0</v>
          </cell>
          <cell r="L682">
            <v>0</v>
          </cell>
          <cell r="O682">
            <v>0.44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C683" t="str">
            <v>HMR</v>
          </cell>
          <cell r="E683" t="str">
            <v>JOAO DANIEL FREIRE VISGUEIRA</v>
          </cell>
          <cell r="F683" t="str">
            <v>1 - Médico</v>
          </cell>
          <cell r="G683" t="str">
            <v>2251-25</v>
          </cell>
          <cell r="H683">
            <v>44044</v>
          </cell>
          <cell r="I683">
            <v>69.5</v>
          </cell>
          <cell r="J683">
            <v>556.04</v>
          </cell>
          <cell r="K683">
            <v>0</v>
          </cell>
          <cell r="L683">
            <v>0</v>
          </cell>
          <cell r="O683">
            <v>6.5183999999999997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C684" t="str">
            <v>HMR</v>
          </cell>
          <cell r="E684" t="str">
            <v>JOAO DANIEL FREIRE VISGUEIRA</v>
          </cell>
          <cell r="F684" t="str">
            <v>1 - Médico</v>
          </cell>
          <cell r="G684" t="str">
            <v>2251-25</v>
          </cell>
          <cell r="H684">
            <v>44044</v>
          </cell>
          <cell r="I684">
            <v>62.68</v>
          </cell>
          <cell r="J684">
            <v>501.44</v>
          </cell>
          <cell r="K684">
            <v>0</v>
          </cell>
          <cell r="L684">
            <v>0</v>
          </cell>
          <cell r="O684">
            <v>6.5183999999999997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C685" t="str">
            <v>HMR</v>
          </cell>
          <cell r="E685" t="str">
            <v>JOAO FARIAS DA SILVA SOBRINHO</v>
          </cell>
          <cell r="F685" t="str">
            <v>3 - Administrativo</v>
          </cell>
          <cell r="G685" t="str">
            <v>5143-20</v>
          </cell>
          <cell r="H685">
            <v>44044</v>
          </cell>
          <cell r="I685">
            <v>8.3000000000000007</v>
          </cell>
          <cell r="J685">
            <v>66.33</v>
          </cell>
          <cell r="K685">
            <v>0</v>
          </cell>
          <cell r="L685">
            <v>0</v>
          </cell>
          <cell r="O685">
            <v>0</v>
          </cell>
          <cell r="R685">
            <v>124.4133590909091</v>
          </cell>
          <cell r="S685">
            <v>35.53</v>
          </cell>
          <cell r="U685">
            <v>0</v>
          </cell>
          <cell r="X685" t="str">
            <v/>
          </cell>
        </row>
        <row r="686">
          <cell r="C686" t="str">
            <v>HMR</v>
          </cell>
          <cell r="E686" t="str">
            <v>JOAO HENRIQUE BELO</v>
          </cell>
          <cell r="F686" t="str">
            <v>3 - Administrativo</v>
          </cell>
          <cell r="G686" t="str">
            <v>4141-05</v>
          </cell>
          <cell r="H686">
            <v>44044</v>
          </cell>
          <cell r="I686">
            <v>31.4</v>
          </cell>
          <cell r="J686">
            <v>251.27</v>
          </cell>
          <cell r="K686">
            <v>0</v>
          </cell>
          <cell r="L686">
            <v>0</v>
          </cell>
          <cell r="O686">
            <v>0.44</v>
          </cell>
          <cell r="R686">
            <v>340.41335909090907</v>
          </cell>
          <cell r="S686">
            <v>183.95</v>
          </cell>
          <cell r="U686">
            <v>0</v>
          </cell>
          <cell r="X686" t="str">
            <v/>
          </cell>
        </row>
        <row r="687">
          <cell r="C687" t="str">
            <v>HMR</v>
          </cell>
          <cell r="E687" t="str">
            <v>JOAO MARCUS DE LIMA BRITO ALVES</v>
          </cell>
          <cell r="F687" t="str">
            <v>1 - Médico</v>
          </cell>
          <cell r="G687" t="str">
            <v>2251-50</v>
          </cell>
          <cell r="H687">
            <v>44044</v>
          </cell>
          <cell r="I687">
            <v>62.68</v>
          </cell>
          <cell r="J687">
            <v>501.44</v>
          </cell>
          <cell r="K687">
            <v>0</v>
          </cell>
          <cell r="L687">
            <v>0</v>
          </cell>
          <cell r="O687">
            <v>6.5183999999999997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C688" t="str">
            <v>HMR</v>
          </cell>
          <cell r="E688" t="str">
            <v>JOAO PAULO BEZERRA LEAO</v>
          </cell>
          <cell r="F688" t="str">
            <v>1 - Médico</v>
          </cell>
          <cell r="G688" t="str">
            <v>2251-51</v>
          </cell>
          <cell r="H688">
            <v>44044</v>
          </cell>
          <cell r="I688">
            <v>77.930000000000007</v>
          </cell>
          <cell r="J688">
            <v>623.44000000000005</v>
          </cell>
          <cell r="K688">
            <v>0</v>
          </cell>
          <cell r="L688">
            <v>0</v>
          </cell>
          <cell r="O688">
            <v>6.5183999999999997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C689" t="str">
            <v>HMR</v>
          </cell>
          <cell r="E689" t="str">
            <v>JOAO TAVARES CLEMENTE NETO</v>
          </cell>
          <cell r="F689" t="str">
            <v>1 - Médico</v>
          </cell>
          <cell r="G689" t="str">
            <v>2251-50</v>
          </cell>
          <cell r="H689">
            <v>44044</v>
          </cell>
          <cell r="I689">
            <v>62.68</v>
          </cell>
          <cell r="J689">
            <v>501.44</v>
          </cell>
          <cell r="K689">
            <v>0</v>
          </cell>
          <cell r="L689">
            <v>0</v>
          </cell>
          <cell r="O689">
            <v>6.5183999999999997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C690" t="str">
            <v>HMR</v>
          </cell>
          <cell r="E690" t="str">
            <v>JOAO VICTOR DA SILVA FREITAS</v>
          </cell>
          <cell r="F690" t="str">
            <v>2 - Outros Profissionais da Saúde</v>
          </cell>
          <cell r="G690" t="str">
            <v>2235-05</v>
          </cell>
          <cell r="H690">
            <v>44044</v>
          </cell>
          <cell r="I690">
            <v>27.87</v>
          </cell>
          <cell r="J690">
            <v>223.01</v>
          </cell>
          <cell r="K690">
            <v>0</v>
          </cell>
          <cell r="L690">
            <v>0</v>
          </cell>
          <cell r="O690">
            <v>1.6295999999999999</v>
          </cell>
          <cell r="R690">
            <v>0</v>
          </cell>
          <cell r="S690">
            <v>0</v>
          </cell>
          <cell r="U690">
            <v>0</v>
          </cell>
          <cell r="X690" t="str">
            <v/>
          </cell>
        </row>
        <row r="691">
          <cell r="C691" t="str">
            <v>HMR</v>
          </cell>
          <cell r="E691" t="str">
            <v>JOCIANE MARIA DE SANTANA</v>
          </cell>
          <cell r="F691" t="str">
            <v>2 - Outros Profissionais da Saúde</v>
          </cell>
          <cell r="G691" t="str">
            <v>3222-05</v>
          </cell>
          <cell r="H691">
            <v>44044</v>
          </cell>
          <cell r="I691">
            <v>15.17</v>
          </cell>
          <cell r="J691">
            <v>121.37</v>
          </cell>
          <cell r="K691">
            <v>0</v>
          </cell>
          <cell r="L691">
            <v>0</v>
          </cell>
          <cell r="O691">
            <v>0.44</v>
          </cell>
          <cell r="R691">
            <v>132.4133590909091</v>
          </cell>
          <cell r="S691">
            <v>65.95</v>
          </cell>
          <cell r="U691">
            <v>0</v>
          </cell>
          <cell r="X691" t="str">
            <v/>
          </cell>
        </row>
        <row r="692">
          <cell r="C692" t="str">
            <v>HMR</v>
          </cell>
          <cell r="E692" t="str">
            <v>JODJA KAROLINE FREITAS LOPES</v>
          </cell>
          <cell r="F692" t="str">
            <v>2 - Outros Profissionais da Saúde</v>
          </cell>
          <cell r="G692" t="str">
            <v>2235-05</v>
          </cell>
          <cell r="H692">
            <v>44044</v>
          </cell>
          <cell r="I692">
            <v>28.85</v>
          </cell>
          <cell r="J692">
            <v>224.51</v>
          </cell>
          <cell r="K692">
            <v>0</v>
          </cell>
          <cell r="L692">
            <v>0</v>
          </cell>
          <cell r="O692">
            <v>1.6295999999999999</v>
          </cell>
          <cell r="R692">
            <v>0</v>
          </cell>
          <cell r="S692">
            <v>0</v>
          </cell>
          <cell r="U692">
            <v>206.56</v>
          </cell>
          <cell r="X692" t="str">
            <v>AUXILIO CRECHE</v>
          </cell>
        </row>
        <row r="693">
          <cell r="C693" t="str">
            <v>HMR</v>
          </cell>
          <cell r="E693" t="str">
            <v>JOELMA ALVES DA SILVA</v>
          </cell>
          <cell r="F693" t="str">
            <v>2 - Outros Profissionais da Saúde</v>
          </cell>
          <cell r="G693" t="str">
            <v>3222-05</v>
          </cell>
          <cell r="H693">
            <v>44044</v>
          </cell>
          <cell r="I693">
            <v>16.88</v>
          </cell>
          <cell r="J693">
            <v>134.97</v>
          </cell>
          <cell r="K693">
            <v>0</v>
          </cell>
          <cell r="L693">
            <v>0</v>
          </cell>
          <cell r="O693">
            <v>0.44813999999999998</v>
          </cell>
          <cell r="R693">
            <v>117.51335909090909</v>
          </cell>
          <cell r="S693">
            <v>65.95</v>
          </cell>
          <cell r="U693">
            <v>0</v>
          </cell>
          <cell r="X693" t="str">
            <v/>
          </cell>
        </row>
        <row r="694">
          <cell r="C694" t="str">
            <v>HMR</v>
          </cell>
          <cell r="E694" t="str">
            <v>JOELMA ARRUDA GOMES</v>
          </cell>
          <cell r="F694" t="str">
            <v>1 - Médico</v>
          </cell>
          <cell r="G694" t="str">
            <v>2251-24</v>
          </cell>
          <cell r="H694">
            <v>44044</v>
          </cell>
          <cell r="I694">
            <v>69.5</v>
          </cell>
          <cell r="J694">
            <v>556.04</v>
          </cell>
          <cell r="K694">
            <v>0</v>
          </cell>
          <cell r="L694">
            <v>0</v>
          </cell>
          <cell r="O694">
            <v>6.5183999999999997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C695" t="str">
            <v>HMR</v>
          </cell>
          <cell r="E695" t="str">
            <v>JOELMA MARIANA DA SILVA</v>
          </cell>
          <cell r="F695" t="str">
            <v>3 - Administrativo</v>
          </cell>
          <cell r="G695" t="str">
            <v>4110-10</v>
          </cell>
          <cell r="H695">
            <v>44044</v>
          </cell>
          <cell r="I695">
            <v>14.29</v>
          </cell>
          <cell r="J695">
            <v>114.32</v>
          </cell>
          <cell r="K695">
            <v>0</v>
          </cell>
          <cell r="L695">
            <v>0</v>
          </cell>
          <cell r="O695">
            <v>0.44</v>
          </cell>
          <cell r="R695">
            <v>340.41335909090907</v>
          </cell>
          <cell r="S695">
            <v>85.74</v>
          </cell>
          <cell r="U695">
            <v>0</v>
          </cell>
          <cell r="X695" t="str">
            <v/>
          </cell>
        </row>
        <row r="696">
          <cell r="C696" t="str">
            <v>HMR</v>
          </cell>
          <cell r="E696" t="str">
            <v>JOERLY BRITO URANO</v>
          </cell>
          <cell r="F696" t="str">
            <v>1 - Médico</v>
          </cell>
          <cell r="G696" t="str">
            <v>2251-25</v>
          </cell>
          <cell r="H696">
            <v>44044</v>
          </cell>
          <cell r="I696">
            <v>94.69</v>
          </cell>
          <cell r="J696">
            <v>757.44</v>
          </cell>
          <cell r="K696">
            <v>0</v>
          </cell>
          <cell r="L696">
            <v>0</v>
          </cell>
          <cell r="O696">
            <v>6.5183999999999997</v>
          </cell>
          <cell r="R696">
            <v>0</v>
          </cell>
          <cell r="S696">
            <v>0</v>
          </cell>
          <cell r="U696">
            <v>0</v>
          </cell>
          <cell r="X696" t="str">
            <v/>
          </cell>
        </row>
        <row r="697">
          <cell r="C697" t="str">
            <v>HMR</v>
          </cell>
          <cell r="E697" t="str">
            <v xml:space="preserve">JOERLY BRITO URANO </v>
          </cell>
          <cell r="F697" t="str">
            <v>1 - Médico</v>
          </cell>
          <cell r="G697" t="str">
            <v>2251-25</v>
          </cell>
          <cell r="H697">
            <v>44044</v>
          </cell>
          <cell r="I697">
            <v>62.68</v>
          </cell>
          <cell r="J697">
            <v>501.44</v>
          </cell>
          <cell r="K697">
            <v>0</v>
          </cell>
          <cell r="L697">
            <v>0</v>
          </cell>
          <cell r="O697">
            <v>6.5183999999999997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C698" t="str">
            <v>HMR</v>
          </cell>
          <cell r="E698" t="str">
            <v>JONAS MALHA SOARES</v>
          </cell>
          <cell r="F698" t="str">
            <v>3 - Administrativo</v>
          </cell>
          <cell r="G698" t="str">
            <v>5163-45</v>
          </cell>
          <cell r="H698">
            <v>44044</v>
          </cell>
          <cell r="I698">
            <v>14.63</v>
          </cell>
          <cell r="J698">
            <v>117.04</v>
          </cell>
          <cell r="K698">
            <v>0</v>
          </cell>
          <cell r="L698">
            <v>0</v>
          </cell>
          <cell r="O698">
            <v>0.44813999999999998</v>
          </cell>
          <cell r="R698">
            <v>132.4133590909091</v>
          </cell>
          <cell r="S698">
            <v>62.7</v>
          </cell>
          <cell r="U698">
            <v>0</v>
          </cell>
          <cell r="X698" t="str">
            <v/>
          </cell>
        </row>
        <row r="699">
          <cell r="C699" t="str">
            <v>HMR</v>
          </cell>
          <cell r="E699" t="str">
            <v xml:space="preserve">JONAS REZENDE COSTA FONSECA DE MENEZES </v>
          </cell>
          <cell r="F699" t="str">
            <v>1 - Médico</v>
          </cell>
          <cell r="G699" t="str">
            <v>2251-24</v>
          </cell>
          <cell r="H699">
            <v>44044</v>
          </cell>
          <cell r="I699">
            <v>68.53</v>
          </cell>
          <cell r="J699">
            <v>548.24</v>
          </cell>
          <cell r="K699">
            <v>0</v>
          </cell>
          <cell r="L699">
            <v>0</v>
          </cell>
          <cell r="O699">
            <v>6.5183999999999997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C700" t="str">
            <v>HMR</v>
          </cell>
          <cell r="E700" t="str">
            <v>JONNAS DA SILVA DUARTE</v>
          </cell>
          <cell r="F700" t="str">
            <v>3 - Administrativo</v>
          </cell>
          <cell r="G700" t="str">
            <v>2124-10</v>
          </cell>
          <cell r="H700">
            <v>44044</v>
          </cell>
          <cell r="I700">
            <v>14.28</v>
          </cell>
          <cell r="J700">
            <v>114.31</v>
          </cell>
          <cell r="K700">
            <v>0</v>
          </cell>
          <cell r="L700">
            <v>0</v>
          </cell>
          <cell r="O700">
            <v>0.44</v>
          </cell>
          <cell r="R700">
            <v>172.4133590909091</v>
          </cell>
          <cell r="S700">
            <v>85.74</v>
          </cell>
          <cell r="U700">
            <v>0</v>
          </cell>
          <cell r="X700" t="str">
            <v/>
          </cell>
        </row>
        <row r="701">
          <cell r="C701" t="str">
            <v>HMR</v>
          </cell>
          <cell r="E701" t="str">
            <v>JOQUEBEDE WABER DE AMORIM</v>
          </cell>
          <cell r="F701" t="str">
            <v>2 - Outros Profissionais da Saúde</v>
          </cell>
          <cell r="G701" t="str">
            <v>3222-05</v>
          </cell>
          <cell r="H701">
            <v>44044</v>
          </cell>
          <cell r="I701">
            <v>15.44</v>
          </cell>
          <cell r="J701">
            <v>123.54</v>
          </cell>
          <cell r="K701">
            <v>0</v>
          </cell>
          <cell r="L701">
            <v>0</v>
          </cell>
          <cell r="O701">
            <v>0.44</v>
          </cell>
          <cell r="R701">
            <v>124.4133590909091</v>
          </cell>
          <cell r="S701">
            <v>65.95</v>
          </cell>
          <cell r="U701">
            <v>0</v>
          </cell>
          <cell r="X701" t="str">
            <v/>
          </cell>
        </row>
        <row r="702">
          <cell r="C702" t="str">
            <v>HMR</v>
          </cell>
          <cell r="E702" t="str">
            <v>JORDAO RODRIGUES FONSECA</v>
          </cell>
          <cell r="F702" t="str">
            <v>3 - Administrativo</v>
          </cell>
          <cell r="G702" t="str">
            <v>4110-05</v>
          </cell>
          <cell r="H702">
            <v>44044</v>
          </cell>
          <cell r="I702">
            <v>14.64</v>
          </cell>
          <cell r="J702">
            <v>117.05</v>
          </cell>
          <cell r="K702">
            <v>0</v>
          </cell>
          <cell r="L702">
            <v>0</v>
          </cell>
          <cell r="O702">
            <v>0.44</v>
          </cell>
          <cell r="R702">
            <v>172.4133590909091</v>
          </cell>
          <cell r="S702">
            <v>62.7</v>
          </cell>
          <cell r="U702">
            <v>0</v>
          </cell>
          <cell r="X702" t="str">
            <v/>
          </cell>
        </row>
        <row r="703">
          <cell r="C703" t="str">
            <v>HMR</v>
          </cell>
          <cell r="E703" t="str">
            <v>JORGE LUIS DE ARAUJO ROSSITER</v>
          </cell>
          <cell r="F703" t="str">
            <v>3 - Administrativo</v>
          </cell>
          <cell r="G703" t="str">
            <v>2124-10</v>
          </cell>
          <cell r="H703">
            <v>44044</v>
          </cell>
          <cell r="I703">
            <v>32.28</v>
          </cell>
          <cell r="J703">
            <v>258.29000000000002</v>
          </cell>
          <cell r="K703">
            <v>0</v>
          </cell>
          <cell r="L703">
            <v>0</v>
          </cell>
          <cell r="O703">
            <v>0.44</v>
          </cell>
          <cell r="R703">
            <v>0</v>
          </cell>
          <cell r="S703">
            <v>0</v>
          </cell>
          <cell r="U703">
            <v>0</v>
          </cell>
          <cell r="X703" t="str">
            <v/>
          </cell>
        </row>
        <row r="704">
          <cell r="C704" t="str">
            <v>HMR</v>
          </cell>
          <cell r="E704" t="str">
            <v>JOSE ADRIANO ANDRADE DE MOURA</v>
          </cell>
          <cell r="F704" t="str">
            <v>2 - Outros Profissionais da Saúde</v>
          </cell>
          <cell r="G704" t="str">
            <v>3222-05</v>
          </cell>
          <cell r="H704">
            <v>44044</v>
          </cell>
          <cell r="I704">
            <v>17.309999999999999</v>
          </cell>
          <cell r="J704">
            <v>138.51</v>
          </cell>
          <cell r="K704">
            <v>0</v>
          </cell>
          <cell r="L704">
            <v>0</v>
          </cell>
          <cell r="O704">
            <v>0.44</v>
          </cell>
          <cell r="R704">
            <v>260.41335909090907</v>
          </cell>
          <cell r="S704">
            <v>65.95</v>
          </cell>
          <cell r="U704">
            <v>0</v>
          </cell>
          <cell r="X704" t="str">
            <v/>
          </cell>
        </row>
        <row r="705">
          <cell r="C705" t="str">
            <v>HMR</v>
          </cell>
          <cell r="E705" t="str">
            <v>JOSE ANGELO CARDOSO DE ALMEIDA</v>
          </cell>
          <cell r="F705" t="str">
            <v>3 - Administrativo</v>
          </cell>
          <cell r="G705" t="str">
            <v>3132-20</v>
          </cell>
          <cell r="H705">
            <v>44044</v>
          </cell>
          <cell r="I705">
            <v>18.47</v>
          </cell>
          <cell r="J705">
            <v>147.76</v>
          </cell>
          <cell r="K705">
            <v>0</v>
          </cell>
          <cell r="L705">
            <v>0</v>
          </cell>
          <cell r="O705">
            <v>0.44</v>
          </cell>
          <cell r="R705">
            <v>76.413359090909097</v>
          </cell>
          <cell r="S705">
            <v>72</v>
          </cell>
          <cell r="U705">
            <v>0</v>
          </cell>
          <cell r="X705" t="str">
            <v/>
          </cell>
        </row>
        <row r="706">
          <cell r="C706" t="str">
            <v>HMR</v>
          </cell>
          <cell r="E706" t="str">
            <v>JOSE CARLOS DA SILVA</v>
          </cell>
          <cell r="F706" t="str">
            <v>3 - Administrativo</v>
          </cell>
          <cell r="G706" t="str">
            <v>5143-20</v>
          </cell>
          <cell r="H706">
            <v>44044</v>
          </cell>
          <cell r="I706">
            <v>17.64</v>
          </cell>
          <cell r="J706">
            <v>141.16999999999999</v>
          </cell>
          <cell r="K706">
            <v>0</v>
          </cell>
          <cell r="L706">
            <v>0</v>
          </cell>
          <cell r="O706">
            <v>0.44</v>
          </cell>
          <cell r="R706">
            <v>124.4133590909091</v>
          </cell>
          <cell r="S706">
            <v>62.7</v>
          </cell>
          <cell r="U706">
            <v>0</v>
          </cell>
          <cell r="X706" t="str">
            <v/>
          </cell>
        </row>
        <row r="707">
          <cell r="C707" t="str">
            <v>HMR</v>
          </cell>
          <cell r="E707" t="str">
            <v>JOSE CARLOS SAMPAIO TRAVASSOS</v>
          </cell>
          <cell r="F707" t="str">
            <v>1 - Médico</v>
          </cell>
          <cell r="G707" t="str">
            <v>2251-24</v>
          </cell>
          <cell r="H707">
            <v>44044</v>
          </cell>
          <cell r="I707">
            <v>62.69</v>
          </cell>
          <cell r="J707">
            <v>501.45</v>
          </cell>
          <cell r="K707">
            <v>0</v>
          </cell>
          <cell r="L707">
            <v>0</v>
          </cell>
          <cell r="O707">
            <v>6.5183999999999997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C708" t="str">
            <v>HMR</v>
          </cell>
          <cell r="E708" t="str">
            <v>JOSE DOUGLAS DE SOUZA CORDEIRO</v>
          </cell>
          <cell r="F708" t="str">
            <v>2 - Outros Profissionais da Saúde</v>
          </cell>
          <cell r="G708" t="str">
            <v>2236-25</v>
          </cell>
          <cell r="H708">
            <v>44044</v>
          </cell>
          <cell r="I708">
            <v>28.13</v>
          </cell>
          <cell r="J708">
            <v>225.05</v>
          </cell>
          <cell r="K708">
            <v>0</v>
          </cell>
          <cell r="L708">
            <v>0</v>
          </cell>
          <cell r="O708">
            <v>0.44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C709" t="str">
            <v>HMR</v>
          </cell>
          <cell r="E709" t="str">
            <v>JOSE EDSON DA SILVA</v>
          </cell>
          <cell r="F709" t="str">
            <v>3 - Administrativo</v>
          </cell>
          <cell r="G709" t="str">
            <v>5103-10</v>
          </cell>
          <cell r="H709">
            <v>44044</v>
          </cell>
          <cell r="I709">
            <v>30.47</v>
          </cell>
          <cell r="J709">
            <v>243.8</v>
          </cell>
          <cell r="K709">
            <v>0</v>
          </cell>
          <cell r="L709">
            <v>0</v>
          </cell>
          <cell r="O709">
            <v>0.44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C710" t="str">
            <v>HMR</v>
          </cell>
          <cell r="E710" t="str">
            <v>JOSE HENRIQUE DIAS CORDEIRO</v>
          </cell>
          <cell r="F710" t="str">
            <v>3 - Administrativo</v>
          </cell>
          <cell r="G710" t="str">
            <v>5174-10</v>
          </cell>
          <cell r="H710">
            <v>44044</v>
          </cell>
          <cell r="I710">
            <v>10.46</v>
          </cell>
          <cell r="J710">
            <v>83.61</v>
          </cell>
          <cell r="K710">
            <v>0</v>
          </cell>
          <cell r="L710">
            <v>0</v>
          </cell>
          <cell r="O710">
            <v>0</v>
          </cell>
          <cell r="R710">
            <v>132.4133590909091</v>
          </cell>
          <cell r="S710">
            <v>62.7</v>
          </cell>
          <cell r="U710">
            <v>0</v>
          </cell>
          <cell r="X710" t="str">
            <v/>
          </cell>
        </row>
        <row r="711">
          <cell r="C711" t="str">
            <v>HMR</v>
          </cell>
          <cell r="E711" t="str">
            <v>JOSE ISMAR PATRIOTA FILHO</v>
          </cell>
          <cell r="F711" t="str">
            <v>1 - Médico</v>
          </cell>
          <cell r="G711" t="str">
            <v>2253-20</v>
          </cell>
          <cell r="H711">
            <v>44044</v>
          </cell>
          <cell r="I711">
            <v>62.68</v>
          </cell>
          <cell r="J711">
            <v>501.44</v>
          </cell>
          <cell r="K711">
            <v>0</v>
          </cell>
          <cell r="L711">
            <v>0</v>
          </cell>
          <cell r="O711">
            <v>6.5183999999999997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C712" t="str">
            <v>HMR</v>
          </cell>
          <cell r="E712" t="str">
            <v>JOSE MAURICIO MATAPI DA SILVA</v>
          </cell>
          <cell r="F712" t="str">
            <v>3 - Administrativo</v>
          </cell>
          <cell r="G712" t="str">
            <v>2124-05</v>
          </cell>
          <cell r="H712">
            <v>44044</v>
          </cell>
          <cell r="I712">
            <v>23.08</v>
          </cell>
          <cell r="J712">
            <v>184.66</v>
          </cell>
          <cell r="K712">
            <v>0</v>
          </cell>
          <cell r="L712">
            <v>0</v>
          </cell>
          <cell r="O712">
            <v>0.44</v>
          </cell>
          <cell r="R712">
            <v>68.413359090909097</v>
          </cell>
          <cell r="S712">
            <v>64</v>
          </cell>
          <cell r="U712">
            <v>0</v>
          </cell>
          <cell r="X712" t="str">
            <v/>
          </cell>
        </row>
        <row r="713">
          <cell r="C713" t="str">
            <v>HMR</v>
          </cell>
          <cell r="E713" t="str">
            <v xml:space="preserve">JOSE WILTON FRANCO FIGUEIREDO </v>
          </cell>
          <cell r="F713" t="str">
            <v>2 - Outros Profissionais da Saúde</v>
          </cell>
          <cell r="G713" t="str">
            <v>2235-05</v>
          </cell>
          <cell r="H713">
            <v>44044</v>
          </cell>
          <cell r="I713">
            <v>55.11</v>
          </cell>
          <cell r="J713">
            <v>440.88</v>
          </cell>
          <cell r="K713">
            <v>0</v>
          </cell>
          <cell r="L713">
            <v>0</v>
          </cell>
          <cell r="O713">
            <v>1.6295999999999999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C714" t="str">
            <v>HMR</v>
          </cell>
          <cell r="E714" t="str">
            <v>JOSEANA VIRGINIA FERREIRA DE ANDRADE HOPPER</v>
          </cell>
          <cell r="F714" t="str">
            <v>1 - Médico</v>
          </cell>
          <cell r="G714" t="str">
            <v>2251-24</v>
          </cell>
          <cell r="H714">
            <v>44044</v>
          </cell>
          <cell r="I714">
            <v>62.68</v>
          </cell>
          <cell r="J714">
            <v>501.44</v>
          </cell>
          <cell r="K714">
            <v>0</v>
          </cell>
          <cell r="L714">
            <v>0</v>
          </cell>
          <cell r="O714">
            <v>6.5183999999999997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C715" t="str">
            <v>HMR</v>
          </cell>
          <cell r="E715" t="str">
            <v>JOSELI MATIAS DE SOUZA</v>
          </cell>
          <cell r="F715" t="str">
            <v>2 - Outros Profissionais da Saúde</v>
          </cell>
          <cell r="G715" t="str">
            <v>3222-05</v>
          </cell>
          <cell r="H715">
            <v>44044</v>
          </cell>
          <cell r="I715">
            <v>16.77</v>
          </cell>
          <cell r="J715">
            <v>134.15</v>
          </cell>
          <cell r="K715">
            <v>0</v>
          </cell>
          <cell r="L715">
            <v>0</v>
          </cell>
          <cell r="O715">
            <v>0.44813999999999998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C716" t="str">
            <v>HMR</v>
          </cell>
          <cell r="E716" t="str">
            <v>JOSELIA ESTEVAM DA SILVA</v>
          </cell>
          <cell r="F716" t="str">
            <v>2 - Outros Profissionais da Saúde</v>
          </cell>
          <cell r="G716" t="str">
            <v>3222-05</v>
          </cell>
          <cell r="H716">
            <v>44044</v>
          </cell>
          <cell r="I716">
            <v>15.53</v>
          </cell>
          <cell r="J716">
            <v>118.33</v>
          </cell>
          <cell r="K716">
            <v>0</v>
          </cell>
          <cell r="L716">
            <v>0</v>
          </cell>
          <cell r="O716">
            <v>0.44</v>
          </cell>
          <cell r="R716">
            <v>143.61335909090909</v>
          </cell>
          <cell r="S716">
            <v>61.55</v>
          </cell>
          <cell r="U716">
            <v>0</v>
          </cell>
          <cell r="X716" t="str">
            <v/>
          </cell>
        </row>
        <row r="717">
          <cell r="C717" t="str">
            <v>HMR</v>
          </cell>
          <cell r="E717" t="str">
            <v>JOSENI DO CARMO PESSOA</v>
          </cell>
          <cell r="F717" t="str">
            <v>2 - Outros Profissionais da Saúde</v>
          </cell>
          <cell r="G717" t="str">
            <v>3222-05</v>
          </cell>
          <cell r="H717">
            <v>44044</v>
          </cell>
          <cell r="I717">
            <v>15.18</v>
          </cell>
          <cell r="J717">
            <v>121.38</v>
          </cell>
          <cell r="K717">
            <v>0</v>
          </cell>
          <cell r="L717">
            <v>0</v>
          </cell>
          <cell r="O717">
            <v>0.44</v>
          </cell>
          <cell r="R717">
            <v>161.01335909090909</v>
          </cell>
          <cell r="S717">
            <v>65.95</v>
          </cell>
          <cell r="U717">
            <v>0</v>
          </cell>
          <cell r="X717" t="str">
            <v/>
          </cell>
        </row>
        <row r="718">
          <cell r="C718" t="str">
            <v>HMR</v>
          </cell>
          <cell r="E718" t="str">
            <v xml:space="preserve">JOSENILDA DA SILVA ARAUJO </v>
          </cell>
          <cell r="F718" t="str">
            <v>3 - Administrativo</v>
          </cell>
          <cell r="G718" t="str">
            <v>4110-10</v>
          </cell>
          <cell r="H718">
            <v>44044</v>
          </cell>
          <cell r="I718">
            <v>14.28</v>
          </cell>
          <cell r="J718">
            <v>114.31</v>
          </cell>
          <cell r="K718">
            <v>0</v>
          </cell>
          <cell r="L718">
            <v>0</v>
          </cell>
          <cell r="O718">
            <v>0.44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C719" t="str">
            <v>HMR</v>
          </cell>
          <cell r="E719" t="str">
            <v>JOSIANE CRISTINA DE SANTANA CAVALCANTE</v>
          </cell>
          <cell r="F719" t="str">
            <v>3 - Administrativo</v>
          </cell>
          <cell r="G719" t="str">
            <v>5143-20</v>
          </cell>
          <cell r="H719">
            <v>44044</v>
          </cell>
          <cell r="I719">
            <v>16.579999999999998</v>
          </cell>
          <cell r="J719">
            <v>132.57</v>
          </cell>
          <cell r="K719">
            <v>0</v>
          </cell>
          <cell r="L719">
            <v>0</v>
          </cell>
          <cell r="O719">
            <v>0.44</v>
          </cell>
          <cell r="R719">
            <v>132.4133590909091</v>
          </cell>
          <cell r="S719">
            <v>62.7</v>
          </cell>
          <cell r="U719">
            <v>0</v>
          </cell>
          <cell r="X719" t="str">
            <v/>
          </cell>
        </row>
        <row r="720">
          <cell r="C720" t="str">
            <v>HMR</v>
          </cell>
          <cell r="E720" t="str">
            <v>JOSIANE MARIA SILVA DO NASCIMENTO</v>
          </cell>
          <cell r="F720" t="str">
            <v>2 - Outros Profissionais da Saúde</v>
          </cell>
          <cell r="G720" t="str">
            <v>3222-05</v>
          </cell>
          <cell r="H720">
            <v>44044</v>
          </cell>
          <cell r="I720">
            <v>17.09</v>
          </cell>
          <cell r="J720">
            <v>136.79</v>
          </cell>
          <cell r="K720">
            <v>0</v>
          </cell>
          <cell r="L720">
            <v>0</v>
          </cell>
          <cell r="O720">
            <v>0.44813999999999998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C721" t="str">
            <v>HMR</v>
          </cell>
          <cell r="E721" t="str">
            <v>JOSIAS ALVES DA PAIXAO</v>
          </cell>
          <cell r="F721" t="str">
            <v>3 - Administrativo</v>
          </cell>
          <cell r="G721" t="str">
            <v>7823-05</v>
          </cell>
          <cell r="H721">
            <v>44044</v>
          </cell>
          <cell r="I721">
            <v>13.04</v>
          </cell>
          <cell r="J721">
            <v>104.29</v>
          </cell>
          <cell r="K721">
            <v>0</v>
          </cell>
          <cell r="L721">
            <v>0</v>
          </cell>
          <cell r="O721">
            <v>0.44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C722" t="str">
            <v>HMR</v>
          </cell>
          <cell r="E722" t="str">
            <v>JOSIAS BATISTA DOS SANTOS</v>
          </cell>
          <cell r="F722" t="str">
            <v>3 - Administrativo</v>
          </cell>
          <cell r="G722" t="str">
            <v>5143-20</v>
          </cell>
          <cell r="H722">
            <v>44044</v>
          </cell>
          <cell r="I722">
            <v>14.78</v>
          </cell>
          <cell r="J722">
            <v>118.2</v>
          </cell>
          <cell r="K722">
            <v>0</v>
          </cell>
          <cell r="L722">
            <v>0</v>
          </cell>
          <cell r="O722">
            <v>0.44</v>
          </cell>
          <cell r="R722">
            <v>0</v>
          </cell>
          <cell r="S722">
            <v>0</v>
          </cell>
          <cell r="U722">
            <v>0</v>
          </cell>
          <cell r="X722" t="str">
            <v/>
          </cell>
        </row>
        <row r="723">
          <cell r="C723" t="str">
            <v>HMR</v>
          </cell>
          <cell r="E723" t="str">
            <v>JOSICLEIDE BANDEIRA DA SILVA</v>
          </cell>
          <cell r="F723" t="str">
            <v>2 - Outros Profissionais da Saúde</v>
          </cell>
          <cell r="G723" t="str">
            <v>3222-05</v>
          </cell>
          <cell r="H723">
            <v>44044</v>
          </cell>
          <cell r="I723">
            <v>17.16</v>
          </cell>
          <cell r="J723">
            <v>137.33000000000001</v>
          </cell>
          <cell r="K723">
            <v>0</v>
          </cell>
          <cell r="L723">
            <v>0</v>
          </cell>
          <cell r="O723">
            <v>0.44813999999999998</v>
          </cell>
          <cell r="R723">
            <v>134.9133590909091</v>
          </cell>
          <cell r="S723">
            <v>65.95</v>
          </cell>
          <cell r="U723">
            <v>0</v>
          </cell>
          <cell r="X723" t="str">
            <v/>
          </cell>
        </row>
        <row r="724">
          <cell r="C724" t="str">
            <v>HMR</v>
          </cell>
          <cell r="E724" t="str">
            <v>JOSICLEIDE DE CARVALHO SOBRAL PESSOA</v>
          </cell>
          <cell r="F724" t="str">
            <v>2 - Outros Profissionais da Saúde</v>
          </cell>
          <cell r="G724" t="str">
            <v>2236-25</v>
          </cell>
          <cell r="H724">
            <v>44044</v>
          </cell>
          <cell r="I724">
            <v>42.38</v>
          </cell>
          <cell r="J724">
            <v>339</v>
          </cell>
          <cell r="K724">
            <v>0</v>
          </cell>
          <cell r="L724">
            <v>0</v>
          </cell>
          <cell r="O724">
            <v>0.44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C725" t="str">
            <v>HMR</v>
          </cell>
          <cell r="E725" t="str">
            <v>JOSIENI SILVA MARTINS DE LIMA E SILVA</v>
          </cell>
          <cell r="F725" t="str">
            <v>2 - Outros Profissionais da Saúde</v>
          </cell>
          <cell r="G725" t="str">
            <v>3222-05</v>
          </cell>
          <cell r="H725">
            <v>44044</v>
          </cell>
          <cell r="I725">
            <v>15.17</v>
          </cell>
          <cell r="J725">
            <v>121.37</v>
          </cell>
          <cell r="K725">
            <v>0</v>
          </cell>
          <cell r="L725">
            <v>0</v>
          </cell>
          <cell r="O725">
            <v>0.44</v>
          </cell>
          <cell r="R725">
            <v>134.9133590909091</v>
          </cell>
          <cell r="S725">
            <v>65.95</v>
          </cell>
          <cell r="U725">
            <v>66.11</v>
          </cell>
          <cell r="X725" t="str">
            <v>AUXILIO CRECHE</v>
          </cell>
        </row>
        <row r="726">
          <cell r="C726" t="str">
            <v>HMR</v>
          </cell>
          <cell r="E726" t="str">
            <v>JOSILDA BARBOSA DA SILVA</v>
          </cell>
          <cell r="F726" t="str">
            <v>3 - Administrativo</v>
          </cell>
          <cell r="G726" t="str">
            <v>7630-15</v>
          </cell>
          <cell r="H726">
            <v>44044</v>
          </cell>
          <cell r="I726">
            <v>19.14</v>
          </cell>
          <cell r="J726">
            <v>153.05000000000001</v>
          </cell>
          <cell r="K726">
            <v>0</v>
          </cell>
          <cell r="L726">
            <v>0</v>
          </cell>
          <cell r="O726">
            <v>0.44</v>
          </cell>
          <cell r="R726">
            <v>172.4133590909091</v>
          </cell>
          <cell r="S726">
            <v>74.16</v>
          </cell>
          <cell r="U726">
            <v>0</v>
          </cell>
          <cell r="X726" t="str">
            <v/>
          </cell>
        </row>
        <row r="727">
          <cell r="C727" t="str">
            <v>HMR</v>
          </cell>
          <cell r="E727" t="str">
            <v>JOSIMAR CABRAL DA SILVA</v>
          </cell>
          <cell r="F727" t="str">
            <v>3 - Administrativo</v>
          </cell>
          <cell r="G727" t="str">
            <v>4110-10</v>
          </cell>
          <cell r="H727">
            <v>44044</v>
          </cell>
          <cell r="I727">
            <v>14.29</v>
          </cell>
          <cell r="J727">
            <v>114.32</v>
          </cell>
          <cell r="K727">
            <v>0</v>
          </cell>
          <cell r="L727">
            <v>0</v>
          </cell>
          <cell r="O727">
            <v>0.44</v>
          </cell>
          <cell r="R727">
            <v>244.4133590909091</v>
          </cell>
          <cell r="S727">
            <v>85.74</v>
          </cell>
          <cell r="U727">
            <v>0</v>
          </cell>
          <cell r="X727" t="str">
            <v/>
          </cell>
        </row>
        <row r="728">
          <cell r="C728" t="str">
            <v>HMR</v>
          </cell>
          <cell r="E728" t="str">
            <v>JOSINEIDE ALVES DE PAIVA</v>
          </cell>
          <cell r="F728" t="str">
            <v>2 - Outros Profissionais da Saúde</v>
          </cell>
          <cell r="G728" t="str">
            <v>3222-05</v>
          </cell>
          <cell r="H728">
            <v>44044</v>
          </cell>
          <cell r="I728">
            <v>5.93</v>
          </cell>
          <cell r="J728">
            <v>47.38</v>
          </cell>
          <cell r="K728">
            <v>0</v>
          </cell>
          <cell r="L728">
            <v>0</v>
          </cell>
          <cell r="O728">
            <v>0.44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C729" t="str">
            <v>HMR</v>
          </cell>
          <cell r="E729" t="str">
            <v>JOSINETE MARIA DA SILVA DE ALMEIDA</v>
          </cell>
          <cell r="F729" t="str">
            <v>2 - Outros Profissionais da Saúde</v>
          </cell>
          <cell r="G729" t="str">
            <v>3241-15</v>
          </cell>
          <cell r="H729">
            <v>44044</v>
          </cell>
          <cell r="I729">
            <v>28.43</v>
          </cell>
          <cell r="J729">
            <v>227.42</v>
          </cell>
          <cell r="K729">
            <v>0</v>
          </cell>
          <cell r="L729">
            <v>0</v>
          </cell>
          <cell r="O729">
            <v>0.81479999999999997</v>
          </cell>
          <cell r="R729">
            <v>172.4133590909091</v>
          </cell>
          <cell r="S729">
            <v>60.91</v>
          </cell>
          <cell r="U729">
            <v>0</v>
          </cell>
          <cell r="X729" t="str">
            <v/>
          </cell>
        </row>
        <row r="730">
          <cell r="C730" t="str">
            <v>HMR</v>
          </cell>
          <cell r="E730" t="str">
            <v xml:space="preserve">JOSIVANIA PEREIRA DE FREITAS </v>
          </cell>
          <cell r="F730" t="str">
            <v>3 - Administrativo</v>
          </cell>
          <cell r="G730" t="str">
            <v>5143-20</v>
          </cell>
          <cell r="H730">
            <v>44044</v>
          </cell>
          <cell r="I730">
            <v>14.64</v>
          </cell>
          <cell r="J730">
            <v>117.05</v>
          </cell>
          <cell r="K730">
            <v>0</v>
          </cell>
          <cell r="L730">
            <v>0</v>
          </cell>
          <cell r="O730">
            <v>0.41880000000000001</v>
          </cell>
          <cell r="R730">
            <v>224.82671818181819</v>
          </cell>
          <cell r="S730">
            <v>62.7</v>
          </cell>
          <cell r="U730">
            <v>0</v>
          </cell>
          <cell r="X730" t="str">
            <v/>
          </cell>
        </row>
        <row r="731">
          <cell r="C731" t="str">
            <v>HMR</v>
          </cell>
          <cell r="E731" t="str">
            <v>JOSUE LUIS DE LIRA</v>
          </cell>
          <cell r="F731" t="str">
            <v>3 - Administrativo</v>
          </cell>
          <cell r="G731" t="str">
            <v>7156-15</v>
          </cell>
          <cell r="H731">
            <v>44044</v>
          </cell>
          <cell r="I731">
            <v>18.11</v>
          </cell>
          <cell r="J731">
            <v>144.94</v>
          </cell>
          <cell r="K731">
            <v>0</v>
          </cell>
          <cell r="L731">
            <v>0</v>
          </cell>
          <cell r="O731">
            <v>0.44</v>
          </cell>
          <cell r="R731">
            <v>132.4133590909091</v>
          </cell>
          <cell r="S731">
            <v>75.78</v>
          </cell>
          <cell r="U731">
            <v>0</v>
          </cell>
          <cell r="X731" t="str">
            <v/>
          </cell>
        </row>
        <row r="732">
          <cell r="C732" t="str">
            <v>HMR</v>
          </cell>
          <cell r="E732" t="str">
            <v>JOZANIL ANTONIA DE OLIVEIRA</v>
          </cell>
          <cell r="F732" t="str">
            <v>2 - Outros Profissionais da Saúde</v>
          </cell>
          <cell r="G732" t="str">
            <v>3222-05</v>
          </cell>
          <cell r="H732">
            <v>44044</v>
          </cell>
          <cell r="I732">
            <v>15.18</v>
          </cell>
          <cell r="J732">
            <v>121.38</v>
          </cell>
          <cell r="K732">
            <v>0</v>
          </cell>
          <cell r="L732">
            <v>0</v>
          </cell>
          <cell r="O732">
            <v>0.44</v>
          </cell>
          <cell r="R732">
            <v>124.4133590909091</v>
          </cell>
          <cell r="S732">
            <v>65.95</v>
          </cell>
          <cell r="U732">
            <v>0</v>
          </cell>
          <cell r="X732" t="str">
            <v/>
          </cell>
        </row>
        <row r="733">
          <cell r="C733" t="str">
            <v>HMR</v>
          </cell>
          <cell r="E733" t="str">
            <v>JOZIVANIA DO CARMO DO NASCIMENTO SILVA</v>
          </cell>
          <cell r="F733" t="str">
            <v>2 - Outros Profissionais da Saúde</v>
          </cell>
          <cell r="G733" t="str">
            <v>3222-05</v>
          </cell>
          <cell r="H733">
            <v>44044</v>
          </cell>
          <cell r="I733">
            <v>15.17</v>
          </cell>
          <cell r="J733">
            <v>121.37</v>
          </cell>
          <cell r="K733">
            <v>0</v>
          </cell>
          <cell r="L733">
            <v>0</v>
          </cell>
          <cell r="O733">
            <v>0.44</v>
          </cell>
          <cell r="R733">
            <v>143.61335909090909</v>
          </cell>
          <cell r="S733">
            <v>65.95</v>
          </cell>
          <cell r="U733">
            <v>0</v>
          </cell>
          <cell r="X733" t="str">
            <v/>
          </cell>
        </row>
        <row r="734">
          <cell r="C734" t="str">
            <v>HMR</v>
          </cell>
          <cell r="E734" t="str">
            <v xml:space="preserve">JUCILLE DO AMARAL MENESES </v>
          </cell>
          <cell r="F734" t="str">
            <v>3 - Administrativo</v>
          </cell>
          <cell r="G734" t="str">
            <v>2394-30</v>
          </cell>
          <cell r="H734">
            <v>44044</v>
          </cell>
          <cell r="I734">
            <v>102.69</v>
          </cell>
          <cell r="J734">
            <v>821.45</v>
          </cell>
          <cell r="K734">
            <v>0</v>
          </cell>
          <cell r="L734">
            <v>0</v>
          </cell>
          <cell r="O734">
            <v>6.5183999999999997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C735" t="str">
            <v>HMR</v>
          </cell>
          <cell r="E735" t="str">
            <v>JUELISI MONTEIRO DA SILVA LIMA</v>
          </cell>
          <cell r="F735" t="str">
            <v>1 - Médico</v>
          </cell>
          <cell r="G735" t="str">
            <v>2251-24</v>
          </cell>
          <cell r="H735">
            <v>44044</v>
          </cell>
          <cell r="I735">
            <v>62.68</v>
          </cell>
          <cell r="J735">
            <v>501.44</v>
          </cell>
          <cell r="K735">
            <v>0</v>
          </cell>
          <cell r="L735">
            <v>0</v>
          </cell>
          <cell r="O735">
            <v>6.5183999999999997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C736" t="str">
            <v>HMR</v>
          </cell>
          <cell r="E736" t="str">
            <v>JULIA ANA MARQUES FERREIRA</v>
          </cell>
          <cell r="F736" t="str">
            <v>2 - Outros Profissionais da Saúde</v>
          </cell>
          <cell r="G736" t="str">
            <v>3222-05</v>
          </cell>
          <cell r="H736">
            <v>44044</v>
          </cell>
          <cell r="I736">
            <v>15.18</v>
          </cell>
          <cell r="J736">
            <v>121.38</v>
          </cell>
          <cell r="K736">
            <v>0</v>
          </cell>
          <cell r="L736">
            <v>0</v>
          </cell>
          <cell r="O736">
            <v>0.44813999999999998</v>
          </cell>
          <cell r="R736">
            <v>124.4133590909091</v>
          </cell>
          <cell r="S736">
            <v>65.95</v>
          </cell>
          <cell r="U736">
            <v>0</v>
          </cell>
          <cell r="X736" t="str">
            <v/>
          </cell>
        </row>
        <row r="737">
          <cell r="C737" t="str">
            <v>HMR</v>
          </cell>
          <cell r="E737" t="str">
            <v>JULIANA AVELINO SANTIAGO</v>
          </cell>
          <cell r="F737" t="str">
            <v>2 - Outros Profissionais da Saúde</v>
          </cell>
          <cell r="G737" t="str">
            <v>2236-05</v>
          </cell>
          <cell r="H737">
            <v>44044</v>
          </cell>
          <cell r="I737">
            <v>26.97</v>
          </cell>
          <cell r="J737">
            <v>215.76</v>
          </cell>
          <cell r="K737">
            <v>0</v>
          </cell>
          <cell r="L737">
            <v>0</v>
          </cell>
          <cell r="O737">
            <v>0.44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C738" t="str">
            <v>HMR</v>
          </cell>
          <cell r="E738" t="str">
            <v>JULIANA BARBOSA AIRES</v>
          </cell>
          <cell r="F738" t="str">
            <v>2 - Outros Profissionais da Saúde</v>
          </cell>
          <cell r="G738" t="str">
            <v>2235-05</v>
          </cell>
          <cell r="H738">
            <v>44044</v>
          </cell>
          <cell r="I738">
            <v>40.24</v>
          </cell>
          <cell r="J738">
            <v>321.85000000000002</v>
          </cell>
          <cell r="K738">
            <v>0</v>
          </cell>
          <cell r="L738">
            <v>0</v>
          </cell>
          <cell r="O738">
            <v>1.6295999999999999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C739" t="str">
            <v>HMR</v>
          </cell>
          <cell r="E739" t="str">
            <v xml:space="preserve">JULIANA DE PAIVA ARAUJO SANTOS </v>
          </cell>
          <cell r="F739" t="str">
            <v>3 - Administrativo</v>
          </cell>
          <cell r="G739" t="str">
            <v>2523-05</v>
          </cell>
          <cell r="H739">
            <v>44044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O739">
            <v>0.44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C740" t="str">
            <v>HMR</v>
          </cell>
          <cell r="E740" t="str">
            <v>JULIANA EBBERS CARNEIRO LEAO</v>
          </cell>
          <cell r="F740" t="str">
            <v>2 - Outros Profissionais da Saúde</v>
          </cell>
          <cell r="G740" t="str">
            <v>2235-05</v>
          </cell>
          <cell r="H740">
            <v>44044</v>
          </cell>
          <cell r="I740">
            <v>35.78</v>
          </cell>
          <cell r="J740">
            <v>286.2</v>
          </cell>
          <cell r="K740">
            <v>0</v>
          </cell>
          <cell r="L740">
            <v>0</v>
          </cell>
          <cell r="O740">
            <v>1.6295999999999999</v>
          </cell>
          <cell r="R740">
            <v>0</v>
          </cell>
          <cell r="S740">
            <v>0</v>
          </cell>
          <cell r="U740">
            <v>0</v>
          </cell>
          <cell r="X740" t="str">
            <v/>
          </cell>
        </row>
        <row r="741">
          <cell r="C741" t="str">
            <v>HMR</v>
          </cell>
          <cell r="E741" t="str">
            <v>JULIANA FERNANDES LOPES DE HOLLANDA CAVALCANTI</v>
          </cell>
          <cell r="F741" t="str">
            <v>1 - Médico</v>
          </cell>
          <cell r="G741" t="str">
            <v>2251-24</v>
          </cell>
          <cell r="H741">
            <v>44044</v>
          </cell>
          <cell r="I741">
            <v>62.68</v>
          </cell>
          <cell r="J741">
            <v>501.44</v>
          </cell>
          <cell r="K741">
            <v>0</v>
          </cell>
          <cell r="L741">
            <v>0</v>
          </cell>
          <cell r="O741">
            <v>6.5183999999999997</v>
          </cell>
          <cell r="R741">
            <v>0</v>
          </cell>
          <cell r="S741">
            <v>0</v>
          </cell>
          <cell r="U741">
            <v>0</v>
          </cell>
          <cell r="X741" t="str">
            <v/>
          </cell>
        </row>
        <row r="742">
          <cell r="C742" t="str">
            <v>HMR</v>
          </cell>
          <cell r="E742" t="str">
            <v>JULIANA LIMEIRA DE ARAUJO</v>
          </cell>
          <cell r="F742" t="str">
            <v>1 - Médico</v>
          </cell>
          <cell r="G742" t="str">
            <v>2251-25</v>
          </cell>
          <cell r="H742">
            <v>44044</v>
          </cell>
          <cell r="I742">
            <v>62.69</v>
          </cell>
          <cell r="J742">
            <v>501.45</v>
          </cell>
          <cell r="K742">
            <v>0</v>
          </cell>
          <cell r="L742">
            <v>0</v>
          </cell>
          <cell r="O742">
            <v>6.5183999999999997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C743" t="str">
            <v>HMR</v>
          </cell>
          <cell r="E743" t="str">
            <v>JULIANA LINS DE ALBUQUERQUE SOUZA</v>
          </cell>
          <cell r="F743" t="str">
            <v>4 - Assistência Odontológica</v>
          </cell>
          <cell r="G743" t="str">
            <v>2232-08</v>
          </cell>
          <cell r="H743">
            <v>44044</v>
          </cell>
          <cell r="I743">
            <v>46.58</v>
          </cell>
          <cell r="J743">
            <v>372.64</v>
          </cell>
          <cell r="K743">
            <v>0</v>
          </cell>
          <cell r="L743">
            <v>0</v>
          </cell>
          <cell r="O743">
            <v>0.81479999999999997</v>
          </cell>
          <cell r="R743">
            <v>0</v>
          </cell>
          <cell r="S743">
            <v>0</v>
          </cell>
          <cell r="U743">
            <v>0</v>
          </cell>
          <cell r="X743" t="str">
            <v/>
          </cell>
        </row>
        <row r="744">
          <cell r="C744" t="str">
            <v>HMR</v>
          </cell>
          <cell r="E744" t="str">
            <v>JULIANA MARIA COELHO MAIA DE ALMEIDA</v>
          </cell>
          <cell r="F744" t="str">
            <v>1 - Médico</v>
          </cell>
          <cell r="G744" t="str">
            <v>2252-65</v>
          </cell>
          <cell r="H744">
            <v>44044</v>
          </cell>
          <cell r="I744">
            <v>62.68</v>
          </cell>
          <cell r="J744">
            <v>501.44</v>
          </cell>
          <cell r="K744">
            <v>0</v>
          </cell>
          <cell r="L744">
            <v>0</v>
          </cell>
          <cell r="O744">
            <v>6.5183999999999997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C745" t="str">
            <v>HMR</v>
          </cell>
          <cell r="E745" t="str">
            <v>JULIANA PEIXOTO SALVADOR</v>
          </cell>
          <cell r="F745" t="str">
            <v>2 - Outros Profissionais da Saúde</v>
          </cell>
          <cell r="G745" t="str">
            <v>2235-05</v>
          </cell>
          <cell r="H745">
            <v>44044</v>
          </cell>
          <cell r="I745">
            <v>39.67</v>
          </cell>
          <cell r="J745">
            <v>317.37</v>
          </cell>
          <cell r="K745">
            <v>0</v>
          </cell>
          <cell r="L745">
            <v>0</v>
          </cell>
          <cell r="O745">
            <v>1.6295999999999999</v>
          </cell>
          <cell r="R745">
            <v>0</v>
          </cell>
          <cell r="S745">
            <v>0</v>
          </cell>
          <cell r="U745">
            <v>103.28</v>
          </cell>
          <cell r="X745" t="str">
            <v>AUXILIO CRECHE</v>
          </cell>
        </row>
        <row r="746">
          <cell r="C746" t="str">
            <v>HMR</v>
          </cell>
          <cell r="E746" t="str">
            <v>JULIANA RAMOS DE CARVALHO</v>
          </cell>
          <cell r="F746" t="str">
            <v>1 - Médico</v>
          </cell>
          <cell r="G746" t="str">
            <v>2251-24</v>
          </cell>
          <cell r="H746">
            <v>44044</v>
          </cell>
          <cell r="I746">
            <v>62.68</v>
          </cell>
          <cell r="J746">
            <v>501.44</v>
          </cell>
          <cell r="K746">
            <v>0</v>
          </cell>
          <cell r="L746">
            <v>0</v>
          </cell>
          <cell r="O746">
            <v>6.5183999999999997</v>
          </cell>
          <cell r="R746">
            <v>0</v>
          </cell>
          <cell r="S746">
            <v>0</v>
          </cell>
          <cell r="U746">
            <v>0</v>
          </cell>
          <cell r="X746" t="str">
            <v/>
          </cell>
        </row>
        <row r="747">
          <cell r="C747" t="str">
            <v>HMR</v>
          </cell>
          <cell r="E747" t="str">
            <v>JULIANA TAVARES LINS</v>
          </cell>
          <cell r="F747" t="str">
            <v>2 - Outros Profissionais da Saúde</v>
          </cell>
          <cell r="G747" t="str">
            <v>2235-05</v>
          </cell>
          <cell r="H747">
            <v>44044</v>
          </cell>
          <cell r="I747">
            <v>33.68</v>
          </cell>
          <cell r="J747">
            <v>269.44</v>
          </cell>
          <cell r="K747">
            <v>0</v>
          </cell>
          <cell r="L747">
            <v>0</v>
          </cell>
          <cell r="O747">
            <v>1.6295999999999999</v>
          </cell>
          <cell r="R747">
            <v>0</v>
          </cell>
          <cell r="S747">
            <v>0</v>
          </cell>
          <cell r="U747">
            <v>0</v>
          </cell>
          <cell r="X747" t="str">
            <v/>
          </cell>
        </row>
        <row r="748">
          <cell r="C748" t="str">
            <v>HMR</v>
          </cell>
          <cell r="E748" t="str">
            <v>JULIANE LARISSA ALBUQUERQUE DE ARAUJO SILVA</v>
          </cell>
          <cell r="F748" t="str">
            <v>2 - Outros Profissionais da Saúde</v>
          </cell>
          <cell r="G748" t="str">
            <v>5135-05</v>
          </cell>
          <cell r="H748">
            <v>44044</v>
          </cell>
          <cell r="I748">
            <v>15.4</v>
          </cell>
          <cell r="J748">
            <v>123.21</v>
          </cell>
          <cell r="K748">
            <v>0</v>
          </cell>
          <cell r="L748">
            <v>0</v>
          </cell>
          <cell r="O748">
            <v>0.44</v>
          </cell>
          <cell r="R748">
            <v>0</v>
          </cell>
          <cell r="S748">
            <v>0</v>
          </cell>
          <cell r="U748">
            <v>0</v>
          </cell>
          <cell r="X748" t="str">
            <v/>
          </cell>
        </row>
        <row r="749">
          <cell r="C749" t="str">
            <v>HMR</v>
          </cell>
          <cell r="E749" t="str">
            <v>JULIANNE CIBELE RODRIGUES DA SILVA</v>
          </cell>
          <cell r="F749" t="str">
            <v>2 - Outros Profissionais da Saúde</v>
          </cell>
          <cell r="G749" t="str">
            <v>2237-10</v>
          </cell>
          <cell r="H749">
            <v>44044</v>
          </cell>
          <cell r="I749">
            <v>29.7</v>
          </cell>
          <cell r="J749">
            <v>237.67</v>
          </cell>
          <cell r="K749">
            <v>0</v>
          </cell>
          <cell r="L749">
            <v>0</v>
          </cell>
          <cell r="O749">
            <v>0.44</v>
          </cell>
          <cell r="R749">
            <v>0</v>
          </cell>
          <cell r="S749">
            <v>0</v>
          </cell>
          <cell r="U749">
            <v>0</v>
          </cell>
          <cell r="X749" t="str">
            <v/>
          </cell>
        </row>
        <row r="750">
          <cell r="C750" t="str">
            <v>HMR</v>
          </cell>
          <cell r="E750" t="str">
            <v>JULIANNE MELO DOS SANTOS MELQUIADES</v>
          </cell>
          <cell r="F750" t="str">
            <v>2 - Outros Profissionais da Saúde</v>
          </cell>
          <cell r="G750" t="str">
            <v>2235-05</v>
          </cell>
          <cell r="H750">
            <v>44044</v>
          </cell>
          <cell r="I750">
            <v>35.020000000000003</v>
          </cell>
          <cell r="J750">
            <v>280.11</v>
          </cell>
          <cell r="K750">
            <v>0</v>
          </cell>
          <cell r="L750">
            <v>0</v>
          </cell>
          <cell r="O750">
            <v>1.6295999999999999</v>
          </cell>
          <cell r="R750">
            <v>0</v>
          </cell>
          <cell r="S750">
            <v>0</v>
          </cell>
          <cell r="U750">
            <v>103.28</v>
          </cell>
          <cell r="X750" t="str">
            <v>AUXILIO CRECHE</v>
          </cell>
        </row>
        <row r="751">
          <cell r="C751" t="str">
            <v>HMR</v>
          </cell>
          <cell r="E751" t="str">
            <v>JULIANO JOAO NASCIMENTO SILVA</v>
          </cell>
          <cell r="F751" t="str">
            <v>3 - Administrativo</v>
          </cell>
          <cell r="G751" t="str">
            <v>7241-10</v>
          </cell>
          <cell r="H751">
            <v>44044</v>
          </cell>
          <cell r="I751">
            <v>16.8</v>
          </cell>
          <cell r="J751">
            <v>134.47</v>
          </cell>
          <cell r="K751">
            <v>0</v>
          </cell>
          <cell r="L751">
            <v>0</v>
          </cell>
          <cell r="O751">
            <v>0.44</v>
          </cell>
          <cell r="R751">
            <v>0</v>
          </cell>
          <cell r="S751">
            <v>0</v>
          </cell>
          <cell r="U751">
            <v>0</v>
          </cell>
          <cell r="X751" t="str">
            <v/>
          </cell>
        </row>
        <row r="752">
          <cell r="C752" t="str">
            <v>HMR</v>
          </cell>
          <cell r="E752" t="str">
            <v>JULIET VALENCA DOS SANTOS</v>
          </cell>
          <cell r="F752" t="str">
            <v>2 - Outros Profissionais da Saúde</v>
          </cell>
          <cell r="G752" t="str">
            <v>2235-05</v>
          </cell>
          <cell r="H752">
            <v>44044</v>
          </cell>
          <cell r="I752">
            <v>28.45</v>
          </cell>
          <cell r="J752">
            <v>227.67</v>
          </cell>
          <cell r="K752">
            <v>0</v>
          </cell>
          <cell r="L752">
            <v>0</v>
          </cell>
          <cell r="O752">
            <v>1.6295999999999999</v>
          </cell>
          <cell r="R752">
            <v>0</v>
          </cell>
          <cell r="S752">
            <v>0</v>
          </cell>
          <cell r="U752">
            <v>0</v>
          </cell>
          <cell r="X752" t="str">
            <v/>
          </cell>
        </row>
        <row r="753">
          <cell r="C753" t="str">
            <v>HMR</v>
          </cell>
          <cell r="E753" t="str">
            <v>JULIO CESAR ALVES DE BRITO</v>
          </cell>
          <cell r="F753" t="str">
            <v>2 - Outros Profissionais da Saúde</v>
          </cell>
          <cell r="G753" t="str">
            <v>5211-30</v>
          </cell>
          <cell r="H753">
            <v>44044</v>
          </cell>
          <cell r="I753">
            <v>12.39</v>
          </cell>
          <cell r="J753">
            <v>99.11</v>
          </cell>
          <cell r="K753">
            <v>0</v>
          </cell>
          <cell r="L753">
            <v>0</v>
          </cell>
          <cell r="O753">
            <v>0.44</v>
          </cell>
          <cell r="R753">
            <v>0</v>
          </cell>
          <cell r="S753">
            <v>0</v>
          </cell>
          <cell r="U753">
            <v>0</v>
          </cell>
          <cell r="X753" t="str">
            <v/>
          </cell>
        </row>
        <row r="754">
          <cell r="C754" t="str">
            <v>HMR</v>
          </cell>
          <cell r="E754" t="str">
            <v>JULIO CEZAR OLIVEIRA CARDOSO LIMA</v>
          </cell>
          <cell r="F754" t="str">
            <v>1 - Médico</v>
          </cell>
          <cell r="G754" t="str">
            <v>2251-51</v>
          </cell>
          <cell r="H754">
            <v>44044</v>
          </cell>
          <cell r="I754">
            <v>72.08</v>
          </cell>
          <cell r="J754">
            <v>576.64</v>
          </cell>
          <cell r="K754">
            <v>0</v>
          </cell>
          <cell r="L754">
            <v>0</v>
          </cell>
          <cell r="O754">
            <v>6.5183999999999997</v>
          </cell>
          <cell r="R754">
            <v>0</v>
          </cell>
          <cell r="S754">
            <v>0</v>
          </cell>
          <cell r="U754">
            <v>0</v>
          </cell>
          <cell r="X754" t="str">
            <v/>
          </cell>
        </row>
        <row r="755">
          <cell r="C755" t="str">
            <v>HMR</v>
          </cell>
          <cell r="E755" t="str">
            <v>JULIO VALENTE GALVAO</v>
          </cell>
          <cell r="F755" t="str">
            <v>1 - Médico</v>
          </cell>
          <cell r="G755" t="str">
            <v>2251-51</v>
          </cell>
          <cell r="H755">
            <v>44044</v>
          </cell>
          <cell r="I755">
            <v>72.09</v>
          </cell>
          <cell r="J755">
            <v>576.65</v>
          </cell>
          <cell r="K755">
            <v>0</v>
          </cell>
          <cell r="L755">
            <v>0</v>
          </cell>
          <cell r="O755">
            <v>6.5183999999999997</v>
          </cell>
          <cell r="R755">
            <v>0</v>
          </cell>
          <cell r="S755">
            <v>0</v>
          </cell>
          <cell r="U755">
            <v>0</v>
          </cell>
          <cell r="X755" t="str">
            <v/>
          </cell>
        </row>
        <row r="756">
          <cell r="C756" t="str">
            <v>HMR</v>
          </cell>
          <cell r="E756" t="str">
            <v>JULLIANA CARDOSO ACIOLI</v>
          </cell>
          <cell r="F756" t="str">
            <v>2 - Outros Profissionais da Saúde</v>
          </cell>
          <cell r="G756" t="str">
            <v>2235-05</v>
          </cell>
          <cell r="H756">
            <v>44044</v>
          </cell>
          <cell r="I756">
            <v>29.19</v>
          </cell>
          <cell r="J756">
            <v>233.45</v>
          </cell>
          <cell r="K756">
            <v>0</v>
          </cell>
          <cell r="L756">
            <v>0</v>
          </cell>
          <cell r="O756">
            <v>1.6295999999999999</v>
          </cell>
          <cell r="R756">
            <v>0</v>
          </cell>
          <cell r="S756">
            <v>0</v>
          </cell>
          <cell r="U756">
            <v>0</v>
          </cell>
          <cell r="X756" t="str">
            <v/>
          </cell>
        </row>
        <row r="757">
          <cell r="C757" t="str">
            <v>HMR</v>
          </cell>
          <cell r="E757" t="str">
            <v>JULYANA BARBOSA DE MELO</v>
          </cell>
          <cell r="F757" t="str">
            <v>2 - Outros Profissionais da Saúde</v>
          </cell>
          <cell r="G757" t="str">
            <v>5211-30</v>
          </cell>
          <cell r="H757">
            <v>44044</v>
          </cell>
          <cell r="I757">
            <v>11.19</v>
          </cell>
          <cell r="J757">
            <v>89.58</v>
          </cell>
          <cell r="K757">
            <v>0</v>
          </cell>
          <cell r="L757">
            <v>0</v>
          </cell>
          <cell r="O757">
            <v>0.44813999999999998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C758" t="str">
            <v>HMR</v>
          </cell>
          <cell r="E758" t="str">
            <v>JUNIO PEREIRA DA SILVA</v>
          </cell>
          <cell r="F758" t="str">
            <v>3 - Administrativo</v>
          </cell>
          <cell r="G758" t="str">
            <v>7257-05</v>
          </cell>
          <cell r="H758">
            <v>44044</v>
          </cell>
          <cell r="I758">
            <v>19.559999999999999</v>
          </cell>
          <cell r="J758">
            <v>156.54</v>
          </cell>
          <cell r="K758">
            <v>0</v>
          </cell>
          <cell r="L758">
            <v>0</v>
          </cell>
          <cell r="O758">
            <v>0.44</v>
          </cell>
          <cell r="R758">
            <v>260.41335909090907</v>
          </cell>
          <cell r="S758">
            <v>92.33</v>
          </cell>
          <cell r="U758">
            <v>0</v>
          </cell>
          <cell r="X758" t="str">
            <v/>
          </cell>
        </row>
        <row r="759">
          <cell r="C759" t="str">
            <v>HMR</v>
          </cell>
          <cell r="E759" t="str">
            <v>JUVANIA FERREIRA DA SILVA</v>
          </cell>
          <cell r="F759" t="str">
            <v>3 - Administrativo</v>
          </cell>
          <cell r="G759" t="str">
            <v>7632-10</v>
          </cell>
          <cell r="H759">
            <v>44044</v>
          </cell>
          <cell r="I759">
            <v>17.260000000000002</v>
          </cell>
          <cell r="J759">
            <v>138.05000000000001</v>
          </cell>
          <cell r="K759">
            <v>0</v>
          </cell>
          <cell r="L759">
            <v>0</v>
          </cell>
          <cell r="O759">
            <v>0.44</v>
          </cell>
          <cell r="R759">
            <v>0</v>
          </cell>
          <cell r="S759">
            <v>0</v>
          </cell>
          <cell r="U759">
            <v>0</v>
          </cell>
          <cell r="X759" t="str">
            <v/>
          </cell>
        </row>
        <row r="760">
          <cell r="C760" t="str">
            <v>HMR</v>
          </cell>
          <cell r="E760" t="str">
            <v>KADINE MORAES E SILVA CAVALCANTI</v>
          </cell>
          <cell r="F760" t="str">
            <v>3 - Administrativo</v>
          </cell>
          <cell r="G760" t="str">
            <v>4110-05</v>
          </cell>
          <cell r="H760">
            <v>44044</v>
          </cell>
          <cell r="I760">
            <v>22.63</v>
          </cell>
          <cell r="J760">
            <v>181.09</v>
          </cell>
          <cell r="K760">
            <v>0</v>
          </cell>
          <cell r="L760">
            <v>0</v>
          </cell>
          <cell r="O760">
            <v>0.44</v>
          </cell>
          <cell r="R760">
            <v>143.61335909090909</v>
          </cell>
          <cell r="S760">
            <v>85.74</v>
          </cell>
          <cell r="U760">
            <v>64</v>
          </cell>
          <cell r="X760" t="str">
            <v>AUXILIO CRECHE</v>
          </cell>
        </row>
        <row r="761">
          <cell r="C761" t="str">
            <v>HMR</v>
          </cell>
          <cell r="E761" t="str">
            <v>KAMILA DA SILVA FALCAO</v>
          </cell>
          <cell r="F761" t="str">
            <v>3 - Administrativo</v>
          </cell>
          <cell r="G761" t="str">
            <v>4131-05</v>
          </cell>
          <cell r="H761">
            <v>44044</v>
          </cell>
          <cell r="I761">
            <v>50.83</v>
          </cell>
          <cell r="J761">
            <v>406.71</v>
          </cell>
          <cell r="K761">
            <v>0</v>
          </cell>
          <cell r="L761">
            <v>0</v>
          </cell>
          <cell r="O761">
            <v>0.44</v>
          </cell>
          <cell r="R761">
            <v>0</v>
          </cell>
          <cell r="S761">
            <v>0</v>
          </cell>
          <cell r="U761">
            <v>0</v>
          </cell>
          <cell r="X761" t="str">
            <v/>
          </cell>
        </row>
        <row r="762">
          <cell r="C762" t="str">
            <v>HMR</v>
          </cell>
          <cell r="E762" t="str">
            <v>KAMILA DE NAZARE RIBAS LEAL</v>
          </cell>
          <cell r="F762" t="str">
            <v>1 - Médico</v>
          </cell>
          <cell r="G762" t="str">
            <v>2251-25</v>
          </cell>
          <cell r="H762">
            <v>44044</v>
          </cell>
          <cell r="I762">
            <v>67.709999999999994</v>
          </cell>
          <cell r="J762">
            <v>541.72</v>
          </cell>
          <cell r="K762">
            <v>0</v>
          </cell>
          <cell r="L762">
            <v>0</v>
          </cell>
          <cell r="O762">
            <v>6.5183999999999997</v>
          </cell>
          <cell r="R762">
            <v>0</v>
          </cell>
          <cell r="S762">
            <v>0</v>
          </cell>
          <cell r="U762">
            <v>0</v>
          </cell>
          <cell r="X762" t="str">
            <v/>
          </cell>
        </row>
        <row r="763">
          <cell r="C763" t="str">
            <v>HMR</v>
          </cell>
          <cell r="E763" t="str">
            <v>KANANDA RANNA RODRIGUES DE MELO</v>
          </cell>
          <cell r="F763" t="str">
            <v>2 - Outros Profissionais da Saúde</v>
          </cell>
          <cell r="G763" t="str">
            <v>3222-05</v>
          </cell>
          <cell r="H763">
            <v>44044</v>
          </cell>
          <cell r="I763">
            <v>17.3</v>
          </cell>
          <cell r="J763">
            <v>138.4</v>
          </cell>
          <cell r="K763">
            <v>0</v>
          </cell>
          <cell r="L763">
            <v>0</v>
          </cell>
          <cell r="O763">
            <v>0.44</v>
          </cell>
          <cell r="R763">
            <v>386.91335909090913</v>
          </cell>
          <cell r="S763">
            <v>65.95</v>
          </cell>
          <cell r="U763">
            <v>0</v>
          </cell>
          <cell r="X763" t="str">
            <v/>
          </cell>
        </row>
        <row r="764">
          <cell r="C764" t="str">
            <v>HMR</v>
          </cell>
          <cell r="E764" t="str">
            <v>KAREN CRISTINA DOS SANTOS BEZERRA</v>
          </cell>
          <cell r="F764" t="str">
            <v>2 - Outros Profissionais da Saúde</v>
          </cell>
          <cell r="G764" t="str">
            <v>3222-05</v>
          </cell>
          <cell r="H764">
            <v>44044</v>
          </cell>
          <cell r="I764">
            <v>15.17</v>
          </cell>
          <cell r="J764">
            <v>121.37</v>
          </cell>
          <cell r="K764">
            <v>0</v>
          </cell>
          <cell r="L764">
            <v>0</v>
          </cell>
          <cell r="O764">
            <v>0.44813999999999998</v>
          </cell>
          <cell r="R764">
            <v>0</v>
          </cell>
          <cell r="S764">
            <v>0</v>
          </cell>
          <cell r="U764">
            <v>0</v>
          </cell>
          <cell r="X764" t="str">
            <v/>
          </cell>
        </row>
        <row r="765">
          <cell r="C765" t="str">
            <v>HMR</v>
          </cell>
          <cell r="E765" t="str">
            <v>KAREN THAISE PEREIRA LAFAYETTE</v>
          </cell>
          <cell r="F765" t="str">
            <v>1 - Médico</v>
          </cell>
          <cell r="G765" t="str">
            <v>2251-25</v>
          </cell>
          <cell r="H765">
            <v>44044</v>
          </cell>
          <cell r="I765">
            <v>69.5</v>
          </cell>
          <cell r="J765">
            <v>556.04</v>
          </cell>
          <cell r="K765">
            <v>0</v>
          </cell>
          <cell r="L765">
            <v>0</v>
          </cell>
          <cell r="O765">
            <v>6.5183999999999997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C766" t="str">
            <v>HMR</v>
          </cell>
          <cell r="E766" t="str">
            <v>KAREN THAISE PEREIRA LAFAYETTE</v>
          </cell>
          <cell r="F766" t="str">
            <v>1 - Médico</v>
          </cell>
          <cell r="G766" t="str">
            <v>2251-25</v>
          </cell>
          <cell r="H766">
            <v>44044</v>
          </cell>
          <cell r="I766">
            <v>62.69</v>
          </cell>
          <cell r="J766">
            <v>501.44</v>
          </cell>
          <cell r="K766">
            <v>0</v>
          </cell>
          <cell r="L766">
            <v>0</v>
          </cell>
          <cell r="O766">
            <v>6.5183999999999997</v>
          </cell>
          <cell r="R766">
            <v>0</v>
          </cell>
          <cell r="S766">
            <v>0</v>
          </cell>
          <cell r="U766">
            <v>0</v>
          </cell>
          <cell r="X766" t="str">
            <v/>
          </cell>
        </row>
        <row r="767">
          <cell r="C767" t="str">
            <v>HMR</v>
          </cell>
          <cell r="E767" t="str">
            <v xml:space="preserve">KARINA ANDRADE DIAS </v>
          </cell>
          <cell r="F767" t="str">
            <v>2 - Outros Profissionais da Saúde</v>
          </cell>
          <cell r="G767" t="str">
            <v>2238-10</v>
          </cell>
          <cell r="H767">
            <v>44044</v>
          </cell>
          <cell r="I767">
            <v>26.78</v>
          </cell>
          <cell r="J767">
            <v>214.23</v>
          </cell>
          <cell r="K767">
            <v>0</v>
          </cell>
          <cell r="L767">
            <v>0</v>
          </cell>
          <cell r="O767">
            <v>0.44</v>
          </cell>
          <cell r="R767">
            <v>340.41335909090907</v>
          </cell>
          <cell r="S767">
            <v>135.59</v>
          </cell>
          <cell r="U767">
            <v>0</v>
          </cell>
          <cell r="X767" t="str">
            <v/>
          </cell>
        </row>
        <row r="768">
          <cell r="C768" t="str">
            <v>HMR</v>
          </cell>
          <cell r="E768" t="str">
            <v>KARINA ARAUJO DE LUNA CARNEIRO</v>
          </cell>
          <cell r="F768" t="str">
            <v>3 - Administrativo</v>
          </cell>
          <cell r="G768" t="str">
            <v>4221-05</v>
          </cell>
          <cell r="H768">
            <v>44044</v>
          </cell>
          <cell r="I768">
            <v>16.41</v>
          </cell>
          <cell r="J768">
            <v>131.27000000000001</v>
          </cell>
          <cell r="K768">
            <v>0</v>
          </cell>
          <cell r="L768">
            <v>0</v>
          </cell>
          <cell r="O768">
            <v>0.44</v>
          </cell>
          <cell r="R768">
            <v>244.4133590909091</v>
          </cell>
          <cell r="S768">
            <v>62.7</v>
          </cell>
          <cell r="U768">
            <v>0</v>
          </cell>
          <cell r="X768" t="str">
            <v/>
          </cell>
        </row>
        <row r="769">
          <cell r="C769" t="str">
            <v>HMR</v>
          </cell>
          <cell r="E769" t="str">
            <v>KARINA SIQUEIRA CIDRIM</v>
          </cell>
          <cell r="F769" t="str">
            <v>1 - Médico</v>
          </cell>
          <cell r="G769" t="str">
            <v>2251-25</v>
          </cell>
          <cell r="H769">
            <v>44044</v>
          </cell>
          <cell r="I769">
            <v>80.23</v>
          </cell>
          <cell r="J769">
            <v>641.84</v>
          </cell>
          <cell r="K769">
            <v>0</v>
          </cell>
          <cell r="L769">
            <v>0</v>
          </cell>
          <cell r="O769">
            <v>6.5183999999999997</v>
          </cell>
          <cell r="R769">
            <v>0</v>
          </cell>
          <cell r="S769">
            <v>0</v>
          </cell>
          <cell r="U769">
            <v>0</v>
          </cell>
          <cell r="X769" t="str">
            <v/>
          </cell>
        </row>
        <row r="770">
          <cell r="C770" t="str">
            <v>HMR</v>
          </cell>
          <cell r="E770" t="str">
            <v>KARLA CRISTINA BOGAZ DE MOURA</v>
          </cell>
          <cell r="F770" t="str">
            <v>1 - Médico</v>
          </cell>
          <cell r="G770" t="str">
            <v>2251-24</v>
          </cell>
          <cell r="H770">
            <v>44044</v>
          </cell>
          <cell r="I770">
            <v>62.69</v>
          </cell>
          <cell r="J770">
            <v>501.45</v>
          </cell>
          <cell r="K770">
            <v>0</v>
          </cell>
          <cell r="L770">
            <v>0</v>
          </cell>
          <cell r="O770">
            <v>6.5183999999999997</v>
          </cell>
          <cell r="R770">
            <v>0</v>
          </cell>
          <cell r="S770">
            <v>0</v>
          </cell>
          <cell r="U770">
            <v>0</v>
          </cell>
          <cell r="X770" t="str">
            <v/>
          </cell>
        </row>
        <row r="771">
          <cell r="C771" t="str">
            <v>HMR</v>
          </cell>
          <cell r="E771" t="str">
            <v xml:space="preserve">KARLA CRISTINA BOGAZ DE MOURA </v>
          </cell>
          <cell r="F771" t="str">
            <v>1 - Médico</v>
          </cell>
          <cell r="G771" t="str">
            <v>2251-24</v>
          </cell>
          <cell r="H771">
            <v>44044</v>
          </cell>
          <cell r="I771">
            <v>62.68</v>
          </cell>
          <cell r="J771">
            <v>501.45</v>
          </cell>
          <cell r="K771">
            <v>0</v>
          </cell>
          <cell r="L771">
            <v>0</v>
          </cell>
          <cell r="O771">
            <v>6.5183999999999997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C772" t="str">
            <v>HMR</v>
          </cell>
          <cell r="E772" t="str">
            <v>KARLA VALERIA GONCALVES</v>
          </cell>
          <cell r="F772" t="str">
            <v>2 - Outros Profissionais da Saúde</v>
          </cell>
          <cell r="G772" t="str">
            <v>2235-05</v>
          </cell>
          <cell r="H772">
            <v>44044</v>
          </cell>
          <cell r="I772">
            <v>37.19</v>
          </cell>
          <cell r="J772">
            <v>297.45</v>
          </cell>
          <cell r="K772">
            <v>0</v>
          </cell>
          <cell r="L772">
            <v>0</v>
          </cell>
          <cell r="O772">
            <v>1.6295999999999999</v>
          </cell>
          <cell r="R772">
            <v>0</v>
          </cell>
          <cell r="S772">
            <v>0</v>
          </cell>
          <cell r="U772">
            <v>0</v>
          </cell>
          <cell r="X772" t="str">
            <v/>
          </cell>
        </row>
        <row r="773">
          <cell r="C773" t="str">
            <v>HMR</v>
          </cell>
          <cell r="E773" t="str">
            <v>KARLLOS DIEGO RIBEIRO SANTOS</v>
          </cell>
          <cell r="F773" t="str">
            <v>1 - Médico</v>
          </cell>
          <cell r="G773" t="str">
            <v>2253-20</v>
          </cell>
          <cell r="H773">
            <v>44044</v>
          </cell>
          <cell r="I773">
            <v>62.68</v>
          </cell>
          <cell r="J773">
            <v>501.44</v>
          </cell>
          <cell r="K773">
            <v>0</v>
          </cell>
          <cell r="L773">
            <v>0</v>
          </cell>
          <cell r="O773">
            <v>6.5183999999999997</v>
          </cell>
          <cell r="R773">
            <v>0</v>
          </cell>
          <cell r="S773">
            <v>0</v>
          </cell>
          <cell r="U773">
            <v>0</v>
          </cell>
          <cell r="X773" t="str">
            <v/>
          </cell>
        </row>
        <row r="774">
          <cell r="C774" t="str">
            <v>HMR</v>
          </cell>
          <cell r="E774" t="str">
            <v>KAROLAYNE ARAUJO DA SILVA</v>
          </cell>
          <cell r="F774" t="str">
            <v>3 - Administrativo</v>
          </cell>
          <cell r="G774" t="str">
            <v>4110-10</v>
          </cell>
          <cell r="H774">
            <v>44044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O774">
            <v>0.44813999999999998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C775" t="str">
            <v>HMR</v>
          </cell>
          <cell r="E775" t="str">
            <v>KAROLINE GONCALVES DE OLIVEIRA BARROS</v>
          </cell>
          <cell r="F775" t="str">
            <v>1 - Médico</v>
          </cell>
          <cell r="G775" t="str">
            <v>2251-50</v>
          </cell>
          <cell r="H775">
            <v>44044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O775">
            <v>6.5183999999999997</v>
          </cell>
          <cell r="R775">
            <v>0</v>
          </cell>
          <cell r="S775">
            <v>0</v>
          </cell>
          <cell r="U775">
            <v>0</v>
          </cell>
          <cell r="X775" t="str">
            <v/>
          </cell>
        </row>
        <row r="776">
          <cell r="C776" t="str">
            <v>HMR</v>
          </cell>
          <cell r="E776" t="str">
            <v>KAROLLAYNE ALVES DE BULHOES</v>
          </cell>
          <cell r="F776" t="str">
            <v>2 - Outros Profissionais da Saúde</v>
          </cell>
          <cell r="G776" t="str">
            <v>3222-05</v>
          </cell>
          <cell r="H776">
            <v>44044</v>
          </cell>
          <cell r="I776">
            <v>15.17</v>
          </cell>
          <cell r="J776">
            <v>121.37</v>
          </cell>
          <cell r="K776">
            <v>0</v>
          </cell>
          <cell r="L776">
            <v>0</v>
          </cell>
          <cell r="O776">
            <v>0.44</v>
          </cell>
          <cell r="R776">
            <v>0</v>
          </cell>
          <cell r="S776">
            <v>0</v>
          </cell>
          <cell r="U776">
            <v>0</v>
          </cell>
          <cell r="X776" t="str">
            <v/>
          </cell>
        </row>
        <row r="777">
          <cell r="C777" t="str">
            <v>HMR</v>
          </cell>
          <cell r="E777" t="str">
            <v>KASSIA MARIA BARBOSA DE SANTANA</v>
          </cell>
          <cell r="F777" t="str">
            <v>2 - Outros Profissionais da Saúde</v>
          </cell>
          <cell r="G777" t="str">
            <v>3222-05</v>
          </cell>
          <cell r="H777">
            <v>44044</v>
          </cell>
          <cell r="I777">
            <v>28</v>
          </cell>
          <cell r="J777">
            <v>224.06</v>
          </cell>
          <cell r="K777">
            <v>0</v>
          </cell>
          <cell r="L777">
            <v>0</v>
          </cell>
          <cell r="O777">
            <v>0.44</v>
          </cell>
          <cell r="R777">
            <v>172.4133590909091</v>
          </cell>
          <cell r="S777">
            <v>32.979999999999997</v>
          </cell>
          <cell r="U777">
            <v>0</v>
          </cell>
          <cell r="X777" t="str">
            <v/>
          </cell>
        </row>
        <row r="778">
          <cell r="C778" t="str">
            <v>HMR</v>
          </cell>
          <cell r="E778" t="str">
            <v>KATIA LUCIA DO NASCIMENTO SILVA</v>
          </cell>
          <cell r="F778" t="str">
            <v>2 - Outros Profissionais da Saúde</v>
          </cell>
          <cell r="G778" t="str">
            <v>3222-05</v>
          </cell>
          <cell r="H778">
            <v>44044</v>
          </cell>
          <cell r="I778">
            <v>12.06</v>
          </cell>
          <cell r="J778">
            <v>96.49</v>
          </cell>
          <cell r="K778">
            <v>0</v>
          </cell>
          <cell r="L778">
            <v>0</v>
          </cell>
          <cell r="O778">
            <v>0.44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C779" t="str">
            <v>HMR</v>
          </cell>
          <cell r="E779" t="str">
            <v>KATIA MARIANA VIEIRA FELIX DA SILVA</v>
          </cell>
          <cell r="F779" t="str">
            <v>2 - Outros Profissionais da Saúde</v>
          </cell>
          <cell r="G779" t="str">
            <v>2235-05</v>
          </cell>
          <cell r="H779">
            <v>44044</v>
          </cell>
          <cell r="I779">
            <v>35.78</v>
          </cell>
          <cell r="J779">
            <v>286.20999999999998</v>
          </cell>
          <cell r="K779">
            <v>0</v>
          </cell>
          <cell r="L779">
            <v>0</v>
          </cell>
          <cell r="O779">
            <v>1.6295999999999999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C780" t="str">
            <v>HMR</v>
          </cell>
          <cell r="E780" t="str">
            <v>KATIA MARQUES DA TRINDADE</v>
          </cell>
          <cell r="F780" t="str">
            <v>1 - Médico</v>
          </cell>
          <cell r="G780" t="str">
            <v>2251-25</v>
          </cell>
          <cell r="H780">
            <v>44044</v>
          </cell>
          <cell r="I780">
            <v>81.349999999999994</v>
          </cell>
          <cell r="J780">
            <v>650.87</v>
          </cell>
          <cell r="K780">
            <v>0</v>
          </cell>
          <cell r="L780">
            <v>0</v>
          </cell>
          <cell r="O780">
            <v>6.5183999999999997</v>
          </cell>
          <cell r="R780">
            <v>0</v>
          </cell>
          <cell r="S780">
            <v>0</v>
          </cell>
          <cell r="U780">
            <v>0</v>
          </cell>
          <cell r="X780" t="str">
            <v/>
          </cell>
        </row>
        <row r="781">
          <cell r="C781" t="str">
            <v>HMR</v>
          </cell>
          <cell r="E781" t="str">
            <v>KATIA MILENA PINTO GODOY</v>
          </cell>
          <cell r="F781" t="str">
            <v>2 - Outros Profissionais da Saúde</v>
          </cell>
          <cell r="G781" t="str">
            <v>2235-05</v>
          </cell>
          <cell r="H781">
            <v>44044</v>
          </cell>
          <cell r="I781">
            <v>33.46</v>
          </cell>
          <cell r="J781">
            <v>267.61</v>
          </cell>
          <cell r="K781">
            <v>0</v>
          </cell>
          <cell r="L781">
            <v>0</v>
          </cell>
          <cell r="O781">
            <v>1.6295999999999999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C782" t="str">
            <v>HMR</v>
          </cell>
          <cell r="E782" t="str">
            <v>KATIA ROSANE BRITO MOREIRA DE BARROS</v>
          </cell>
          <cell r="F782" t="str">
            <v>2 - Outros Profissionais da Saúde</v>
          </cell>
          <cell r="G782" t="str">
            <v>3222-05</v>
          </cell>
          <cell r="H782">
            <v>44044</v>
          </cell>
          <cell r="I782">
            <v>17.11</v>
          </cell>
          <cell r="J782">
            <v>136.82</v>
          </cell>
          <cell r="K782">
            <v>0</v>
          </cell>
          <cell r="L782">
            <v>0</v>
          </cell>
          <cell r="O782">
            <v>0.44</v>
          </cell>
          <cell r="R782">
            <v>132.4133590909091</v>
          </cell>
          <cell r="S782">
            <v>65.95</v>
          </cell>
          <cell r="U782">
            <v>0</v>
          </cell>
          <cell r="X782" t="str">
            <v/>
          </cell>
        </row>
        <row r="783">
          <cell r="C783" t="str">
            <v>HMR</v>
          </cell>
          <cell r="E783" t="str">
            <v>KATIA SIQUEIRA DE ALBUQUERQUE MOURA</v>
          </cell>
          <cell r="F783" t="str">
            <v>2 - Outros Profissionais da Saúde</v>
          </cell>
          <cell r="G783" t="str">
            <v>2235-05</v>
          </cell>
          <cell r="H783">
            <v>44044</v>
          </cell>
          <cell r="I783">
            <v>35.75</v>
          </cell>
          <cell r="J783">
            <v>285.97000000000003</v>
          </cell>
          <cell r="K783">
            <v>0</v>
          </cell>
          <cell r="L783">
            <v>0</v>
          </cell>
          <cell r="O783">
            <v>1.6295999999999999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C784" t="str">
            <v>HMR</v>
          </cell>
          <cell r="E784" t="str">
            <v xml:space="preserve">KELLIDA MOREIRA ALVES FEITOSA </v>
          </cell>
          <cell r="F784" t="str">
            <v>2 - Outros Profissionais da Saúde</v>
          </cell>
          <cell r="G784" t="str">
            <v>2235-05</v>
          </cell>
          <cell r="H784">
            <v>44044</v>
          </cell>
          <cell r="I784">
            <v>32.31</v>
          </cell>
          <cell r="J784">
            <v>258.48</v>
          </cell>
          <cell r="K784">
            <v>0</v>
          </cell>
          <cell r="L784">
            <v>0</v>
          </cell>
          <cell r="O784">
            <v>1.6295999999999999</v>
          </cell>
          <cell r="R784">
            <v>0</v>
          </cell>
          <cell r="S784">
            <v>0</v>
          </cell>
          <cell r="U784">
            <v>0</v>
          </cell>
          <cell r="X784" t="str">
            <v/>
          </cell>
        </row>
        <row r="785">
          <cell r="C785" t="str">
            <v>HMR</v>
          </cell>
          <cell r="E785" t="str">
            <v>KELLY KALINE ACIOLI DE MELO</v>
          </cell>
          <cell r="F785" t="str">
            <v>1 - Médico</v>
          </cell>
          <cell r="G785" t="str">
            <v>2251-24</v>
          </cell>
          <cell r="H785">
            <v>44044</v>
          </cell>
          <cell r="I785">
            <v>75.459999999999994</v>
          </cell>
          <cell r="J785">
            <v>603.74</v>
          </cell>
          <cell r="K785">
            <v>0</v>
          </cell>
          <cell r="L785">
            <v>0</v>
          </cell>
          <cell r="O785">
            <v>6.5183999999999997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C786" t="str">
            <v>HMR</v>
          </cell>
          <cell r="E786" t="str">
            <v>KELWYS CARLOS TAVARES DE ALBUQUERQUE</v>
          </cell>
          <cell r="F786" t="str">
            <v>2 - Outros Profissionais da Saúde</v>
          </cell>
          <cell r="G786" t="str">
            <v>5152-05</v>
          </cell>
          <cell r="H786">
            <v>44044</v>
          </cell>
          <cell r="I786">
            <v>23.42</v>
          </cell>
          <cell r="J786">
            <v>187.36</v>
          </cell>
          <cell r="K786">
            <v>0</v>
          </cell>
          <cell r="L786">
            <v>0</v>
          </cell>
          <cell r="O786">
            <v>0.44813999999999998</v>
          </cell>
          <cell r="R786">
            <v>124.4133590909091</v>
          </cell>
          <cell r="S786">
            <v>62.7</v>
          </cell>
          <cell r="U786">
            <v>0</v>
          </cell>
          <cell r="X786" t="str">
            <v/>
          </cell>
        </row>
        <row r="787">
          <cell r="C787" t="str">
            <v>HMR</v>
          </cell>
          <cell r="E787" t="str">
            <v>KEROLEEN JAMILE QUEIROZ DE SOUSA</v>
          </cell>
          <cell r="F787" t="str">
            <v>2 - Outros Profissionais da Saúde</v>
          </cell>
          <cell r="G787" t="str">
            <v>2235-05</v>
          </cell>
          <cell r="H787">
            <v>44044</v>
          </cell>
          <cell r="I787">
            <v>27.87</v>
          </cell>
          <cell r="J787">
            <v>223.01</v>
          </cell>
          <cell r="K787">
            <v>0</v>
          </cell>
          <cell r="L787">
            <v>0</v>
          </cell>
          <cell r="O787">
            <v>1.6295999999999999</v>
          </cell>
          <cell r="R787">
            <v>0</v>
          </cell>
          <cell r="S787">
            <v>0</v>
          </cell>
          <cell r="U787">
            <v>0</v>
          </cell>
          <cell r="X787" t="str">
            <v/>
          </cell>
        </row>
        <row r="788">
          <cell r="C788" t="str">
            <v>HMR</v>
          </cell>
          <cell r="E788" t="str">
            <v>KESSIA PAULA DA SILVA</v>
          </cell>
          <cell r="F788" t="str">
            <v>3 - Administrativo</v>
          </cell>
          <cell r="G788" t="str">
            <v>4110-10</v>
          </cell>
          <cell r="H788">
            <v>44044</v>
          </cell>
          <cell r="I788">
            <v>18.47</v>
          </cell>
          <cell r="J788">
            <v>147.76</v>
          </cell>
          <cell r="K788">
            <v>0</v>
          </cell>
          <cell r="L788">
            <v>0</v>
          </cell>
          <cell r="O788">
            <v>0.44</v>
          </cell>
          <cell r="R788">
            <v>172.4133590909091</v>
          </cell>
          <cell r="S788">
            <v>85.74</v>
          </cell>
          <cell r="U788">
            <v>0</v>
          </cell>
          <cell r="X788" t="str">
            <v/>
          </cell>
        </row>
        <row r="789">
          <cell r="C789" t="str">
            <v>HMR</v>
          </cell>
          <cell r="E789" t="str">
            <v>KEYLYANE MACEDO CRUZ COIMBRA</v>
          </cell>
          <cell r="F789" t="str">
            <v>2 - Outros Profissionais da Saúde</v>
          </cell>
          <cell r="G789" t="str">
            <v>2235-05</v>
          </cell>
          <cell r="H789">
            <v>44044</v>
          </cell>
          <cell r="I789">
            <v>38.42</v>
          </cell>
          <cell r="J789">
            <v>307.39999999999998</v>
          </cell>
          <cell r="K789">
            <v>0</v>
          </cell>
          <cell r="L789">
            <v>0</v>
          </cell>
          <cell r="O789">
            <v>1.6295999999999999</v>
          </cell>
          <cell r="R789">
            <v>0</v>
          </cell>
          <cell r="S789">
            <v>0</v>
          </cell>
          <cell r="U789">
            <v>103.28</v>
          </cell>
          <cell r="X789" t="str">
            <v>AUXILIO CRECHE</v>
          </cell>
        </row>
        <row r="790">
          <cell r="C790" t="str">
            <v>HMR</v>
          </cell>
          <cell r="E790" t="str">
            <v>KILDARE DE ARRUDA ROCHA</v>
          </cell>
          <cell r="F790" t="str">
            <v>2 - Outros Profissionais da Saúde</v>
          </cell>
          <cell r="G790" t="str">
            <v>3222-05</v>
          </cell>
          <cell r="H790">
            <v>44044</v>
          </cell>
          <cell r="I790">
            <v>15.18</v>
          </cell>
          <cell r="J790">
            <v>121.38</v>
          </cell>
          <cell r="K790">
            <v>0</v>
          </cell>
          <cell r="L790">
            <v>0</v>
          </cell>
          <cell r="O790">
            <v>0.44</v>
          </cell>
          <cell r="R790">
            <v>0</v>
          </cell>
          <cell r="S790">
            <v>0</v>
          </cell>
          <cell r="U790">
            <v>0</v>
          </cell>
          <cell r="X790" t="str">
            <v/>
          </cell>
        </row>
        <row r="791">
          <cell r="C791" t="str">
            <v>HMR</v>
          </cell>
          <cell r="E791" t="str">
            <v xml:space="preserve">KILMA MARIA DE VASCONCELOS ROCHA </v>
          </cell>
          <cell r="F791" t="str">
            <v>2 - Outros Profissionais da Saúde</v>
          </cell>
          <cell r="G791" t="str">
            <v>2235-05</v>
          </cell>
          <cell r="H791">
            <v>44044</v>
          </cell>
          <cell r="I791">
            <v>31.82</v>
          </cell>
          <cell r="J791">
            <v>254.5</v>
          </cell>
          <cell r="K791">
            <v>0</v>
          </cell>
          <cell r="L791">
            <v>0</v>
          </cell>
          <cell r="O791">
            <v>1.6295999999999999</v>
          </cell>
          <cell r="R791">
            <v>0</v>
          </cell>
          <cell r="S791">
            <v>0</v>
          </cell>
          <cell r="U791">
            <v>0</v>
          </cell>
          <cell r="X791" t="str">
            <v/>
          </cell>
        </row>
        <row r="792">
          <cell r="C792" t="str">
            <v>HMR</v>
          </cell>
          <cell r="E792" t="str">
            <v>KLEBER ALVES FERREIRA</v>
          </cell>
          <cell r="F792" t="str">
            <v>3 - Administrativo</v>
          </cell>
          <cell r="G792" t="str">
            <v>5143-20</v>
          </cell>
          <cell r="H792">
            <v>44044</v>
          </cell>
          <cell r="I792">
            <v>27.45</v>
          </cell>
          <cell r="J792">
            <v>219.67</v>
          </cell>
          <cell r="K792">
            <v>0</v>
          </cell>
          <cell r="L792">
            <v>0</v>
          </cell>
          <cell r="O792">
            <v>0.44</v>
          </cell>
          <cell r="R792">
            <v>282.81335909090905</v>
          </cell>
          <cell r="S792">
            <v>27.17</v>
          </cell>
          <cell r="U792">
            <v>0</v>
          </cell>
          <cell r="X792" t="str">
            <v/>
          </cell>
        </row>
        <row r="793">
          <cell r="C793" t="str">
            <v>HMR</v>
          </cell>
          <cell r="E793" t="str">
            <v>KLEBIA GOMES DA SILVA</v>
          </cell>
          <cell r="F793" t="str">
            <v>2 - Outros Profissionais da Saúde</v>
          </cell>
          <cell r="G793" t="str">
            <v>3222-05</v>
          </cell>
          <cell r="H793">
            <v>44044</v>
          </cell>
          <cell r="I793">
            <v>17.27</v>
          </cell>
          <cell r="J793">
            <v>138.19999999999999</v>
          </cell>
          <cell r="K793">
            <v>0</v>
          </cell>
          <cell r="L793">
            <v>0</v>
          </cell>
          <cell r="O793">
            <v>0.44</v>
          </cell>
          <cell r="R793">
            <v>124.4133590909091</v>
          </cell>
          <cell r="S793">
            <v>65.95</v>
          </cell>
          <cell r="U793">
            <v>64</v>
          </cell>
          <cell r="X793" t="str">
            <v>AUXILIO CRECHE</v>
          </cell>
        </row>
        <row r="794">
          <cell r="C794" t="str">
            <v>HMR</v>
          </cell>
          <cell r="E794" t="str">
            <v>KLECIA KATIANE ROZENDO DE MENDONÇA</v>
          </cell>
          <cell r="F794" t="str">
            <v>2 - Outros Profissionais da Saúde</v>
          </cell>
          <cell r="G794" t="str">
            <v>3222-05</v>
          </cell>
          <cell r="H794">
            <v>44044</v>
          </cell>
          <cell r="I794">
            <v>15.18</v>
          </cell>
          <cell r="J794">
            <v>121.38</v>
          </cell>
          <cell r="K794">
            <v>0</v>
          </cell>
          <cell r="L794">
            <v>0</v>
          </cell>
          <cell r="O794">
            <v>0.44813999999999998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C795" t="str">
            <v>HMR</v>
          </cell>
          <cell r="E795" t="str">
            <v>KYARA PATRICIA  COSTA LIMA</v>
          </cell>
          <cell r="F795" t="str">
            <v>3 - Administrativo</v>
          </cell>
          <cell r="G795" t="str">
            <v>4110-10</v>
          </cell>
          <cell r="H795">
            <v>44044</v>
          </cell>
          <cell r="I795">
            <v>14.29</v>
          </cell>
          <cell r="J795">
            <v>114.32</v>
          </cell>
          <cell r="K795">
            <v>0</v>
          </cell>
          <cell r="L795">
            <v>0</v>
          </cell>
          <cell r="O795">
            <v>0.44</v>
          </cell>
          <cell r="R795">
            <v>0</v>
          </cell>
          <cell r="S795">
            <v>0</v>
          </cell>
          <cell r="U795">
            <v>0</v>
          </cell>
          <cell r="X795" t="str">
            <v/>
          </cell>
        </row>
        <row r="796">
          <cell r="C796" t="str">
            <v>HMR</v>
          </cell>
          <cell r="E796" t="str">
            <v>KYLZA ARRUDA</v>
          </cell>
          <cell r="F796" t="str">
            <v>1 - Médico</v>
          </cell>
          <cell r="G796" t="str">
            <v>2253-20</v>
          </cell>
          <cell r="H796">
            <v>44044</v>
          </cell>
          <cell r="I796">
            <v>62.68</v>
          </cell>
          <cell r="J796">
            <v>501.44</v>
          </cell>
          <cell r="K796">
            <v>0</v>
          </cell>
          <cell r="L796">
            <v>0</v>
          </cell>
          <cell r="O796">
            <v>6.5183999999999997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C797" t="str">
            <v>HMR</v>
          </cell>
          <cell r="E797" t="str">
            <v>LAILA MARIA SANTANA DE CARVALHO</v>
          </cell>
          <cell r="F797" t="str">
            <v>1 - Médico</v>
          </cell>
          <cell r="G797" t="str">
            <v>2251-24</v>
          </cell>
          <cell r="H797">
            <v>44044</v>
          </cell>
          <cell r="I797">
            <v>95.08</v>
          </cell>
          <cell r="J797">
            <v>760.64</v>
          </cell>
          <cell r="K797">
            <v>0</v>
          </cell>
          <cell r="L797">
            <v>0</v>
          </cell>
          <cell r="O797">
            <v>6.5183999999999997</v>
          </cell>
          <cell r="R797">
            <v>0</v>
          </cell>
          <cell r="S797">
            <v>0</v>
          </cell>
          <cell r="U797">
            <v>0</v>
          </cell>
          <cell r="X797" t="str">
            <v/>
          </cell>
        </row>
        <row r="798">
          <cell r="C798" t="str">
            <v>HMR</v>
          </cell>
          <cell r="E798" t="str">
            <v>LAIS MENEZES ALENCAR</v>
          </cell>
          <cell r="F798" t="str">
            <v>1 - Médico</v>
          </cell>
          <cell r="G798" t="str">
            <v>2251-24</v>
          </cell>
          <cell r="H798">
            <v>44044</v>
          </cell>
          <cell r="I798">
            <v>68.540000000000006</v>
          </cell>
          <cell r="J798">
            <v>548.24</v>
          </cell>
          <cell r="K798">
            <v>0</v>
          </cell>
          <cell r="L798">
            <v>0</v>
          </cell>
          <cell r="O798">
            <v>6.5183999999999997</v>
          </cell>
          <cell r="R798">
            <v>0</v>
          </cell>
          <cell r="S798">
            <v>0</v>
          </cell>
          <cell r="U798">
            <v>0</v>
          </cell>
          <cell r="X798" t="str">
            <v/>
          </cell>
        </row>
        <row r="799">
          <cell r="C799" t="str">
            <v>HMR</v>
          </cell>
          <cell r="E799" t="str">
            <v>LAIS REGINA LACERDA SANTANA</v>
          </cell>
          <cell r="F799" t="str">
            <v>1 - Médico</v>
          </cell>
          <cell r="G799" t="str">
            <v>2251-24</v>
          </cell>
          <cell r="H799">
            <v>44044</v>
          </cell>
          <cell r="I799">
            <v>76.42</v>
          </cell>
          <cell r="J799">
            <v>611.38</v>
          </cell>
          <cell r="K799">
            <v>0</v>
          </cell>
          <cell r="L799">
            <v>0</v>
          </cell>
          <cell r="O799">
            <v>6.5183999999999997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C800" t="str">
            <v>HMR</v>
          </cell>
          <cell r="E800" t="str">
            <v>LARISSA CABRAL MARQUES</v>
          </cell>
          <cell r="F800" t="str">
            <v>1 - Médico</v>
          </cell>
          <cell r="G800" t="str">
            <v>2251-25</v>
          </cell>
          <cell r="H800">
            <v>44044</v>
          </cell>
          <cell r="I800">
            <v>30.37</v>
          </cell>
          <cell r="J800">
            <v>242.96</v>
          </cell>
          <cell r="K800">
            <v>0</v>
          </cell>
          <cell r="L800">
            <v>0</v>
          </cell>
          <cell r="O800">
            <v>6.5183999999999997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C801" t="str">
            <v>HMR</v>
          </cell>
          <cell r="E801" t="str">
            <v>LARISSA CLARA VIEIRA CLEYPAUL</v>
          </cell>
          <cell r="F801" t="str">
            <v>1 - Médico</v>
          </cell>
          <cell r="G801" t="str">
            <v>2251-24</v>
          </cell>
          <cell r="H801">
            <v>44044</v>
          </cell>
          <cell r="I801">
            <v>75.349999999999994</v>
          </cell>
          <cell r="J801">
            <v>602.84</v>
          </cell>
          <cell r="K801">
            <v>0</v>
          </cell>
          <cell r="L801">
            <v>0</v>
          </cell>
          <cell r="O801">
            <v>6.5183999999999997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C802" t="str">
            <v>HMR</v>
          </cell>
          <cell r="E802" t="str">
            <v>LARISSA MIRANDA SILVA ASCHOFF</v>
          </cell>
          <cell r="F802" t="str">
            <v>1 - Médico</v>
          </cell>
          <cell r="G802" t="str">
            <v>2251-25</v>
          </cell>
          <cell r="H802">
            <v>44044</v>
          </cell>
          <cell r="I802">
            <v>62.68</v>
          </cell>
          <cell r="J802">
            <v>501.44</v>
          </cell>
          <cell r="K802">
            <v>0</v>
          </cell>
          <cell r="L802">
            <v>0</v>
          </cell>
          <cell r="O802">
            <v>6.5183999999999997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C803" t="str">
            <v>HMR</v>
          </cell>
          <cell r="E803" t="str">
            <v>LARISSA RIANE DE AGUIAR BARBOSA</v>
          </cell>
          <cell r="F803" t="str">
            <v>2 - Outros Profissionais da Saúde</v>
          </cell>
          <cell r="G803" t="str">
            <v>2235-05</v>
          </cell>
          <cell r="H803">
            <v>44044</v>
          </cell>
          <cell r="I803">
            <v>37.18</v>
          </cell>
          <cell r="J803">
            <v>297.44</v>
          </cell>
          <cell r="K803">
            <v>0</v>
          </cell>
          <cell r="L803">
            <v>0</v>
          </cell>
          <cell r="O803">
            <v>1.6295999999999999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C804" t="str">
            <v>HMR</v>
          </cell>
          <cell r="E804" t="str">
            <v>LAUDIOMAR JONYS LIMA DA SILVA</v>
          </cell>
          <cell r="F804" t="str">
            <v>3 - Administrativo</v>
          </cell>
          <cell r="G804" t="str">
            <v>5174-10</v>
          </cell>
          <cell r="H804">
            <v>44044</v>
          </cell>
          <cell r="I804">
            <v>15.26</v>
          </cell>
          <cell r="J804">
            <v>122.11</v>
          </cell>
          <cell r="K804">
            <v>0</v>
          </cell>
          <cell r="L804">
            <v>0</v>
          </cell>
          <cell r="O804">
            <v>0.44</v>
          </cell>
          <cell r="R804">
            <v>134.9133590909091</v>
          </cell>
          <cell r="S804">
            <v>62.7</v>
          </cell>
          <cell r="U804">
            <v>0</v>
          </cell>
          <cell r="X804" t="str">
            <v/>
          </cell>
        </row>
        <row r="805">
          <cell r="C805" t="str">
            <v>HMR</v>
          </cell>
          <cell r="E805" t="str">
            <v>LAURA LOPES SOBRAL</v>
          </cell>
          <cell r="F805" t="str">
            <v>3 - Administrativo</v>
          </cell>
          <cell r="G805" t="str">
            <v>4131-05</v>
          </cell>
          <cell r="H805">
            <v>44044</v>
          </cell>
          <cell r="I805">
            <v>23.09</v>
          </cell>
          <cell r="J805">
            <v>184.67</v>
          </cell>
          <cell r="K805">
            <v>0</v>
          </cell>
          <cell r="L805">
            <v>0</v>
          </cell>
          <cell r="O805">
            <v>0.44</v>
          </cell>
          <cell r="R805">
            <v>369.81335909090905</v>
          </cell>
          <cell r="S805">
            <v>138.5</v>
          </cell>
          <cell r="U805">
            <v>0</v>
          </cell>
          <cell r="X805" t="str">
            <v/>
          </cell>
        </row>
        <row r="806">
          <cell r="C806" t="str">
            <v>HMR</v>
          </cell>
          <cell r="E806" t="str">
            <v xml:space="preserve">LEA VALERIA DE ALMEIDA E SILVA </v>
          </cell>
          <cell r="F806" t="str">
            <v>2 - Outros Profissionais da Saúde</v>
          </cell>
          <cell r="G806" t="str">
            <v>4101-05</v>
          </cell>
          <cell r="H806">
            <v>44044</v>
          </cell>
          <cell r="I806">
            <v>47.61</v>
          </cell>
          <cell r="J806">
            <v>380.88</v>
          </cell>
          <cell r="K806">
            <v>0</v>
          </cell>
          <cell r="L806">
            <v>0</v>
          </cell>
          <cell r="O806">
            <v>0.44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  <row r="807">
          <cell r="C807" t="str">
            <v>HMR</v>
          </cell>
          <cell r="E807" t="str">
            <v>LEANDRO DE MOURA LEITE</v>
          </cell>
          <cell r="F807" t="str">
            <v>3 - Administrativo</v>
          </cell>
          <cell r="G807" t="str">
            <v>5174-10</v>
          </cell>
          <cell r="H807">
            <v>44044</v>
          </cell>
          <cell r="I807">
            <v>14.47</v>
          </cell>
          <cell r="J807">
            <v>115.76</v>
          </cell>
          <cell r="K807">
            <v>0</v>
          </cell>
          <cell r="L807">
            <v>0</v>
          </cell>
          <cell r="O807">
            <v>0.44</v>
          </cell>
          <cell r="R807">
            <v>0</v>
          </cell>
          <cell r="S807">
            <v>0</v>
          </cell>
          <cell r="U807">
            <v>0</v>
          </cell>
          <cell r="X807" t="str">
            <v/>
          </cell>
        </row>
        <row r="808">
          <cell r="C808" t="str">
            <v>HMR</v>
          </cell>
          <cell r="E808" t="str">
            <v>LEANDRO RODRIGO DA SILVA SANTOS DE SANTANA</v>
          </cell>
          <cell r="F808" t="str">
            <v>2 - Outros Profissionais da Saúde</v>
          </cell>
          <cell r="G808" t="str">
            <v>3222-05</v>
          </cell>
          <cell r="H808">
            <v>44044</v>
          </cell>
          <cell r="I808">
            <v>15.17</v>
          </cell>
          <cell r="J808">
            <v>121.37</v>
          </cell>
          <cell r="K808">
            <v>0</v>
          </cell>
          <cell r="L808">
            <v>0</v>
          </cell>
          <cell r="O808">
            <v>0.44</v>
          </cell>
          <cell r="R808">
            <v>0</v>
          </cell>
          <cell r="S808">
            <v>0</v>
          </cell>
          <cell r="U808">
            <v>0</v>
          </cell>
          <cell r="X808" t="str">
            <v/>
          </cell>
        </row>
        <row r="809">
          <cell r="C809" t="str">
            <v>HMR</v>
          </cell>
          <cell r="E809" t="str">
            <v>LEILA BARROS ARAUJO MARTINS DE LIMA</v>
          </cell>
          <cell r="F809" t="str">
            <v>3 - Administrativo</v>
          </cell>
          <cell r="G809" t="str">
            <v>1421-05</v>
          </cell>
          <cell r="H809">
            <v>44044</v>
          </cell>
          <cell r="I809">
            <v>64.2</v>
          </cell>
          <cell r="J809">
            <v>513.66999999999996</v>
          </cell>
          <cell r="K809">
            <v>0</v>
          </cell>
          <cell r="L809">
            <v>0</v>
          </cell>
          <cell r="O809">
            <v>0.44</v>
          </cell>
          <cell r="R809">
            <v>0</v>
          </cell>
          <cell r="S809">
            <v>0</v>
          </cell>
          <cell r="U809">
            <v>0</v>
          </cell>
          <cell r="X809" t="str">
            <v/>
          </cell>
        </row>
        <row r="810">
          <cell r="C810" t="str">
            <v>HMR</v>
          </cell>
          <cell r="E810" t="str">
            <v xml:space="preserve">LEILA FERNANDA DA SILVA </v>
          </cell>
          <cell r="F810" t="str">
            <v>3 - Administrativo</v>
          </cell>
          <cell r="G810" t="str">
            <v>4221-05</v>
          </cell>
          <cell r="H810">
            <v>44044</v>
          </cell>
          <cell r="I810">
            <v>26.67</v>
          </cell>
          <cell r="J810">
            <v>213.29</v>
          </cell>
          <cell r="K810">
            <v>0</v>
          </cell>
          <cell r="L810">
            <v>0</v>
          </cell>
          <cell r="O810">
            <v>0.44</v>
          </cell>
          <cell r="R810">
            <v>124.4133590909091</v>
          </cell>
          <cell r="S810">
            <v>29.26</v>
          </cell>
          <cell r="U810">
            <v>0</v>
          </cell>
          <cell r="X810" t="str">
            <v/>
          </cell>
        </row>
        <row r="811">
          <cell r="C811" t="str">
            <v>HMR</v>
          </cell>
          <cell r="E811" t="str">
            <v>LEILA LOPES SOBRAL</v>
          </cell>
          <cell r="F811" t="str">
            <v>2 - Outros Profissionais da Saúde</v>
          </cell>
          <cell r="G811" t="str">
            <v>3222-05</v>
          </cell>
          <cell r="H811">
            <v>44044</v>
          </cell>
          <cell r="I811">
            <v>14.81</v>
          </cell>
          <cell r="J811">
            <v>112.59</v>
          </cell>
          <cell r="K811">
            <v>0</v>
          </cell>
          <cell r="L811">
            <v>0</v>
          </cell>
          <cell r="O811">
            <v>0.44</v>
          </cell>
          <cell r="R811">
            <v>0</v>
          </cell>
          <cell r="S811">
            <v>0</v>
          </cell>
          <cell r="U811">
            <v>0</v>
          </cell>
          <cell r="X811" t="str">
            <v/>
          </cell>
        </row>
        <row r="812">
          <cell r="C812" t="str">
            <v>HMR</v>
          </cell>
          <cell r="E812" t="str">
            <v>LENILDA NASCIMENTO SILVA</v>
          </cell>
          <cell r="F812" t="str">
            <v>2 - Outros Profissionais da Saúde</v>
          </cell>
          <cell r="G812" t="str">
            <v>2235-05</v>
          </cell>
          <cell r="H812">
            <v>44044</v>
          </cell>
          <cell r="I812">
            <v>28.45</v>
          </cell>
          <cell r="J812">
            <v>227.53</v>
          </cell>
          <cell r="K812">
            <v>0</v>
          </cell>
          <cell r="L812">
            <v>0</v>
          </cell>
          <cell r="O812">
            <v>1.6295999999999999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C813" t="str">
            <v>HMR</v>
          </cell>
          <cell r="E813" t="str">
            <v>LENILSON BARBOSA SANTOS E SILVA</v>
          </cell>
          <cell r="F813" t="str">
            <v>3 - Administrativo</v>
          </cell>
          <cell r="G813" t="str">
            <v>4131-15</v>
          </cell>
          <cell r="H813">
            <v>44044</v>
          </cell>
          <cell r="I813">
            <v>14.28</v>
          </cell>
          <cell r="J813">
            <v>114.31</v>
          </cell>
          <cell r="K813">
            <v>0</v>
          </cell>
          <cell r="L813">
            <v>0</v>
          </cell>
          <cell r="O813">
            <v>0.44</v>
          </cell>
          <cell r="R813">
            <v>0</v>
          </cell>
          <cell r="S813">
            <v>0</v>
          </cell>
          <cell r="U813">
            <v>0</v>
          </cell>
          <cell r="X813" t="str">
            <v/>
          </cell>
        </row>
        <row r="814">
          <cell r="C814" t="str">
            <v>HMR</v>
          </cell>
          <cell r="E814" t="str">
            <v>LENISE ALMEIDA SILVEIRA CARVALHO</v>
          </cell>
          <cell r="F814" t="str">
            <v>1 - Médico</v>
          </cell>
          <cell r="G814" t="str">
            <v>2252-55</v>
          </cell>
          <cell r="H814">
            <v>44044</v>
          </cell>
          <cell r="I814">
            <v>62.68</v>
          </cell>
          <cell r="J814">
            <v>501.44</v>
          </cell>
          <cell r="K814">
            <v>0</v>
          </cell>
          <cell r="L814">
            <v>0</v>
          </cell>
          <cell r="O814">
            <v>6.5183999999999997</v>
          </cell>
          <cell r="R814">
            <v>0</v>
          </cell>
          <cell r="S814">
            <v>0</v>
          </cell>
          <cell r="U814">
            <v>0</v>
          </cell>
          <cell r="X814" t="str">
            <v/>
          </cell>
        </row>
        <row r="815">
          <cell r="C815" t="str">
            <v>HMR</v>
          </cell>
          <cell r="E815" t="str">
            <v>LEONARDO FERNANDO DA SILVA</v>
          </cell>
          <cell r="F815" t="str">
            <v>2 - Outros Profissionais da Saúde</v>
          </cell>
          <cell r="G815" t="str">
            <v>3242-05</v>
          </cell>
          <cell r="H815">
            <v>44044</v>
          </cell>
          <cell r="I815">
            <v>19.54</v>
          </cell>
          <cell r="J815">
            <v>156.30000000000001</v>
          </cell>
          <cell r="K815">
            <v>0</v>
          </cell>
          <cell r="L815">
            <v>0</v>
          </cell>
          <cell r="O815">
            <v>0.44</v>
          </cell>
          <cell r="R815">
            <v>0</v>
          </cell>
          <cell r="S815">
            <v>0</v>
          </cell>
          <cell r="U815">
            <v>0</v>
          </cell>
          <cell r="X815" t="str">
            <v/>
          </cell>
        </row>
        <row r="816">
          <cell r="C816" t="str">
            <v>HMR</v>
          </cell>
          <cell r="E816" t="str">
            <v>LEONARDO FRANCISCO SANTOS AMORIM</v>
          </cell>
          <cell r="F816" t="str">
            <v>3 - Administrativo</v>
          </cell>
          <cell r="G816" t="str">
            <v>5143-20</v>
          </cell>
          <cell r="H816">
            <v>44044</v>
          </cell>
          <cell r="I816">
            <v>16.649999999999999</v>
          </cell>
          <cell r="J816">
            <v>133.22999999999999</v>
          </cell>
          <cell r="K816">
            <v>0</v>
          </cell>
          <cell r="L816">
            <v>0</v>
          </cell>
          <cell r="O816">
            <v>0.44</v>
          </cell>
          <cell r="R816">
            <v>132.4133590909091</v>
          </cell>
          <cell r="S816">
            <v>62.7</v>
          </cell>
          <cell r="U816">
            <v>0</v>
          </cell>
          <cell r="X816" t="str">
            <v/>
          </cell>
        </row>
        <row r="817">
          <cell r="C817" t="str">
            <v>HMR</v>
          </cell>
          <cell r="E817" t="str">
            <v>LEONOR VIANA NOBREGA</v>
          </cell>
          <cell r="F817" t="str">
            <v>1 - Médico</v>
          </cell>
          <cell r="G817" t="str">
            <v>2251-25</v>
          </cell>
          <cell r="H817">
            <v>44044</v>
          </cell>
          <cell r="I817">
            <v>102.69</v>
          </cell>
          <cell r="J817">
            <v>821.45</v>
          </cell>
          <cell r="K817">
            <v>0</v>
          </cell>
          <cell r="L817">
            <v>0</v>
          </cell>
          <cell r="O817">
            <v>6.5183999999999997</v>
          </cell>
          <cell r="R817">
            <v>0</v>
          </cell>
          <cell r="S817">
            <v>0</v>
          </cell>
          <cell r="U817">
            <v>0</v>
          </cell>
          <cell r="X817" t="str">
            <v/>
          </cell>
        </row>
        <row r="818">
          <cell r="C818" t="str">
            <v>HMR</v>
          </cell>
          <cell r="E818" t="str">
            <v>LETICIA CAROLINA DA SILVA COELHO DE OLIVEIRA</v>
          </cell>
          <cell r="F818" t="str">
            <v>2 - Outros Profissionais da Saúde</v>
          </cell>
          <cell r="G818" t="str">
            <v>3222-05</v>
          </cell>
          <cell r="H818">
            <v>44044</v>
          </cell>
          <cell r="I818">
            <v>17.29</v>
          </cell>
          <cell r="J818">
            <v>138.38999999999999</v>
          </cell>
          <cell r="K818">
            <v>0</v>
          </cell>
          <cell r="L818">
            <v>0</v>
          </cell>
          <cell r="O818">
            <v>0.44813999999999998</v>
          </cell>
          <cell r="R818">
            <v>0</v>
          </cell>
          <cell r="S818">
            <v>0</v>
          </cell>
          <cell r="U818">
            <v>0</v>
          </cell>
          <cell r="X818" t="str">
            <v/>
          </cell>
        </row>
        <row r="819">
          <cell r="C819" t="str">
            <v>HMR</v>
          </cell>
          <cell r="E819" t="str">
            <v>LETICIA DA COSTA ARAUJO</v>
          </cell>
          <cell r="F819" t="str">
            <v>2 - Outros Profissionais da Saúde</v>
          </cell>
          <cell r="G819" t="str">
            <v>2234-05</v>
          </cell>
          <cell r="H819">
            <v>44044</v>
          </cell>
          <cell r="I819">
            <v>25.88</v>
          </cell>
          <cell r="J819">
            <v>207.1</v>
          </cell>
          <cell r="K819">
            <v>0</v>
          </cell>
          <cell r="L819">
            <v>0</v>
          </cell>
          <cell r="O819">
            <v>0.44</v>
          </cell>
          <cell r="R819">
            <v>172.4133590909091</v>
          </cell>
          <cell r="S819">
            <v>155.33000000000001</v>
          </cell>
          <cell r="U819">
            <v>0</v>
          </cell>
          <cell r="X819" t="str">
            <v/>
          </cell>
        </row>
        <row r="820">
          <cell r="C820" t="str">
            <v>HMR</v>
          </cell>
          <cell r="E820" t="str">
            <v xml:space="preserve">LETICIA DE LIRA MARCOS </v>
          </cell>
          <cell r="F820" t="str">
            <v>2 - Outros Profissionais da Saúde</v>
          </cell>
          <cell r="G820" t="str">
            <v>5211-30</v>
          </cell>
          <cell r="H820">
            <v>44044</v>
          </cell>
          <cell r="I820">
            <v>10.46</v>
          </cell>
          <cell r="J820">
            <v>83.61</v>
          </cell>
          <cell r="K820">
            <v>0</v>
          </cell>
          <cell r="L820">
            <v>0</v>
          </cell>
          <cell r="O820">
            <v>0.44813999999999998</v>
          </cell>
          <cell r="R820">
            <v>0</v>
          </cell>
          <cell r="S820">
            <v>0</v>
          </cell>
          <cell r="U820">
            <v>0</v>
          </cell>
          <cell r="X820" t="str">
            <v/>
          </cell>
        </row>
        <row r="821">
          <cell r="C821" t="str">
            <v>HMR</v>
          </cell>
          <cell r="E821" t="str">
            <v>LEXSSANDER MATEUS SILVA MACEDO</v>
          </cell>
          <cell r="F821" t="str">
            <v>3 - Administrativo</v>
          </cell>
          <cell r="G821" t="str">
            <v>4141-05</v>
          </cell>
          <cell r="H821">
            <v>44044</v>
          </cell>
          <cell r="I821">
            <v>12.86</v>
          </cell>
          <cell r="J821">
            <v>102.88</v>
          </cell>
          <cell r="K821">
            <v>0</v>
          </cell>
          <cell r="L821">
            <v>0</v>
          </cell>
          <cell r="O821">
            <v>0.44813999999999998</v>
          </cell>
          <cell r="R821">
            <v>134.9133590909091</v>
          </cell>
          <cell r="S821">
            <v>77.16</v>
          </cell>
          <cell r="U821">
            <v>0</v>
          </cell>
          <cell r="X821" t="str">
            <v/>
          </cell>
        </row>
        <row r="822">
          <cell r="C822" t="str">
            <v>HMR</v>
          </cell>
          <cell r="E822" t="str">
            <v xml:space="preserve">LIDIA CARDOSO DE SIQUEIRA </v>
          </cell>
          <cell r="F822" t="str">
            <v>1 - Médico</v>
          </cell>
          <cell r="G822" t="str">
            <v>2251-51</v>
          </cell>
          <cell r="H822">
            <v>44044</v>
          </cell>
          <cell r="I822">
            <v>78.34</v>
          </cell>
          <cell r="J822">
            <v>626.69000000000005</v>
          </cell>
          <cell r="K822">
            <v>0</v>
          </cell>
          <cell r="L822">
            <v>0</v>
          </cell>
          <cell r="O822">
            <v>6.5183999999999997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C823" t="str">
            <v>HMR</v>
          </cell>
          <cell r="E823" t="str">
            <v>LIDIANE AGUIAR BRITO DE ARAUJO</v>
          </cell>
          <cell r="F823" t="str">
            <v>1 - Médico</v>
          </cell>
          <cell r="G823" t="str">
            <v>2251-24</v>
          </cell>
          <cell r="H823">
            <v>44044</v>
          </cell>
          <cell r="I823">
            <v>32.659999999999997</v>
          </cell>
          <cell r="J823">
            <v>261.3</v>
          </cell>
          <cell r="K823">
            <v>0</v>
          </cell>
          <cell r="L823">
            <v>0</v>
          </cell>
          <cell r="O823">
            <v>0</v>
          </cell>
          <cell r="R823">
            <v>0</v>
          </cell>
          <cell r="S823">
            <v>0</v>
          </cell>
          <cell r="U823">
            <v>0</v>
          </cell>
          <cell r="X823" t="str">
            <v/>
          </cell>
        </row>
        <row r="824">
          <cell r="C824" t="str">
            <v>HMR</v>
          </cell>
          <cell r="E824" t="str">
            <v>LILIAN CAROLLINA PEREIRA NOGUEIRA</v>
          </cell>
          <cell r="F824" t="str">
            <v>1 - Médico</v>
          </cell>
          <cell r="G824" t="str">
            <v>2251-24</v>
          </cell>
          <cell r="H824">
            <v>44044</v>
          </cell>
          <cell r="I824">
            <v>62.68</v>
          </cell>
          <cell r="J824">
            <v>501.44</v>
          </cell>
          <cell r="K824">
            <v>0</v>
          </cell>
          <cell r="L824">
            <v>0</v>
          </cell>
          <cell r="O824">
            <v>6.5183999999999997</v>
          </cell>
          <cell r="R824">
            <v>0</v>
          </cell>
          <cell r="S824">
            <v>0</v>
          </cell>
          <cell r="U824">
            <v>0</v>
          </cell>
          <cell r="X824" t="str">
            <v/>
          </cell>
        </row>
        <row r="825">
          <cell r="C825" t="str">
            <v>HMR</v>
          </cell>
          <cell r="E825" t="str">
            <v>LILIAN COELHO DA SILVA</v>
          </cell>
          <cell r="F825" t="str">
            <v>2 - Outros Profissionais da Saúde</v>
          </cell>
          <cell r="G825" t="str">
            <v>2235-05</v>
          </cell>
          <cell r="H825">
            <v>44044</v>
          </cell>
          <cell r="I825">
            <v>34.61</v>
          </cell>
          <cell r="J825">
            <v>276.88</v>
          </cell>
          <cell r="K825">
            <v>0</v>
          </cell>
          <cell r="L825">
            <v>0</v>
          </cell>
          <cell r="O825">
            <v>1.6295999999999999</v>
          </cell>
          <cell r="R825">
            <v>0</v>
          </cell>
          <cell r="S825">
            <v>0</v>
          </cell>
          <cell r="U825">
            <v>103.28</v>
          </cell>
          <cell r="X825" t="str">
            <v>AUXILIO CRECHE</v>
          </cell>
        </row>
        <row r="826">
          <cell r="C826" t="str">
            <v>HMR</v>
          </cell>
          <cell r="E826" t="str">
            <v>LILIAN OLIVEIRA DA SILVA</v>
          </cell>
          <cell r="F826" t="str">
            <v>2 - Outros Profissionais da Saúde</v>
          </cell>
          <cell r="G826" t="str">
            <v>2516-05</v>
          </cell>
          <cell r="H826">
            <v>44044</v>
          </cell>
          <cell r="I826">
            <v>29.44</v>
          </cell>
          <cell r="J826">
            <v>235.52</v>
          </cell>
          <cell r="K826">
            <v>0</v>
          </cell>
          <cell r="L826">
            <v>0</v>
          </cell>
          <cell r="O826">
            <v>0.44</v>
          </cell>
          <cell r="R826">
            <v>0</v>
          </cell>
          <cell r="S826">
            <v>0</v>
          </cell>
          <cell r="U826">
            <v>0</v>
          </cell>
          <cell r="X826" t="str">
            <v/>
          </cell>
        </row>
        <row r="827">
          <cell r="C827" t="str">
            <v>HMR</v>
          </cell>
          <cell r="E827" t="str">
            <v>LILIANE PATRICIA PEDROSA DINIZ</v>
          </cell>
          <cell r="F827" t="str">
            <v>2 - Outros Profissionais da Saúde</v>
          </cell>
          <cell r="G827" t="str">
            <v>3222-05</v>
          </cell>
          <cell r="H827">
            <v>44044</v>
          </cell>
          <cell r="I827">
            <v>17.260000000000002</v>
          </cell>
          <cell r="J827">
            <v>138.03</v>
          </cell>
          <cell r="K827">
            <v>0</v>
          </cell>
          <cell r="L827">
            <v>0</v>
          </cell>
          <cell r="O827">
            <v>0.44</v>
          </cell>
          <cell r="R827">
            <v>124.4133590909091</v>
          </cell>
          <cell r="S827">
            <v>65.95</v>
          </cell>
          <cell r="U827">
            <v>0</v>
          </cell>
          <cell r="X827" t="str">
            <v/>
          </cell>
        </row>
        <row r="828">
          <cell r="C828" t="str">
            <v>HMR</v>
          </cell>
          <cell r="E828" t="str">
            <v>LINDACI MARIA DA SILVA SANTOS</v>
          </cell>
          <cell r="F828" t="str">
            <v>3 - Administrativo</v>
          </cell>
          <cell r="G828" t="str">
            <v>5143-20</v>
          </cell>
          <cell r="H828">
            <v>44044</v>
          </cell>
          <cell r="I828">
            <v>7.26</v>
          </cell>
          <cell r="J828">
            <v>58.11</v>
          </cell>
          <cell r="K828">
            <v>0</v>
          </cell>
          <cell r="L828">
            <v>0</v>
          </cell>
          <cell r="O828">
            <v>0.44</v>
          </cell>
          <cell r="R828">
            <v>172.4133590909091</v>
          </cell>
          <cell r="S828">
            <v>35.53</v>
          </cell>
          <cell r="U828">
            <v>0</v>
          </cell>
          <cell r="X828" t="str">
            <v/>
          </cell>
        </row>
        <row r="829">
          <cell r="C829" t="str">
            <v>HMR</v>
          </cell>
          <cell r="E829" t="str">
            <v>LINDALVA CAETANO DA SILVA</v>
          </cell>
          <cell r="F829" t="str">
            <v>2 - Outros Profissionais da Saúde</v>
          </cell>
          <cell r="G829" t="str">
            <v>5135-05</v>
          </cell>
          <cell r="H829">
            <v>44044</v>
          </cell>
          <cell r="I829">
            <v>16.11</v>
          </cell>
          <cell r="J829">
            <v>128.82</v>
          </cell>
          <cell r="K829">
            <v>0</v>
          </cell>
          <cell r="L829">
            <v>0</v>
          </cell>
          <cell r="O829">
            <v>0.44</v>
          </cell>
          <cell r="R829">
            <v>244.4133590909091</v>
          </cell>
          <cell r="S829">
            <v>62.7</v>
          </cell>
          <cell r="U829">
            <v>0</v>
          </cell>
          <cell r="X829" t="str">
            <v/>
          </cell>
        </row>
        <row r="830">
          <cell r="C830" t="str">
            <v>HMR</v>
          </cell>
          <cell r="E830" t="str">
            <v>LINDINALVA FELIX DOS SANTOS</v>
          </cell>
          <cell r="F830" t="str">
            <v>3 - Administrativo</v>
          </cell>
          <cell r="G830" t="str">
            <v>2522-10</v>
          </cell>
          <cell r="H830">
            <v>44044</v>
          </cell>
          <cell r="I830">
            <v>68.09</v>
          </cell>
          <cell r="J830">
            <v>544.72</v>
          </cell>
          <cell r="K830">
            <v>0</v>
          </cell>
          <cell r="L830">
            <v>0</v>
          </cell>
          <cell r="O830">
            <v>0.44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C831" t="str">
            <v>HMR</v>
          </cell>
          <cell r="E831" t="str">
            <v>LIRIANE  DO NASCIMENTO BARRETO</v>
          </cell>
          <cell r="F831" t="str">
            <v>2 - Outros Profissionais da Saúde</v>
          </cell>
          <cell r="G831" t="str">
            <v>3222-05</v>
          </cell>
          <cell r="H831">
            <v>44044</v>
          </cell>
          <cell r="I831">
            <v>15.17</v>
          </cell>
          <cell r="J831">
            <v>121.37</v>
          </cell>
          <cell r="K831">
            <v>0</v>
          </cell>
          <cell r="L831">
            <v>0</v>
          </cell>
          <cell r="O831">
            <v>0.44</v>
          </cell>
          <cell r="R831">
            <v>132.4133590909091</v>
          </cell>
          <cell r="S831">
            <v>65.95</v>
          </cell>
          <cell r="U831">
            <v>0</v>
          </cell>
          <cell r="X831" t="str">
            <v/>
          </cell>
        </row>
        <row r="832">
          <cell r="C832" t="str">
            <v>HMR</v>
          </cell>
          <cell r="E832" t="str">
            <v xml:space="preserve">LIVIA CARNEIRO NASCIMENTO </v>
          </cell>
          <cell r="F832" t="str">
            <v>1 - Médico</v>
          </cell>
          <cell r="G832" t="str">
            <v>2251-25</v>
          </cell>
          <cell r="H832">
            <v>44044</v>
          </cell>
          <cell r="I832">
            <v>62.68</v>
          </cell>
          <cell r="J832">
            <v>501.44</v>
          </cell>
          <cell r="K832">
            <v>0</v>
          </cell>
          <cell r="L832">
            <v>0</v>
          </cell>
          <cell r="O832">
            <v>6.5183999999999997</v>
          </cell>
          <cell r="R832">
            <v>0</v>
          </cell>
          <cell r="S832">
            <v>0</v>
          </cell>
          <cell r="U832">
            <v>0</v>
          </cell>
          <cell r="X832" t="str">
            <v/>
          </cell>
        </row>
        <row r="833">
          <cell r="C833" t="str">
            <v>HMR</v>
          </cell>
          <cell r="E833" t="str">
            <v>LIVIA CRISTINA GOMES DA SILVA</v>
          </cell>
          <cell r="F833" t="str">
            <v>1 - Médico</v>
          </cell>
          <cell r="G833" t="str">
            <v>2251-24</v>
          </cell>
          <cell r="H833">
            <v>44044</v>
          </cell>
          <cell r="I833">
            <v>62.68</v>
          </cell>
          <cell r="J833">
            <v>501.44</v>
          </cell>
          <cell r="K833">
            <v>0</v>
          </cell>
          <cell r="L833">
            <v>0</v>
          </cell>
          <cell r="O833">
            <v>6.5183999999999997</v>
          </cell>
          <cell r="R833">
            <v>0</v>
          </cell>
          <cell r="S833">
            <v>0</v>
          </cell>
          <cell r="U833">
            <v>0</v>
          </cell>
          <cell r="X833" t="str">
            <v/>
          </cell>
        </row>
        <row r="834">
          <cell r="C834" t="str">
            <v>HMR</v>
          </cell>
          <cell r="E834" t="str">
            <v>LIVIA FEITOSA RODRIGUES</v>
          </cell>
          <cell r="F834" t="str">
            <v>1 - Médico</v>
          </cell>
          <cell r="G834" t="str">
            <v>2251-50</v>
          </cell>
          <cell r="H834">
            <v>44044</v>
          </cell>
          <cell r="I834">
            <v>62.69</v>
          </cell>
          <cell r="J834">
            <v>501.44</v>
          </cell>
          <cell r="K834">
            <v>0</v>
          </cell>
          <cell r="L834">
            <v>0</v>
          </cell>
          <cell r="O834">
            <v>6.5183999999999997</v>
          </cell>
          <cell r="R834">
            <v>0</v>
          </cell>
          <cell r="S834">
            <v>0</v>
          </cell>
          <cell r="U834">
            <v>0</v>
          </cell>
          <cell r="X834" t="str">
            <v/>
          </cell>
        </row>
        <row r="835">
          <cell r="C835" t="str">
            <v>HMR</v>
          </cell>
          <cell r="E835" t="str">
            <v>LIVIA SILAS DE MELO</v>
          </cell>
          <cell r="F835" t="str">
            <v>1 - Médico</v>
          </cell>
          <cell r="G835" t="str">
            <v>2251-25</v>
          </cell>
          <cell r="H835">
            <v>44044</v>
          </cell>
          <cell r="I835">
            <v>68.53</v>
          </cell>
          <cell r="J835">
            <v>548.24</v>
          </cell>
          <cell r="K835">
            <v>0</v>
          </cell>
          <cell r="L835">
            <v>0</v>
          </cell>
          <cell r="O835">
            <v>6.5183999999999997</v>
          </cell>
          <cell r="R835">
            <v>0</v>
          </cell>
          <cell r="S835">
            <v>0</v>
          </cell>
          <cell r="U835">
            <v>0</v>
          </cell>
          <cell r="X835" t="str">
            <v/>
          </cell>
        </row>
        <row r="836">
          <cell r="C836" t="str">
            <v>HMR</v>
          </cell>
          <cell r="E836" t="str">
            <v>LIVIA SILAS DE MELO</v>
          </cell>
          <cell r="F836" t="str">
            <v>1 - Médico</v>
          </cell>
          <cell r="G836" t="str">
            <v>2251-25</v>
          </cell>
          <cell r="H836">
            <v>44044</v>
          </cell>
          <cell r="I836">
            <v>69.5</v>
          </cell>
          <cell r="J836">
            <v>556.04</v>
          </cell>
          <cell r="K836">
            <v>0</v>
          </cell>
          <cell r="L836">
            <v>0</v>
          </cell>
          <cell r="O836">
            <v>6.5183999999999997</v>
          </cell>
          <cell r="R836">
            <v>0</v>
          </cell>
          <cell r="S836">
            <v>0</v>
          </cell>
          <cell r="U836">
            <v>0</v>
          </cell>
          <cell r="X836" t="str">
            <v/>
          </cell>
        </row>
        <row r="837">
          <cell r="C837" t="str">
            <v>HMR</v>
          </cell>
          <cell r="E837" t="str">
            <v>LIZANDRA MARIA COUTO DE MOURA</v>
          </cell>
          <cell r="F837" t="str">
            <v>3 - Administrativo</v>
          </cell>
          <cell r="G837" t="str">
            <v>5143-20</v>
          </cell>
          <cell r="H837">
            <v>44044</v>
          </cell>
          <cell r="I837">
            <v>16.55</v>
          </cell>
          <cell r="J837">
            <v>132.38999999999999</v>
          </cell>
          <cell r="K837">
            <v>0</v>
          </cell>
          <cell r="L837">
            <v>0</v>
          </cell>
          <cell r="O837">
            <v>0.44</v>
          </cell>
          <cell r="R837">
            <v>100.1133590909091</v>
          </cell>
          <cell r="S837">
            <v>62.7</v>
          </cell>
          <cell r="U837">
            <v>0</v>
          </cell>
          <cell r="X837" t="str">
            <v/>
          </cell>
        </row>
        <row r="838">
          <cell r="C838" t="str">
            <v>HMR</v>
          </cell>
          <cell r="E838" t="str">
            <v>LORENA DE FREITAS COELHO</v>
          </cell>
          <cell r="F838" t="str">
            <v>1 - Médico</v>
          </cell>
          <cell r="G838" t="str">
            <v>2251-24</v>
          </cell>
          <cell r="H838">
            <v>44044</v>
          </cell>
          <cell r="I838">
            <v>75.349999999999994</v>
          </cell>
          <cell r="J838">
            <v>602.84</v>
          </cell>
          <cell r="K838">
            <v>0</v>
          </cell>
          <cell r="L838">
            <v>0</v>
          </cell>
          <cell r="O838">
            <v>6.5183999999999997</v>
          </cell>
          <cell r="R838">
            <v>0</v>
          </cell>
          <cell r="S838">
            <v>0</v>
          </cell>
          <cell r="U838">
            <v>0</v>
          </cell>
          <cell r="X838" t="str">
            <v/>
          </cell>
        </row>
        <row r="839">
          <cell r="C839" t="str">
            <v>HMR</v>
          </cell>
          <cell r="E839" t="str">
            <v>LOUISE DANIELLE DA SILVA</v>
          </cell>
          <cell r="F839" t="str">
            <v>2 - Outros Profissionais da Saúde</v>
          </cell>
          <cell r="G839" t="str">
            <v>2235-05</v>
          </cell>
          <cell r="H839">
            <v>44044</v>
          </cell>
          <cell r="I839">
            <v>29.2</v>
          </cell>
          <cell r="J839">
            <v>233.66</v>
          </cell>
          <cell r="K839">
            <v>0</v>
          </cell>
          <cell r="L839">
            <v>0</v>
          </cell>
          <cell r="O839">
            <v>1.6295999999999999</v>
          </cell>
          <cell r="R839">
            <v>0</v>
          </cell>
          <cell r="S839">
            <v>0</v>
          </cell>
          <cell r="U839">
            <v>0</v>
          </cell>
          <cell r="X839" t="str">
            <v/>
          </cell>
        </row>
        <row r="840">
          <cell r="C840" t="str">
            <v>HMR</v>
          </cell>
          <cell r="E840" t="str">
            <v>LOURENA GUEDES DE MELO ROMAO</v>
          </cell>
          <cell r="F840" t="str">
            <v>1 - Médico</v>
          </cell>
          <cell r="G840" t="str">
            <v>2251-25</v>
          </cell>
          <cell r="H840">
            <v>44044</v>
          </cell>
          <cell r="I840">
            <v>62.68</v>
          </cell>
          <cell r="J840">
            <v>501.44</v>
          </cell>
          <cell r="K840">
            <v>0</v>
          </cell>
          <cell r="L840">
            <v>0</v>
          </cell>
          <cell r="O840">
            <v>6.5183999999999997</v>
          </cell>
          <cell r="R840">
            <v>0</v>
          </cell>
          <cell r="S840">
            <v>0</v>
          </cell>
          <cell r="U840">
            <v>0</v>
          </cell>
          <cell r="X840" t="str">
            <v/>
          </cell>
        </row>
        <row r="841">
          <cell r="C841" t="str">
            <v>HMR</v>
          </cell>
          <cell r="E841" t="str">
            <v>LUAN HENRIQUE DA SILVA BRAYNER</v>
          </cell>
          <cell r="F841" t="str">
            <v>3 - Administrativo</v>
          </cell>
          <cell r="G841" t="str">
            <v>4141-05</v>
          </cell>
          <cell r="H841">
            <v>44044</v>
          </cell>
          <cell r="I841">
            <v>12.86</v>
          </cell>
          <cell r="J841">
            <v>102.88</v>
          </cell>
          <cell r="K841">
            <v>0</v>
          </cell>
          <cell r="L841">
            <v>0</v>
          </cell>
          <cell r="O841">
            <v>0.44</v>
          </cell>
          <cell r="R841">
            <v>172.4133590909091</v>
          </cell>
          <cell r="S841">
            <v>77.16</v>
          </cell>
          <cell r="U841">
            <v>0</v>
          </cell>
          <cell r="X841" t="str">
            <v/>
          </cell>
        </row>
        <row r="842">
          <cell r="C842" t="str">
            <v>HMR</v>
          </cell>
          <cell r="E842" t="str">
            <v xml:space="preserve">LUCAR KHAREUS DANTAS DA SILVA </v>
          </cell>
          <cell r="F842" t="str">
            <v>3 - Administrativo</v>
          </cell>
          <cell r="G842" t="str">
            <v>4110-10</v>
          </cell>
          <cell r="H842">
            <v>44044</v>
          </cell>
          <cell r="I842">
            <v>22.17</v>
          </cell>
          <cell r="J842">
            <v>177.42</v>
          </cell>
          <cell r="K842">
            <v>0</v>
          </cell>
          <cell r="L842">
            <v>0</v>
          </cell>
          <cell r="O842">
            <v>0.44813999999999998</v>
          </cell>
          <cell r="R842">
            <v>0</v>
          </cell>
          <cell r="S842">
            <v>0</v>
          </cell>
          <cell r="U842">
            <v>0</v>
          </cell>
          <cell r="X842" t="str">
            <v/>
          </cell>
        </row>
        <row r="843">
          <cell r="C843" t="str">
            <v>HMR</v>
          </cell>
          <cell r="E843" t="str">
            <v>LUCAS CAVALCANTE DE MEDEIROS</v>
          </cell>
          <cell r="F843" t="str">
            <v>3 - Administrativo</v>
          </cell>
          <cell r="G843" t="str">
            <v>4110-10</v>
          </cell>
          <cell r="H843">
            <v>44044</v>
          </cell>
          <cell r="I843">
            <v>14.29</v>
          </cell>
          <cell r="J843">
            <v>114.31</v>
          </cell>
          <cell r="K843">
            <v>0</v>
          </cell>
          <cell r="L843">
            <v>0</v>
          </cell>
          <cell r="O843">
            <v>0.44</v>
          </cell>
          <cell r="R843">
            <v>340.41335909090907</v>
          </cell>
          <cell r="S843">
            <v>85.74</v>
          </cell>
          <cell r="U843">
            <v>0</v>
          </cell>
          <cell r="X843" t="str">
            <v/>
          </cell>
        </row>
        <row r="844">
          <cell r="C844" t="str">
            <v>HMR</v>
          </cell>
          <cell r="E844" t="str">
            <v>LUCAS DE SOUSA</v>
          </cell>
          <cell r="F844" t="str">
            <v>2 - Outros Profissionais da Saúde</v>
          </cell>
          <cell r="G844" t="str">
            <v>3222-05</v>
          </cell>
          <cell r="H844">
            <v>44044</v>
          </cell>
          <cell r="I844">
            <v>15.17</v>
          </cell>
          <cell r="J844">
            <v>121.37</v>
          </cell>
          <cell r="K844">
            <v>0</v>
          </cell>
          <cell r="L844">
            <v>0</v>
          </cell>
          <cell r="O844">
            <v>0.44813999999999998</v>
          </cell>
          <cell r="R844">
            <v>0</v>
          </cell>
          <cell r="S844">
            <v>0</v>
          </cell>
          <cell r="U844">
            <v>0</v>
          </cell>
          <cell r="X844" t="str">
            <v/>
          </cell>
        </row>
        <row r="845">
          <cell r="C845" t="str">
            <v>HMR</v>
          </cell>
          <cell r="E845" t="str">
            <v>LUCAS LEONARDO DE LIMA SILVA</v>
          </cell>
          <cell r="F845" t="str">
            <v>2 - Outros Profissionais da Saúde</v>
          </cell>
          <cell r="G845" t="str">
            <v>2235-05</v>
          </cell>
          <cell r="H845">
            <v>44044</v>
          </cell>
          <cell r="I845">
            <v>42.82</v>
          </cell>
          <cell r="J845">
            <v>342.56</v>
          </cell>
          <cell r="K845">
            <v>0</v>
          </cell>
          <cell r="L845">
            <v>0</v>
          </cell>
          <cell r="O845">
            <v>1.6295999999999999</v>
          </cell>
          <cell r="R845">
            <v>0</v>
          </cell>
          <cell r="S845">
            <v>0</v>
          </cell>
          <cell r="U845">
            <v>0</v>
          </cell>
          <cell r="X845" t="str">
            <v/>
          </cell>
        </row>
        <row r="846">
          <cell r="C846" t="str">
            <v>HMR</v>
          </cell>
          <cell r="E846" t="str">
            <v>LUCAS MATHEUS DANTAS DA SILVA</v>
          </cell>
          <cell r="F846" t="str">
            <v>2 - Outros Profissionais da Saúde</v>
          </cell>
          <cell r="G846" t="str">
            <v>2235-05</v>
          </cell>
          <cell r="H846">
            <v>44044</v>
          </cell>
          <cell r="I846">
            <v>27.87</v>
          </cell>
          <cell r="J846">
            <v>223.01</v>
          </cell>
          <cell r="K846">
            <v>0</v>
          </cell>
          <cell r="L846">
            <v>0</v>
          </cell>
          <cell r="O846">
            <v>1.6295999999999999</v>
          </cell>
          <cell r="R846">
            <v>156.4133590909091</v>
          </cell>
          <cell r="S846">
            <v>142.18</v>
          </cell>
          <cell r="U846">
            <v>0</v>
          </cell>
          <cell r="X846" t="str">
            <v/>
          </cell>
        </row>
        <row r="847">
          <cell r="C847" t="str">
            <v>HMR</v>
          </cell>
          <cell r="E847" t="str">
            <v xml:space="preserve">LUCIA ANALIA BARBOSA SANTOS </v>
          </cell>
          <cell r="F847" t="str">
            <v>2 - Outros Profissionais da Saúde</v>
          </cell>
          <cell r="G847" t="str">
            <v>2235-05</v>
          </cell>
          <cell r="H847">
            <v>44044</v>
          </cell>
          <cell r="I847">
            <v>36.93</v>
          </cell>
          <cell r="J847">
            <v>295.39999999999998</v>
          </cell>
          <cell r="K847">
            <v>0</v>
          </cell>
          <cell r="L847">
            <v>0</v>
          </cell>
          <cell r="O847">
            <v>1.6295999999999999</v>
          </cell>
          <cell r="R847">
            <v>0</v>
          </cell>
          <cell r="S847">
            <v>0</v>
          </cell>
          <cell r="U847">
            <v>0</v>
          </cell>
          <cell r="X847" t="str">
            <v/>
          </cell>
        </row>
        <row r="848">
          <cell r="C848" t="str">
            <v>HMR</v>
          </cell>
          <cell r="E848" t="str">
            <v xml:space="preserve">LUCIA DE FATIMA PEREIRA DE ARAUJO </v>
          </cell>
          <cell r="F848" t="str">
            <v>2 - Outros Profissionais da Saúde</v>
          </cell>
          <cell r="G848" t="str">
            <v>2235-05</v>
          </cell>
          <cell r="H848">
            <v>44044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O848">
            <v>1.6295999999999999</v>
          </cell>
          <cell r="R848">
            <v>0</v>
          </cell>
          <cell r="S848">
            <v>0</v>
          </cell>
          <cell r="U848">
            <v>0</v>
          </cell>
          <cell r="X848" t="str">
            <v/>
          </cell>
        </row>
        <row r="849">
          <cell r="C849" t="str">
            <v>HMR</v>
          </cell>
          <cell r="E849" t="str">
            <v>LUCIA GUARDALUPE DA SILVA</v>
          </cell>
          <cell r="F849" t="str">
            <v>2 - Outros Profissionais da Saúde</v>
          </cell>
          <cell r="G849" t="str">
            <v>3222-05</v>
          </cell>
          <cell r="H849">
            <v>44044</v>
          </cell>
          <cell r="I849">
            <v>15.17</v>
          </cell>
          <cell r="J849">
            <v>121.37</v>
          </cell>
          <cell r="K849">
            <v>0</v>
          </cell>
          <cell r="L849">
            <v>0</v>
          </cell>
          <cell r="O849">
            <v>0.44813999999999998</v>
          </cell>
          <cell r="R849">
            <v>0</v>
          </cell>
          <cell r="S849">
            <v>0</v>
          </cell>
          <cell r="U849">
            <v>0</v>
          </cell>
          <cell r="X849" t="str">
            <v/>
          </cell>
        </row>
        <row r="850">
          <cell r="C850" t="str">
            <v>HMR</v>
          </cell>
          <cell r="E850" t="str">
            <v>LUCIANA ARAUJO VIEIRA DE MELO</v>
          </cell>
          <cell r="F850" t="str">
            <v>2 - Outros Profissionais da Saúde</v>
          </cell>
          <cell r="G850" t="str">
            <v>2236-05</v>
          </cell>
          <cell r="H850">
            <v>44044</v>
          </cell>
          <cell r="I850">
            <v>26.95</v>
          </cell>
          <cell r="J850">
            <v>215.62</v>
          </cell>
          <cell r="K850">
            <v>0</v>
          </cell>
          <cell r="L850">
            <v>0</v>
          </cell>
          <cell r="O850">
            <v>0.44</v>
          </cell>
          <cell r="R850">
            <v>0</v>
          </cell>
          <cell r="S850">
            <v>0</v>
          </cell>
          <cell r="U850">
            <v>0</v>
          </cell>
          <cell r="X850" t="str">
            <v/>
          </cell>
        </row>
        <row r="851">
          <cell r="C851" t="str">
            <v>HMR</v>
          </cell>
          <cell r="E851" t="str">
            <v xml:space="preserve">LUCIANA CARLA FERREIRA DA ROCHA </v>
          </cell>
          <cell r="F851" t="str">
            <v>2 - Outros Profissionais da Saúde</v>
          </cell>
          <cell r="G851" t="str">
            <v>2516-05</v>
          </cell>
          <cell r="H851">
            <v>44044</v>
          </cell>
          <cell r="I851">
            <v>29.4</v>
          </cell>
          <cell r="J851">
            <v>235.21</v>
          </cell>
          <cell r="K851">
            <v>0</v>
          </cell>
          <cell r="L851">
            <v>0</v>
          </cell>
          <cell r="O851">
            <v>0.44</v>
          </cell>
          <cell r="R851">
            <v>0</v>
          </cell>
          <cell r="S851">
            <v>0</v>
          </cell>
          <cell r="U851">
            <v>0</v>
          </cell>
          <cell r="X851" t="str">
            <v/>
          </cell>
        </row>
        <row r="852">
          <cell r="C852" t="str">
            <v>HMR</v>
          </cell>
          <cell r="E852" t="str">
            <v>LUCIANA CARNEIRO CARNEVALE</v>
          </cell>
          <cell r="F852" t="str">
            <v>1 - Médico</v>
          </cell>
          <cell r="G852" t="str">
            <v>2251-24</v>
          </cell>
          <cell r="H852">
            <v>44044</v>
          </cell>
          <cell r="I852">
            <v>69.5</v>
          </cell>
          <cell r="J852">
            <v>556.04</v>
          </cell>
          <cell r="K852">
            <v>0</v>
          </cell>
          <cell r="L852">
            <v>0</v>
          </cell>
          <cell r="O852">
            <v>6.5183999999999997</v>
          </cell>
          <cell r="R852">
            <v>0</v>
          </cell>
          <cell r="S852">
            <v>0</v>
          </cell>
          <cell r="U852">
            <v>0</v>
          </cell>
          <cell r="X852" t="str">
            <v/>
          </cell>
        </row>
        <row r="853">
          <cell r="C853" t="str">
            <v>HMR</v>
          </cell>
          <cell r="E853" t="str">
            <v xml:space="preserve">LUCIANA CATARINA ELIAS DE SALES </v>
          </cell>
          <cell r="F853" t="str">
            <v>2 - Outros Profissionais da Saúde</v>
          </cell>
          <cell r="G853" t="str">
            <v>3222-05</v>
          </cell>
          <cell r="H853">
            <v>44044</v>
          </cell>
          <cell r="I853">
            <v>15.18</v>
          </cell>
          <cell r="J853">
            <v>121.37</v>
          </cell>
          <cell r="K853">
            <v>0</v>
          </cell>
          <cell r="L853">
            <v>0</v>
          </cell>
          <cell r="O853">
            <v>0.44</v>
          </cell>
          <cell r="R853">
            <v>244.4133590909091</v>
          </cell>
          <cell r="S853">
            <v>65.95</v>
          </cell>
          <cell r="U853">
            <v>0</v>
          </cell>
          <cell r="X853" t="str">
            <v/>
          </cell>
        </row>
        <row r="854">
          <cell r="C854" t="str">
            <v>HMR</v>
          </cell>
          <cell r="E854" t="str">
            <v>LUCIANA CRISTINA DA SILVA SANTOS</v>
          </cell>
          <cell r="F854" t="str">
            <v>3 - Administrativo</v>
          </cell>
          <cell r="G854" t="str">
            <v>5134-30</v>
          </cell>
          <cell r="H854">
            <v>44044</v>
          </cell>
          <cell r="I854">
            <v>14.63</v>
          </cell>
          <cell r="J854">
            <v>117.04</v>
          </cell>
          <cell r="K854">
            <v>0</v>
          </cell>
          <cell r="L854">
            <v>0</v>
          </cell>
          <cell r="O854">
            <v>0.44</v>
          </cell>
          <cell r="R854">
            <v>108.8133590909091</v>
          </cell>
          <cell r="S854">
            <v>62.7</v>
          </cell>
          <cell r="U854">
            <v>0</v>
          </cell>
          <cell r="X854" t="str">
            <v/>
          </cell>
        </row>
        <row r="855">
          <cell r="C855" t="str">
            <v>HMR</v>
          </cell>
          <cell r="E855" t="str">
            <v>LUCIANA DE ALMEIDA LIMA LAPENDA FAGUNDES</v>
          </cell>
          <cell r="F855" t="str">
            <v>1 - Médico</v>
          </cell>
          <cell r="G855" t="str">
            <v>2251-24</v>
          </cell>
          <cell r="H855">
            <v>44044</v>
          </cell>
          <cell r="I855">
            <v>62.68</v>
          </cell>
          <cell r="J855">
            <v>501.44</v>
          </cell>
          <cell r="K855">
            <v>0</v>
          </cell>
          <cell r="L855">
            <v>0</v>
          </cell>
          <cell r="O855">
            <v>6.5183999999999997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C856" t="str">
            <v>HMR</v>
          </cell>
          <cell r="E856" t="str">
            <v>LUCIANA DE LIMA FERNANDES</v>
          </cell>
          <cell r="F856" t="str">
            <v>3 - Administrativo</v>
          </cell>
          <cell r="G856" t="str">
            <v>7630-15</v>
          </cell>
          <cell r="H856">
            <v>44044</v>
          </cell>
          <cell r="I856">
            <v>15.46</v>
          </cell>
          <cell r="J856">
            <v>123.67</v>
          </cell>
          <cell r="K856">
            <v>0</v>
          </cell>
          <cell r="L856">
            <v>0</v>
          </cell>
          <cell r="O856">
            <v>0.44</v>
          </cell>
          <cell r="R856">
            <v>172.4133590909091</v>
          </cell>
          <cell r="S856">
            <v>74.16</v>
          </cell>
          <cell r="U856">
            <v>0</v>
          </cell>
          <cell r="X856" t="str">
            <v/>
          </cell>
        </row>
        <row r="857">
          <cell r="C857" t="str">
            <v>HMR</v>
          </cell>
          <cell r="E857" t="str">
            <v xml:space="preserve">LUCIANA LEITE DA CRUZ </v>
          </cell>
          <cell r="F857" t="str">
            <v>2 - Outros Profissionais da Saúde</v>
          </cell>
          <cell r="G857" t="str">
            <v>3222-05</v>
          </cell>
          <cell r="H857">
            <v>44044</v>
          </cell>
          <cell r="I857">
            <v>16.57</v>
          </cell>
          <cell r="J857">
            <v>132.63</v>
          </cell>
          <cell r="K857">
            <v>0</v>
          </cell>
          <cell r="L857">
            <v>0</v>
          </cell>
          <cell r="O857">
            <v>0.44</v>
          </cell>
          <cell r="R857">
            <v>0</v>
          </cell>
          <cell r="S857">
            <v>0</v>
          </cell>
          <cell r="U857">
            <v>0</v>
          </cell>
          <cell r="X857" t="str">
            <v/>
          </cell>
        </row>
        <row r="858">
          <cell r="C858" t="str">
            <v>HMR</v>
          </cell>
          <cell r="E858" t="str">
            <v>LUCIANA MARIA DE SOUZA</v>
          </cell>
          <cell r="F858" t="str">
            <v>3 - Administrativo</v>
          </cell>
          <cell r="G858" t="str">
            <v>5163-45</v>
          </cell>
          <cell r="H858">
            <v>44044</v>
          </cell>
          <cell r="I858">
            <v>14.63</v>
          </cell>
          <cell r="J858">
            <v>117.04</v>
          </cell>
          <cell r="K858">
            <v>0</v>
          </cell>
          <cell r="L858">
            <v>0</v>
          </cell>
          <cell r="O858">
            <v>0.44</v>
          </cell>
          <cell r="R858">
            <v>260.41335909090907</v>
          </cell>
          <cell r="S858">
            <v>62.7</v>
          </cell>
          <cell r="U858">
            <v>0</v>
          </cell>
          <cell r="X858" t="str">
            <v/>
          </cell>
        </row>
        <row r="859">
          <cell r="C859" t="str">
            <v>HMR</v>
          </cell>
          <cell r="E859" t="str">
            <v>LUCIANA MELO DA SILVA</v>
          </cell>
          <cell r="F859" t="str">
            <v>3 - Administrativo</v>
          </cell>
          <cell r="G859" t="str">
            <v>1312-15</v>
          </cell>
          <cell r="H859">
            <v>44044</v>
          </cell>
          <cell r="I859">
            <v>37.9</v>
          </cell>
          <cell r="J859">
            <v>303.16000000000003</v>
          </cell>
          <cell r="K859">
            <v>0</v>
          </cell>
          <cell r="L859">
            <v>0</v>
          </cell>
          <cell r="O859">
            <v>1.6295999999999999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C860" t="str">
            <v>HMR</v>
          </cell>
          <cell r="E860" t="str">
            <v>LUCIANA MENEZES DE MORAIS MENDES</v>
          </cell>
          <cell r="F860" t="str">
            <v>1 - Médico</v>
          </cell>
          <cell r="G860" t="str">
            <v>2251-24</v>
          </cell>
          <cell r="H860">
            <v>44044</v>
          </cell>
          <cell r="I860">
            <v>69.5</v>
          </cell>
          <cell r="J860">
            <v>556.04</v>
          </cell>
          <cell r="K860">
            <v>0</v>
          </cell>
          <cell r="L860">
            <v>0</v>
          </cell>
          <cell r="O860">
            <v>6.5183999999999997</v>
          </cell>
          <cell r="R860">
            <v>0</v>
          </cell>
          <cell r="S860">
            <v>0</v>
          </cell>
          <cell r="U860">
            <v>0</v>
          </cell>
          <cell r="X860" t="str">
            <v/>
          </cell>
        </row>
        <row r="861">
          <cell r="C861" t="str">
            <v>HMR</v>
          </cell>
          <cell r="E861" t="str">
            <v>LUCIANA NESTOR DE LIMA</v>
          </cell>
          <cell r="F861" t="str">
            <v>2 - Outros Profissionais da Saúde</v>
          </cell>
          <cell r="G861" t="str">
            <v>3222-05</v>
          </cell>
          <cell r="H861">
            <v>44044</v>
          </cell>
          <cell r="I861">
            <v>16.39</v>
          </cell>
          <cell r="J861">
            <v>131.11000000000001</v>
          </cell>
          <cell r="K861">
            <v>0</v>
          </cell>
          <cell r="L861">
            <v>0</v>
          </cell>
          <cell r="O861">
            <v>0.44</v>
          </cell>
          <cell r="R861">
            <v>132.4133590909091</v>
          </cell>
          <cell r="S861">
            <v>65.95</v>
          </cell>
          <cell r="U861">
            <v>66.11</v>
          </cell>
          <cell r="X861" t="str">
            <v>AUXILIO CRECHE</v>
          </cell>
        </row>
        <row r="862">
          <cell r="C862" t="str">
            <v>HMR</v>
          </cell>
          <cell r="E862" t="str">
            <v>LUCIANA QUITERIA DE ARAUJO</v>
          </cell>
          <cell r="F862" t="str">
            <v>2 - Outros Profissionais da Saúde</v>
          </cell>
          <cell r="G862" t="str">
            <v>3222-05</v>
          </cell>
          <cell r="H862">
            <v>44044</v>
          </cell>
          <cell r="I862">
            <v>15.18</v>
          </cell>
          <cell r="J862">
            <v>121.38</v>
          </cell>
          <cell r="K862">
            <v>0</v>
          </cell>
          <cell r="L862">
            <v>0</v>
          </cell>
          <cell r="O862">
            <v>0.44813999999999998</v>
          </cell>
          <cell r="R862">
            <v>132.4133590909091</v>
          </cell>
          <cell r="S862">
            <v>65.95</v>
          </cell>
          <cell r="U862">
            <v>0</v>
          </cell>
          <cell r="X862" t="str">
            <v/>
          </cell>
        </row>
        <row r="863">
          <cell r="C863" t="str">
            <v>HMR</v>
          </cell>
          <cell r="E863" t="str">
            <v>LUCIANA SILVA DE CARVALHO</v>
          </cell>
          <cell r="F863" t="str">
            <v>2 - Outros Profissionais da Saúde</v>
          </cell>
          <cell r="G863" t="str">
            <v>2516-05</v>
          </cell>
          <cell r="H863">
            <v>44044</v>
          </cell>
          <cell r="I863">
            <v>29.44</v>
          </cell>
          <cell r="J863">
            <v>235.51</v>
          </cell>
          <cell r="K863">
            <v>0</v>
          </cell>
          <cell r="L863">
            <v>0</v>
          </cell>
          <cell r="O863">
            <v>0.44</v>
          </cell>
          <cell r="R863">
            <v>0</v>
          </cell>
          <cell r="S863">
            <v>0</v>
          </cell>
          <cell r="U863">
            <v>0</v>
          </cell>
          <cell r="X863" t="str">
            <v/>
          </cell>
        </row>
        <row r="864">
          <cell r="C864" t="str">
            <v>HMR</v>
          </cell>
          <cell r="E864" t="str">
            <v>LUCIANA VENANCIO SANTOS SOUZA</v>
          </cell>
          <cell r="F864" t="str">
            <v>3 - Administrativo</v>
          </cell>
          <cell r="G864" t="str">
            <v>3912-05</v>
          </cell>
          <cell r="H864">
            <v>44044</v>
          </cell>
          <cell r="I864">
            <v>96.26</v>
          </cell>
          <cell r="J864">
            <v>770.05</v>
          </cell>
          <cell r="K864">
            <v>0</v>
          </cell>
          <cell r="L864">
            <v>0</v>
          </cell>
          <cell r="O864">
            <v>0.44</v>
          </cell>
          <cell r="R864">
            <v>0</v>
          </cell>
          <cell r="S864">
            <v>0</v>
          </cell>
          <cell r="U864">
            <v>0</v>
          </cell>
          <cell r="X864" t="str">
            <v/>
          </cell>
        </row>
        <row r="865">
          <cell r="C865" t="str">
            <v>HMR</v>
          </cell>
          <cell r="E865" t="str">
            <v>LUCIANO BRITO DA CUNHA</v>
          </cell>
          <cell r="F865" t="str">
            <v>3 - Administrativo</v>
          </cell>
          <cell r="G865" t="str">
            <v>5151-10</v>
          </cell>
          <cell r="H865">
            <v>44044</v>
          </cell>
          <cell r="I865">
            <v>14.64</v>
          </cell>
          <cell r="J865">
            <v>117.05</v>
          </cell>
          <cell r="K865">
            <v>0</v>
          </cell>
          <cell r="L865">
            <v>0</v>
          </cell>
          <cell r="O865">
            <v>0.44</v>
          </cell>
          <cell r="R865">
            <v>100.4133590909091</v>
          </cell>
          <cell r="S865">
            <v>62.7</v>
          </cell>
          <cell r="U865">
            <v>0</v>
          </cell>
          <cell r="X865" t="str">
            <v/>
          </cell>
        </row>
        <row r="866">
          <cell r="C866" t="str">
            <v>HMR</v>
          </cell>
          <cell r="E866" t="str">
            <v>LUCIANO TEIXEIRA DO CARMO</v>
          </cell>
          <cell r="F866" t="str">
            <v>2 - Outros Profissionais da Saúde</v>
          </cell>
          <cell r="G866" t="str">
            <v>3241-15</v>
          </cell>
          <cell r="H866">
            <v>44044</v>
          </cell>
          <cell r="I866">
            <v>32.74</v>
          </cell>
          <cell r="J866">
            <v>261.88</v>
          </cell>
          <cell r="K866">
            <v>0</v>
          </cell>
          <cell r="L866">
            <v>0</v>
          </cell>
          <cell r="O866">
            <v>0.81479999999999997</v>
          </cell>
          <cell r="R866">
            <v>0</v>
          </cell>
          <cell r="S866">
            <v>0</v>
          </cell>
          <cell r="U866">
            <v>0</v>
          </cell>
          <cell r="X866" t="str">
            <v/>
          </cell>
        </row>
        <row r="867">
          <cell r="C867" t="str">
            <v>HMR</v>
          </cell>
          <cell r="E867" t="str">
            <v>LUCIANO VEIGA PESSOA DE MELLO</v>
          </cell>
          <cell r="F867" t="str">
            <v>3 - Administrativo</v>
          </cell>
          <cell r="G867" t="str">
            <v>3516-05</v>
          </cell>
          <cell r="H867">
            <v>44044</v>
          </cell>
          <cell r="I867">
            <v>14.68</v>
          </cell>
          <cell r="J867">
            <v>117.4</v>
          </cell>
          <cell r="K867">
            <v>0</v>
          </cell>
          <cell r="L867">
            <v>0</v>
          </cell>
          <cell r="O867">
            <v>0.44</v>
          </cell>
          <cell r="R867">
            <v>172.4133590909091</v>
          </cell>
          <cell r="S867">
            <v>88.04</v>
          </cell>
          <cell r="U867">
            <v>0</v>
          </cell>
          <cell r="X867" t="str">
            <v/>
          </cell>
        </row>
        <row r="868">
          <cell r="C868" t="str">
            <v>HMR</v>
          </cell>
          <cell r="E868" t="str">
            <v>LUCICLEIDE CARLOS BUARQUE</v>
          </cell>
          <cell r="F868" t="str">
            <v>2 - Outros Profissionais da Saúde</v>
          </cell>
          <cell r="G868" t="str">
            <v>4241-05</v>
          </cell>
          <cell r="H868">
            <v>44044</v>
          </cell>
          <cell r="I868">
            <v>14.63</v>
          </cell>
          <cell r="J868">
            <v>117.04</v>
          </cell>
          <cell r="K868">
            <v>0</v>
          </cell>
          <cell r="L868">
            <v>0</v>
          </cell>
          <cell r="O868">
            <v>0.44813999999999998</v>
          </cell>
          <cell r="R868">
            <v>0</v>
          </cell>
          <cell r="S868">
            <v>0</v>
          </cell>
          <cell r="U868">
            <v>0</v>
          </cell>
          <cell r="X868" t="str">
            <v/>
          </cell>
        </row>
        <row r="869">
          <cell r="C869" t="str">
            <v>HMR</v>
          </cell>
          <cell r="E869" t="str">
            <v>LUCICLEIDE FRANCISCA DA SILVA</v>
          </cell>
          <cell r="F869" t="str">
            <v>2 - Outros Profissionais da Saúde</v>
          </cell>
          <cell r="G869" t="str">
            <v>3222-05</v>
          </cell>
          <cell r="H869">
            <v>44044</v>
          </cell>
          <cell r="I869">
            <v>15.18</v>
          </cell>
          <cell r="J869">
            <v>121.38</v>
          </cell>
          <cell r="K869">
            <v>0</v>
          </cell>
          <cell r="L869">
            <v>0</v>
          </cell>
          <cell r="O869">
            <v>0.44</v>
          </cell>
          <cell r="R869">
            <v>244.4133590909091</v>
          </cell>
          <cell r="S869">
            <v>65.95</v>
          </cell>
          <cell r="U869">
            <v>64</v>
          </cell>
          <cell r="X869" t="str">
            <v>AUXILIO CRECHE</v>
          </cell>
        </row>
        <row r="870">
          <cell r="C870" t="str">
            <v>HMR</v>
          </cell>
          <cell r="E870" t="str">
            <v>LUCIENE MARIA DA SILVA</v>
          </cell>
          <cell r="F870" t="str">
            <v>3 - Administrativo</v>
          </cell>
          <cell r="G870" t="str">
            <v>5134-30</v>
          </cell>
          <cell r="H870">
            <v>44044</v>
          </cell>
          <cell r="I870">
            <v>14.64</v>
          </cell>
          <cell r="J870">
            <v>117.04</v>
          </cell>
          <cell r="K870">
            <v>0</v>
          </cell>
          <cell r="L870">
            <v>0</v>
          </cell>
          <cell r="O870">
            <v>0.44</v>
          </cell>
          <cell r="R870">
            <v>124.4133590909091</v>
          </cell>
          <cell r="S870">
            <v>62.7</v>
          </cell>
          <cell r="U870">
            <v>0</v>
          </cell>
          <cell r="X870" t="str">
            <v/>
          </cell>
        </row>
        <row r="871">
          <cell r="C871" t="str">
            <v>HMR</v>
          </cell>
          <cell r="E871" t="str">
            <v xml:space="preserve">LUCIENE MARIA DE LIMA </v>
          </cell>
          <cell r="F871" t="str">
            <v>3 - Administrativo</v>
          </cell>
          <cell r="G871" t="str">
            <v>5143-20</v>
          </cell>
          <cell r="H871">
            <v>44044</v>
          </cell>
          <cell r="I871">
            <v>14.64</v>
          </cell>
          <cell r="J871">
            <v>117.05</v>
          </cell>
          <cell r="K871">
            <v>0</v>
          </cell>
          <cell r="L871">
            <v>0</v>
          </cell>
          <cell r="O871">
            <v>0.44</v>
          </cell>
          <cell r="R871">
            <v>244.4133590909091</v>
          </cell>
          <cell r="S871">
            <v>62.7</v>
          </cell>
          <cell r="U871">
            <v>0</v>
          </cell>
          <cell r="X871" t="str">
            <v/>
          </cell>
        </row>
        <row r="872">
          <cell r="C872" t="str">
            <v>HMR</v>
          </cell>
          <cell r="E872" t="str">
            <v>LUCIMAURO DANTAS DA SILVA</v>
          </cell>
          <cell r="F872" t="str">
            <v>2 - Outros Profissionais da Saúde</v>
          </cell>
          <cell r="G872" t="str">
            <v>2235-05</v>
          </cell>
          <cell r="H872">
            <v>44044</v>
          </cell>
          <cell r="I872">
            <v>27.88</v>
          </cell>
          <cell r="J872">
            <v>223.02</v>
          </cell>
          <cell r="K872">
            <v>0</v>
          </cell>
          <cell r="L872">
            <v>0</v>
          </cell>
          <cell r="O872">
            <v>1.6295999999999999</v>
          </cell>
          <cell r="R872">
            <v>0</v>
          </cell>
          <cell r="S872">
            <v>0</v>
          </cell>
          <cell r="U872">
            <v>0</v>
          </cell>
          <cell r="X872" t="str">
            <v/>
          </cell>
        </row>
        <row r="873">
          <cell r="C873" t="str">
            <v>HMR</v>
          </cell>
          <cell r="E873" t="str">
            <v xml:space="preserve">LUCINEIDE JOSIAS DA SILVA </v>
          </cell>
          <cell r="F873" t="str">
            <v>2 - Outros Profissionais da Saúde</v>
          </cell>
          <cell r="G873" t="str">
            <v>5135-05</v>
          </cell>
          <cell r="H873">
            <v>44044</v>
          </cell>
          <cell r="I873">
            <v>14.63</v>
          </cell>
          <cell r="J873">
            <v>117.04</v>
          </cell>
          <cell r="K873">
            <v>0</v>
          </cell>
          <cell r="L873">
            <v>0</v>
          </cell>
          <cell r="O873">
            <v>0.44</v>
          </cell>
          <cell r="R873">
            <v>124.4133590909091</v>
          </cell>
          <cell r="S873">
            <v>62.7</v>
          </cell>
          <cell r="U873">
            <v>0</v>
          </cell>
          <cell r="X873" t="str">
            <v/>
          </cell>
        </row>
        <row r="874">
          <cell r="C874" t="str">
            <v>HMR</v>
          </cell>
          <cell r="E874" t="str">
            <v>LUCINEIDE SANTOS SILVA</v>
          </cell>
          <cell r="F874" t="str">
            <v>2 - Outros Profissionais da Saúde</v>
          </cell>
          <cell r="G874" t="str">
            <v>3222-05</v>
          </cell>
          <cell r="H874">
            <v>44044</v>
          </cell>
          <cell r="I874">
            <v>16.93</v>
          </cell>
          <cell r="J874">
            <v>135.44</v>
          </cell>
          <cell r="K874">
            <v>0</v>
          </cell>
          <cell r="L874">
            <v>0</v>
          </cell>
          <cell r="O874">
            <v>0.44</v>
          </cell>
          <cell r="R874">
            <v>124.4133590909091</v>
          </cell>
          <cell r="S874">
            <v>65.95</v>
          </cell>
          <cell r="U874">
            <v>0</v>
          </cell>
          <cell r="X874" t="str">
            <v/>
          </cell>
        </row>
        <row r="875">
          <cell r="C875" t="str">
            <v>HMR</v>
          </cell>
          <cell r="E875" t="str">
            <v>LUCIVALDO MEDEIROS BRAGA</v>
          </cell>
          <cell r="F875" t="str">
            <v>2 - Outros Profissionais da Saúde</v>
          </cell>
          <cell r="G875" t="str">
            <v>5211-30</v>
          </cell>
          <cell r="H875">
            <v>44044</v>
          </cell>
          <cell r="I875">
            <v>10.45</v>
          </cell>
          <cell r="J875">
            <v>83.6</v>
          </cell>
          <cell r="K875">
            <v>0</v>
          </cell>
          <cell r="L875">
            <v>0</v>
          </cell>
          <cell r="O875">
            <v>0.44813999999999998</v>
          </cell>
          <cell r="R875">
            <v>0</v>
          </cell>
          <cell r="S875">
            <v>0</v>
          </cell>
          <cell r="U875">
            <v>0</v>
          </cell>
          <cell r="X875" t="str">
            <v/>
          </cell>
        </row>
        <row r="876">
          <cell r="C876" t="str">
            <v>HMR</v>
          </cell>
          <cell r="E876" t="str">
            <v>LUCYANA CELESTINO PINHEIRO</v>
          </cell>
          <cell r="F876" t="str">
            <v>1 - Médico</v>
          </cell>
          <cell r="G876" t="str">
            <v>2251-24</v>
          </cell>
          <cell r="H876">
            <v>44044</v>
          </cell>
          <cell r="I876">
            <v>71.209999999999994</v>
          </cell>
          <cell r="J876">
            <v>569.69000000000005</v>
          </cell>
          <cell r="K876">
            <v>0</v>
          </cell>
          <cell r="L876">
            <v>0</v>
          </cell>
          <cell r="O876">
            <v>6.5183999999999997</v>
          </cell>
          <cell r="R876">
            <v>0</v>
          </cell>
          <cell r="S876">
            <v>0</v>
          </cell>
          <cell r="U876">
            <v>0</v>
          </cell>
          <cell r="X876" t="str">
            <v/>
          </cell>
        </row>
        <row r="877">
          <cell r="C877" t="str">
            <v>HMR</v>
          </cell>
          <cell r="E877" t="str">
            <v>LUIS FERNANDO NEVES</v>
          </cell>
          <cell r="F877" t="str">
            <v>1 - Médico</v>
          </cell>
          <cell r="G877" t="str">
            <v>2251-25</v>
          </cell>
          <cell r="H877">
            <v>44044</v>
          </cell>
          <cell r="I877">
            <v>69.5</v>
          </cell>
          <cell r="J877">
            <v>556.04999999999995</v>
          </cell>
          <cell r="K877">
            <v>0</v>
          </cell>
          <cell r="L877">
            <v>0</v>
          </cell>
          <cell r="O877">
            <v>6.5183999999999997</v>
          </cell>
          <cell r="R877">
            <v>0</v>
          </cell>
          <cell r="S877">
            <v>0</v>
          </cell>
          <cell r="U877">
            <v>0</v>
          </cell>
          <cell r="X877" t="str">
            <v/>
          </cell>
        </row>
        <row r="878">
          <cell r="C878" t="str">
            <v>HMR</v>
          </cell>
          <cell r="E878" t="str">
            <v>LUIS FERNANDO NEVES</v>
          </cell>
          <cell r="F878" t="str">
            <v>1 - Médico</v>
          </cell>
          <cell r="G878" t="str">
            <v>2251-50</v>
          </cell>
          <cell r="H878">
            <v>44044</v>
          </cell>
          <cell r="I878">
            <v>68.540000000000006</v>
          </cell>
          <cell r="J878">
            <v>548.25</v>
          </cell>
          <cell r="K878">
            <v>0</v>
          </cell>
          <cell r="L878">
            <v>0</v>
          </cell>
          <cell r="O878">
            <v>6.5183999999999997</v>
          </cell>
          <cell r="R878">
            <v>0</v>
          </cell>
          <cell r="S878">
            <v>0</v>
          </cell>
          <cell r="U878">
            <v>0</v>
          </cell>
          <cell r="X878" t="str">
            <v/>
          </cell>
        </row>
        <row r="879">
          <cell r="C879" t="str">
            <v>HMR</v>
          </cell>
          <cell r="E879" t="str">
            <v>LUISA PESSOA ROCHA DE MEDEIROS</v>
          </cell>
          <cell r="F879" t="str">
            <v>1 - Médico</v>
          </cell>
          <cell r="G879" t="str">
            <v>2251-24</v>
          </cell>
          <cell r="H879">
            <v>44044</v>
          </cell>
          <cell r="I879">
            <v>62.68</v>
          </cell>
          <cell r="J879">
            <v>501.44</v>
          </cell>
          <cell r="K879">
            <v>0</v>
          </cell>
          <cell r="L879">
            <v>0</v>
          </cell>
          <cell r="O879">
            <v>6.5183999999999997</v>
          </cell>
          <cell r="R879">
            <v>0</v>
          </cell>
          <cell r="S879">
            <v>0</v>
          </cell>
          <cell r="U879">
            <v>0</v>
          </cell>
          <cell r="X879" t="str">
            <v/>
          </cell>
        </row>
        <row r="880">
          <cell r="C880" t="str">
            <v>HMR</v>
          </cell>
          <cell r="E880" t="str">
            <v xml:space="preserve">LUIZ CLAUDIO CLEMENTE </v>
          </cell>
          <cell r="F880" t="str">
            <v>2 - Outros Profissionais da Saúde</v>
          </cell>
          <cell r="G880" t="str">
            <v>3222-05</v>
          </cell>
          <cell r="H880">
            <v>44044</v>
          </cell>
          <cell r="I880">
            <v>16.78</v>
          </cell>
          <cell r="J880">
            <v>134.19999999999999</v>
          </cell>
          <cell r="K880">
            <v>0</v>
          </cell>
          <cell r="L880">
            <v>0</v>
          </cell>
          <cell r="O880">
            <v>0.44</v>
          </cell>
          <cell r="R880">
            <v>0</v>
          </cell>
          <cell r="S880">
            <v>0</v>
          </cell>
          <cell r="U880">
            <v>0</v>
          </cell>
          <cell r="X880" t="str">
            <v/>
          </cell>
        </row>
        <row r="881">
          <cell r="C881" t="str">
            <v>HMR</v>
          </cell>
          <cell r="E881" t="str">
            <v>LUIZ EDUARDO SOARES VASCONCELOS ROCHA</v>
          </cell>
          <cell r="F881" t="str">
            <v>1 - Médico</v>
          </cell>
          <cell r="G881" t="str">
            <v>2251-25</v>
          </cell>
          <cell r="H881">
            <v>44044</v>
          </cell>
          <cell r="I881">
            <v>75.349999999999994</v>
          </cell>
          <cell r="J881">
            <v>602.84</v>
          </cell>
          <cell r="K881">
            <v>0</v>
          </cell>
          <cell r="L881">
            <v>0</v>
          </cell>
          <cell r="O881">
            <v>6.5183999999999997</v>
          </cell>
          <cell r="R881">
            <v>0</v>
          </cell>
          <cell r="S881">
            <v>0</v>
          </cell>
          <cell r="U881">
            <v>0</v>
          </cell>
          <cell r="X881" t="str">
            <v/>
          </cell>
        </row>
        <row r="882">
          <cell r="C882" t="str">
            <v>HMR</v>
          </cell>
          <cell r="E882" t="str">
            <v>LUIZA ALINA ALMEIDA ARAUJO RABELO</v>
          </cell>
          <cell r="F882" t="str">
            <v>1 - Médico</v>
          </cell>
          <cell r="G882" t="str">
            <v>2253-20</v>
          </cell>
          <cell r="H882">
            <v>44044</v>
          </cell>
          <cell r="I882">
            <v>62.69</v>
          </cell>
          <cell r="J882">
            <v>501.45</v>
          </cell>
          <cell r="K882">
            <v>0</v>
          </cell>
          <cell r="L882">
            <v>0</v>
          </cell>
          <cell r="O882">
            <v>0</v>
          </cell>
          <cell r="R882">
            <v>0</v>
          </cell>
          <cell r="S882">
            <v>0</v>
          </cell>
          <cell r="U882">
            <v>0</v>
          </cell>
          <cell r="X882" t="str">
            <v/>
          </cell>
        </row>
        <row r="883">
          <cell r="C883" t="str">
            <v>HMR</v>
          </cell>
          <cell r="E883" t="str">
            <v>LUIZA ANDRADE DE OLIVEIRA</v>
          </cell>
          <cell r="F883" t="str">
            <v>1 - Médico</v>
          </cell>
          <cell r="G883" t="str">
            <v>2251-25</v>
          </cell>
          <cell r="H883">
            <v>44044</v>
          </cell>
          <cell r="I883">
            <v>62.68</v>
          </cell>
          <cell r="J883">
            <v>501.44</v>
          </cell>
          <cell r="K883">
            <v>0</v>
          </cell>
          <cell r="L883">
            <v>0</v>
          </cell>
          <cell r="O883">
            <v>6.5183999999999997</v>
          </cell>
          <cell r="R883">
            <v>0</v>
          </cell>
          <cell r="S883">
            <v>0</v>
          </cell>
          <cell r="U883">
            <v>0</v>
          </cell>
          <cell r="X883" t="str">
            <v/>
          </cell>
        </row>
        <row r="884">
          <cell r="C884" t="str">
            <v>HMR</v>
          </cell>
          <cell r="E884" t="str">
            <v>LUIZA LEITE GOES GITAI</v>
          </cell>
          <cell r="F884" t="str">
            <v>1 - Médico</v>
          </cell>
          <cell r="G884" t="str">
            <v>2251-24</v>
          </cell>
          <cell r="H884">
            <v>44044</v>
          </cell>
          <cell r="I884">
            <v>62.68</v>
          </cell>
          <cell r="J884">
            <v>501.44</v>
          </cell>
          <cell r="K884">
            <v>0</v>
          </cell>
          <cell r="L884">
            <v>0</v>
          </cell>
          <cell r="O884">
            <v>6.5183999999999997</v>
          </cell>
          <cell r="R884">
            <v>0</v>
          </cell>
          <cell r="S884">
            <v>0</v>
          </cell>
          <cell r="U884">
            <v>0</v>
          </cell>
          <cell r="X884" t="str">
            <v/>
          </cell>
        </row>
        <row r="885">
          <cell r="C885" t="str">
            <v>HMR</v>
          </cell>
          <cell r="E885" t="str">
            <v>MACIEL DA SILVA</v>
          </cell>
          <cell r="F885" t="str">
            <v>2 - Outros Profissionais da Saúde</v>
          </cell>
          <cell r="G885" t="str">
            <v>3222-05</v>
          </cell>
          <cell r="H885">
            <v>44044</v>
          </cell>
          <cell r="I885">
            <v>17.39</v>
          </cell>
          <cell r="J885">
            <v>139.11000000000001</v>
          </cell>
          <cell r="K885">
            <v>0</v>
          </cell>
          <cell r="L885">
            <v>0</v>
          </cell>
          <cell r="O885">
            <v>0.44</v>
          </cell>
          <cell r="R885">
            <v>260.41335909090907</v>
          </cell>
          <cell r="S885">
            <v>65.95</v>
          </cell>
          <cell r="U885">
            <v>0</v>
          </cell>
          <cell r="X885" t="str">
            <v/>
          </cell>
        </row>
        <row r="886">
          <cell r="C886" t="str">
            <v>HMR</v>
          </cell>
          <cell r="E886" t="str">
            <v>MAHATAMA RAFAELA DA SILVA VIEIRA</v>
          </cell>
          <cell r="F886" t="str">
            <v>2 - Outros Profissionais da Saúde</v>
          </cell>
          <cell r="G886" t="str">
            <v>3222-05</v>
          </cell>
          <cell r="H886">
            <v>44044</v>
          </cell>
          <cell r="I886">
            <v>15.17</v>
          </cell>
          <cell r="J886">
            <v>121.37</v>
          </cell>
          <cell r="K886">
            <v>0</v>
          </cell>
          <cell r="L886">
            <v>0</v>
          </cell>
          <cell r="O886">
            <v>0.44</v>
          </cell>
          <cell r="R886">
            <v>116.4133590909091</v>
          </cell>
          <cell r="S886">
            <v>65.95</v>
          </cell>
          <cell r="U886">
            <v>0</v>
          </cell>
          <cell r="X886" t="str">
            <v/>
          </cell>
        </row>
        <row r="887">
          <cell r="C887" t="str">
            <v>HMR</v>
          </cell>
          <cell r="E887" t="str">
            <v xml:space="preserve">MAIENA ELISABETH COSTA TENORIO PIMENTEL </v>
          </cell>
          <cell r="F887" t="str">
            <v>1 - Médico</v>
          </cell>
          <cell r="G887" t="str">
            <v>2251-51</v>
          </cell>
          <cell r="H887">
            <v>44044</v>
          </cell>
          <cell r="I887">
            <v>84.75</v>
          </cell>
          <cell r="J887">
            <v>678.04</v>
          </cell>
          <cell r="K887">
            <v>0</v>
          </cell>
          <cell r="L887">
            <v>0</v>
          </cell>
          <cell r="O887">
            <v>6.5183999999999997</v>
          </cell>
          <cell r="R887">
            <v>0</v>
          </cell>
          <cell r="S887">
            <v>0</v>
          </cell>
          <cell r="U887">
            <v>0</v>
          </cell>
          <cell r="X887" t="str">
            <v/>
          </cell>
        </row>
        <row r="888">
          <cell r="C888" t="str">
            <v>HMR</v>
          </cell>
          <cell r="E888" t="str">
            <v>MAIJJOSE NIVEA SILVA SALVADOR</v>
          </cell>
          <cell r="F888" t="str">
            <v>2 - Outros Profissionais da Saúde</v>
          </cell>
          <cell r="G888" t="str">
            <v>2235-05</v>
          </cell>
          <cell r="H888">
            <v>44044</v>
          </cell>
          <cell r="I888">
            <v>74.69</v>
          </cell>
          <cell r="J888">
            <v>597.55999999999995</v>
          </cell>
          <cell r="K888">
            <v>0</v>
          </cell>
          <cell r="L888">
            <v>0</v>
          </cell>
          <cell r="O888">
            <v>1.6295999999999999</v>
          </cell>
          <cell r="R888">
            <v>0</v>
          </cell>
          <cell r="S888">
            <v>0</v>
          </cell>
          <cell r="U888">
            <v>0</v>
          </cell>
          <cell r="X888" t="str">
            <v/>
          </cell>
        </row>
        <row r="889">
          <cell r="C889" t="str">
            <v>HMR</v>
          </cell>
          <cell r="E889" t="str">
            <v>MAIRA MELO MORAIS</v>
          </cell>
          <cell r="F889" t="str">
            <v>1 - Médico</v>
          </cell>
          <cell r="G889" t="str">
            <v>2251-25</v>
          </cell>
          <cell r="H889">
            <v>44044</v>
          </cell>
          <cell r="I889">
            <v>62.68</v>
          </cell>
          <cell r="J889">
            <v>501.44</v>
          </cell>
          <cell r="K889">
            <v>0</v>
          </cell>
          <cell r="L889">
            <v>0</v>
          </cell>
          <cell r="O889">
            <v>6.5183999999999997</v>
          </cell>
          <cell r="R889">
            <v>0</v>
          </cell>
          <cell r="S889">
            <v>0</v>
          </cell>
          <cell r="U889">
            <v>0</v>
          </cell>
          <cell r="X889" t="str">
            <v/>
          </cell>
        </row>
        <row r="890">
          <cell r="C890" t="str">
            <v>HMR</v>
          </cell>
          <cell r="E890" t="str">
            <v>MAIRA MELO MORAIS</v>
          </cell>
          <cell r="F890" t="str">
            <v>1 - Médico</v>
          </cell>
          <cell r="G890" t="str">
            <v>2251-25</v>
          </cell>
          <cell r="H890">
            <v>44044</v>
          </cell>
          <cell r="I890">
            <v>69.5</v>
          </cell>
          <cell r="J890">
            <v>556.04</v>
          </cell>
          <cell r="K890">
            <v>0</v>
          </cell>
          <cell r="L890">
            <v>0</v>
          </cell>
          <cell r="O890">
            <v>6.5183999999999997</v>
          </cell>
          <cell r="R890">
            <v>0</v>
          </cell>
          <cell r="S890">
            <v>0</v>
          </cell>
          <cell r="U890">
            <v>0</v>
          </cell>
          <cell r="X890" t="str">
            <v/>
          </cell>
        </row>
        <row r="891">
          <cell r="C891" t="str">
            <v>HMR</v>
          </cell>
          <cell r="E891" t="str">
            <v>MAISA RIBEIRO CORREIA LIMA</v>
          </cell>
          <cell r="F891" t="str">
            <v>1 - Médico</v>
          </cell>
          <cell r="G891" t="str">
            <v>2251-25</v>
          </cell>
          <cell r="H891">
            <v>44044</v>
          </cell>
          <cell r="I891">
            <v>69.5</v>
          </cell>
          <cell r="J891">
            <v>556.04</v>
          </cell>
          <cell r="K891">
            <v>0</v>
          </cell>
          <cell r="L891">
            <v>0</v>
          </cell>
          <cell r="O891">
            <v>6.5183999999999997</v>
          </cell>
          <cell r="R891">
            <v>0</v>
          </cell>
          <cell r="S891">
            <v>0</v>
          </cell>
          <cell r="U891">
            <v>0</v>
          </cell>
          <cell r="X891" t="str">
            <v/>
          </cell>
        </row>
        <row r="892">
          <cell r="C892" t="str">
            <v>HMR</v>
          </cell>
          <cell r="E892" t="str">
            <v>MAISA RIBEIRO CORREIA LIMA</v>
          </cell>
          <cell r="F892" t="str">
            <v>1 - Médico</v>
          </cell>
          <cell r="G892" t="str">
            <v>2251-25</v>
          </cell>
          <cell r="H892">
            <v>44044</v>
          </cell>
          <cell r="I892">
            <v>68.53</v>
          </cell>
          <cell r="J892">
            <v>548.24</v>
          </cell>
          <cell r="K892">
            <v>0</v>
          </cell>
          <cell r="L892">
            <v>0</v>
          </cell>
          <cell r="O892">
            <v>6.5183999999999997</v>
          </cell>
          <cell r="R892">
            <v>0</v>
          </cell>
          <cell r="S892">
            <v>0</v>
          </cell>
          <cell r="U892">
            <v>0</v>
          </cell>
          <cell r="X892" t="str">
            <v/>
          </cell>
        </row>
        <row r="893">
          <cell r="C893" t="str">
            <v>HMR</v>
          </cell>
          <cell r="E893" t="str">
            <v>MANOEL ADAUTO CUNHA MONTEIRO</v>
          </cell>
          <cell r="F893" t="str">
            <v>2 - Outros Profissionais da Saúde</v>
          </cell>
          <cell r="G893" t="str">
            <v>2235-05</v>
          </cell>
          <cell r="H893">
            <v>44044</v>
          </cell>
          <cell r="I893">
            <v>43.56</v>
          </cell>
          <cell r="J893">
            <v>348.53</v>
          </cell>
          <cell r="K893">
            <v>0</v>
          </cell>
          <cell r="L893">
            <v>0</v>
          </cell>
          <cell r="O893">
            <v>0.44</v>
          </cell>
          <cell r="R893">
            <v>187.11335909090909</v>
          </cell>
          <cell r="S893">
            <v>182.7</v>
          </cell>
          <cell r="U893">
            <v>0</v>
          </cell>
          <cell r="X893" t="str">
            <v/>
          </cell>
        </row>
        <row r="894">
          <cell r="C894" t="str">
            <v>HMR</v>
          </cell>
          <cell r="E894" t="str">
            <v>MANOEL ANANIAS DA SILVA NETO</v>
          </cell>
          <cell r="F894" t="str">
            <v>1 - Médico</v>
          </cell>
          <cell r="G894" t="str">
            <v>2251-51</v>
          </cell>
          <cell r="H894">
            <v>44044</v>
          </cell>
          <cell r="I894">
            <v>77.930000000000007</v>
          </cell>
          <cell r="J894">
            <v>623.44000000000005</v>
          </cell>
          <cell r="K894">
            <v>0</v>
          </cell>
          <cell r="L894">
            <v>0</v>
          </cell>
          <cell r="O894">
            <v>6.5183999999999997</v>
          </cell>
          <cell r="R894">
            <v>0</v>
          </cell>
          <cell r="S894">
            <v>0</v>
          </cell>
          <cell r="U894">
            <v>0</v>
          </cell>
          <cell r="X894" t="str">
            <v/>
          </cell>
        </row>
        <row r="895">
          <cell r="C895" t="str">
            <v>HMR</v>
          </cell>
          <cell r="E895" t="str">
            <v>MANOEL BRITO DE LIMA</v>
          </cell>
          <cell r="F895" t="str">
            <v>3 - Administrativo</v>
          </cell>
          <cell r="G895" t="str">
            <v>5151-10</v>
          </cell>
          <cell r="H895">
            <v>44044</v>
          </cell>
          <cell r="I895">
            <v>14.64</v>
          </cell>
          <cell r="J895">
            <v>117.04</v>
          </cell>
          <cell r="K895">
            <v>0</v>
          </cell>
          <cell r="L895">
            <v>0</v>
          </cell>
          <cell r="O895">
            <v>0.44</v>
          </cell>
          <cell r="R895">
            <v>0</v>
          </cell>
          <cell r="S895">
            <v>0</v>
          </cell>
          <cell r="U895">
            <v>0</v>
          </cell>
          <cell r="X895" t="str">
            <v/>
          </cell>
        </row>
        <row r="896">
          <cell r="C896" t="str">
            <v>HMR</v>
          </cell>
          <cell r="E896" t="str">
            <v>MANOEL FAGUNDES DA SILVA NETO</v>
          </cell>
          <cell r="F896" t="str">
            <v>2 - Outros Profissionais da Saúde</v>
          </cell>
          <cell r="G896" t="str">
            <v>5211-30</v>
          </cell>
          <cell r="H896">
            <v>44044</v>
          </cell>
          <cell r="I896">
            <v>12</v>
          </cell>
          <cell r="J896">
            <v>96.06</v>
          </cell>
          <cell r="K896">
            <v>0</v>
          </cell>
          <cell r="L896">
            <v>0</v>
          </cell>
          <cell r="O896">
            <v>0.44</v>
          </cell>
          <cell r="R896">
            <v>0</v>
          </cell>
          <cell r="S896">
            <v>0</v>
          </cell>
          <cell r="U896">
            <v>0</v>
          </cell>
          <cell r="X896" t="str">
            <v/>
          </cell>
        </row>
        <row r="897">
          <cell r="C897" t="str">
            <v>HMR</v>
          </cell>
          <cell r="E897" t="str">
            <v>MANOEL GENARIO DE SANTANA FILHO</v>
          </cell>
          <cell r="F897" t="str">
            <v>3 - Administrativo</v>
          </cell>
          <cell r="G897" t="str">
            <v>7241-10</v>
          </cell>
          <cell r="H897">
            <v>44044</v>
          </cell>
          <cell r="I897">
            <v>34.33</v>
          </cell>
          <cell r="J897">
            <v>274.60000000000002</v>
          </cell>
          <cell r="K897">
            <v>0</v>
          </cell>
          <cell r="L897">
            <v>0</v>
          </cell>
          <cell r="O897">
            <v>0.44</v>
          </cell>
          <cell r="R897">
            <v>132.4133590909091</v>
          </cell>
          <cell r="S897">
            <v>42.94</v>
          </cell>
          <cell r="U897">
            <v>0</v>
          </cell>
          <cell r="X897" t="str">
            <v/>
          </cell>
        </row>
        <row r="898">
          <cell r="C898" t="str">
            <v>HMR</v>
          </cell>
          <cell r="E898" t="str">
            <v>MANOEL MESSIAS DA SILVA</v>
          </cell>
          <cell r="F898" t="str">
            <v>2 - Outros Profissionais da Saúde</v>
          </cell>
          <cell r="G898" t="str">
            <v>3222-05</v>
          </cell>
          <cell r="H898">
            <v>44044</v>
          </cell>
          <cell r="I898">
            <v>15.17</v>
          </cell>
          <cell r="J898">
            <v>121.37</v>
          </cell>
          <cell r="K898">
            <v>0</v>
          </cell>
          <cell r="L898">
            <v>0</v>
          </cell>
          <cell r="O898">
            <v>0.44813999999999998</v>
          </cell>
          <cell r="R898">
            <v>124.4133590909091</v>
          </cell>
          <cell r="S898">
            <v>65.95</v>
          </cell>
          <cell r="U898">
            <v>0</v>
          </cell>
          <cell r="X898" t="str">
            <v/>
          </cell>
        </row>
        <row r="899">
          <cell r="C899" t="str">
            <v>HMR</v>
          </cell>
          <cell r="E899" t="str">
            <v>MANOEL RICARDO MOTA VIANA</v>
          </cell>
          <cell r="F899" t="str">
            <v>3 - Administrativo</v>
          </cell>
          <cell r="G899" t="str">
            <v>4110-10</v>
          </cell>
          <cell r="H899">
            <v>44044</v>
          </cell>
          <cell r="I899">
            <v>14.28</v>
          </cell>
          <cell r="J899">
            <v>114.31</v>
          </cell>
          <cell r="K899">
            <v>0</v>
          </cell>
          <cell r="L899">
            <v>0</v>
          </cell>
          <cell r="O899">
            <v>0.44</v>
          </cell>
          <cell r="R899">
            <v>229.24007727272729</v>
          </cell>
          <cell r="S899">
            <v>85.74</v>
          </cell>
          <cell r="U899">
            <v>0</v>
          </cell>
          <cell r="X899" t="str">
            <v/>
          </cell>
        </row>
        <row r="900">
          <cell r="C900" t="str">
            <v>HMR</v>
          </cell>
          <cell r="E900" t="str">
            <v>MANUELA CARVALHO DE ABREU E LIMA</v>
          </cell>
          <cell r="F900" t="str">
            <v>1 - Médico</v>
          </cell>
          <cell r="G900" t="str">
            <v>2251-24</v>
          </cell>
          <cell r="H900">
            <v>44044</v>
          </cell>
          <cell r="I900">
            <v>110.73</v>
          </cell>
          <cell r="J900">
            <v>885.87</v>
          </cell>
          <cell r="K900">
            <v>0</v>
          </cell>
          <cell r="L900">
            <v>0</v>
          </cell>
          <cell r="O900">
            <v>6.5183999999999997</v>
          </cell>
          <cell r="R900">
            <v>0</v>
          </cell>
          <cell r="S900">
            <v>0</v>
          </cell>
          <cell r="U900">
            <v>0</v>
          </cell>
          <cell r="X900" t="str">
            <v/>
          </cell>
        </row>
        <row r="901">
          <cell r="C901" t="str">
            <v>HMR</v>
          </cell>
          <cell r="E901" t="str">
            <v>MANUELA MARIA DE FARIAS AIRES NOBREGA</v>
          </cell>
          <cell r="F901" t="str">
            <v>1 - Médico</v>
          </cell>
          <cell r="G901" t="str">
            <v>2251-24</v>
          </cell>
          <cell r="H901">
            <v>44044</v>
          </cell>
          <cell r="I901">
            <v>69.5</v>
          </cell>
          <cell r="J901">
            <v>556.04</v>
          </cell>
          <cell r="K901">
            <v>0</v>
          </cell>
          <cell r="L901">
            <v>0</v>
          </cell>
          <cell r="O901">
            <v>6.5183999999999997</v>
          </cell>
          <cell r="R901">
            <v>0</v>
          </cell>
          <cell r="S901">
            <v>0</v>
          </cell>
          <cell r="U901">
            <v>0</v>
          </cell>
          <cell r="X901" t="str">
            <v/>
          </cell>
        </row>
        <row r="902">
          <cell r="C902" t="str">
            <v>HMR</v>
          </cell>
          <cell r="E902" t="str">
            <v>MANUELA SILVA DE LUNA</v>
          </cell>
          <cell r="F902" t="str">
            <v>2 - Outros Profissionais da Saúde</v>
          </cell>
          <cell r="G902" t="str">
            <v>2236-05</v>
          </cell>
          <cell r="H902">
            <v>44044</v>
          </cell>
          <cell r="I902">
            <v>27.12</v>
          </cell>
          <cell r="J902">
            <v>216.96</v>
          </cell>
          <cell r="K902">
            <v>0</v>
          </cell>
          <cell r="L902">
            <v>0</v>
          </cell>
          <cell r="O902">
            <v>0.44</v>
          </cell>
          <cell r="R902">
            <v>0</v>
          </cell>
          <cell r="S902">
            <v>0</v>
          </cell>
          <cell r="U902">
            <v>0</v>
          </cell>
          <cell r="X902" t="str">
            <v/>
          </cell>
        </row>
        <row r="903">
          <cell r="C903" t="str">
            <v>HMR</v>
          </cell>
          <cell r="E903" t="str">
            <v>MANUELLY DOS SANTOS CRISPIM</v>
          </cell>
          <cell r="F903" t="str">
            <v>3 - Administrativo</v>
          </cell>
          <cell r="G903" t="str">
            <v>4110-10</v>
          </cell>
          <cell r="H903">
            <v>44044</v>
          </cell>
          <cell r="I903">
            <v>34.5</v>
          </cell>
          <cell r="J903">
            <v>276.05</v>
          </cell>
          <cell r="K903">
            <v>0</v>
          </cell>
          <cell r="L903">
            <v>0</v>
          </cell>
          <cell r="O903">
            <v>0.41880000000000001</v>
          </cell>
          <cell r="R903">
            <v>0</v>
          </cell>
          <cell r="S903">
            <v>0</v>
          </cell>
          <cell r="U903">
            <v>0</v>
          </cell>
          <cell r="X903" t="str">
            <v/>
          </cell>
        </row>
        <row r="904">
          <cell r="C904" t="str">
            <v>HMR</v>
          </cell>
          <cell r="E904" t="str">
            <v>MARCELA CRISTINA CORREIA CABRAL</v>
          </cell>
          <cell r="F904" t="str">
            <v>3 - Administrativo</v>
          </cell>
          <cell r="G904" t="str">
            <v>5143-20</v>
          </cell>
          <cell r="H904">
            <v>44044</v>
          </cell>
          <cell r="I904">
            <v>14.63</v>
          </cell>
          <cell r="J904">
            <v>117.04</v>
          </cell>
          <cell r="K904">
            <v>0</v>
          </cell>
          <cell r="L904">
            <v>0</v>
          </cell>
          <cell r="O904">
            <v>0.44</v>
          </cell>
          <cell r="R904">
            <v>124.4133590909091</v>
          </cell>
          <cell r="S904">
            <v>62.7</v>
          </cell>
          <cell r="U904">
            <v>0</v>
          </cell>
          <cell r="X904" t="str">
            <v/>
          </cell>
        </row>
        <row r="905">
          <cell r="C905" t="str">
            <v>HMR</v>
          </cell>
          <cell r="E905" t="str">
            <v>MARCELA DA COSTA CAVALCANTI CAMPOS</v>
          </cell>
          <cell r="F905" t="str">
            <v>1 - Médico</v>
          </cell>
          <cell r="G905" t="str">
            <v>2251-25</v>
          </cell>
          <cell r="H905">
            <v>44044</v>
          </cell>
          <cell r="I905">
            <v>69.5</v>
          </cell>
          <cell r="J905">
            <v>556.04</v>
          </cell>
          <cell r="K905">
            <v>0</v>
          </cell>
          <cell r="L905">
            <v>0</v>
          </cell>
          <cell r="O905">
            <v>6.5183999999999997</v>
          </cell>
          <cell r="R905">
            <v>0</v>
          </cell>
          <cell r="S905">
            <v>0</v>
          </cell>
          <cell r="U905">
            <v>0</v>
          </cell>
          <cell r="X905" t="str">
            <v/>
          </cell>
        </row>
        <row r="906">
          <cell r="C906" t="str">
            <v>HMR</v>
          </cell>
          <cell r="E906" t="str">
            <v>MARCELA GOMES DE MELO LIMA REIS</v>
          </cell>
          <cell r="F906" t="str">
            <v>1 - Médico</v>
          </cell>
          <cell r="G906" t="str">
            <v>2251-51</v>
          </cell>
          <cell r="H906">
            <v>44044</v>
          </cell>
          <cell r="I906">
            <v>84.75</v>
          </cell>
          <cell r="J906">
            <v>678.04</v>
          </cell>
          <cell r="K906">
            <v>0</v>
          </cell>
          <cell r="L906">
            <v>0</v>
          </cell>
          <cell r="O906">
            <v>6.5183999999999997</v>
          </cell>
          <cell r="R906">
            <v>0</v>
          </cell>
          <cell r="S906">
            <v>0</v>
          </cell>
          <cell r="U906">
            <v>0</v>
          </cell>
          <cell r="X906" t="str">
            <v/>
          </cell>
        </row>
        <row r="907">
          <cell r="C907" t="str">
            <v>HMR</v>
          </cell>
          <cell r="E907" t="str">
            <v>MARCELA GUIMARAES MELO</v>
          </cell>
          <cell r="F907" t="str">
            <v>2 - Outros Profissionais da Saúde</v>
          </cell>
          <cell r="G907" t="str">
            <v>2235-05</v>
          </cell>
          <cell r="H907">
            <v>44044</v>
          </cell>
          <cell r="I907">
            <v>32.01</v>
          </cell>
          <cell r="J907">
            <v>256.12</v>
          </cell>
          <cell r="K907">
            <v>0</v>
          </cell>
          <cell r="L907">
            <v>0</v>
          </cell>
          <cell r="O907">
            <v>1.6295999999999999</v>
          </cell>
          <cell r="R907">
            <v>0</v>
          </cell>
          <cell r="S907">
            <v>0</v>
          </cell>
          <cell r="U907">
            <v>103.28</v>
          </cell>
          <cell r="X907" t="str">
            <v>AUXILIO CRECHE</v>
          </cell>
        </row>
        <row r="908">
          <cell r="C908" t="str">
            <v>HMR</v>
          </cell>
          <cell r="E908" t="str">
            <v>MARCELA HARTEN PINTO DE MEDEIROS</v>
          </cell>
          <cell r="F908" t="str">
            <v>1 - Médico</v>
          </cell>
          <cell r="G908" t="str">
            <v>2251-25</v>
          </cell>
          <cell r="H908">
            <v>44044</v>
          </cell>
          <cell r="I908">
            <v>62.68</v>
          </cell>
          <cell r="J908">
            <v>501.44</v>
          </cell>
          <cell r="K908">
            <v>0</v>
          </cell>
          <cell r="L908">
            <v>0</v>
          </cell>
          <cell r="O908">
            <v>6.5183999999999997</v>
          </cell>
          <cell r="R908">
            <v>0</v>
          </cell>
          <cell r="S908">
            <v>0</v>
          </cell>
          <cell r="U908">
            <v>0</v>
          </cell>
          <cell r="X908" t="str">
            <v/>
          </cell>
        </row>
        <row r="909">
          <cell r="C909" t="str">
            <v>HMR</v>
          </cell>
          <cell r="E909" t="str">
            <v>MARCELA KELLY SILVA DO NASCIMENTO FERRAZ</v>
          </cell>
          <cell r="F909" t="str">
            <v>1 - Médico</v>
          </cell>
          <cell r="G909" t="str">
            <v>2251-51</v>
          </cell>
          <cell r="H909">
            <v>44044</v>
          </cell>
          <cell r="I909">
            <v>78.91</v>
          </cell>
          <cell r="J909">
            <v>631.25</v>
          </cell>
          <cell r="K909">
            <v>0</v>
          </cell>
          <cell r="L909">
            <v>0</v>
          </cell>
          <cell r="O909">
            <v>6.5183999999999997</v>
          </cell>
          <cell r="R909">
            <v>0</v>
          </cell>
          <cell r="S909">
            <v>0</v>
          </cell>
          <cell r="U909">
            <v>0</v>
          </cell>
          <cell r="X909" t="str">
            <v/>
          </cell>
        </row>
        <row r="910">
          <cell r="C910" t="str">
            <v>HMR</v>
          </cell>
          <cell r="E910" t="str">
            <v>MARCELA MARINHO DE ANDRADE</v>
          </cell>
          <cell r="F910" t="str">
            <v>1 - Médico</v>
          </cell>
          <cell r="G910" t="str">
            <v>2251-51</v>
          </cell>
          <cell r="H910">
            <v>44044</v>
          </cell>
          <cell r="I910">
            <v>62.68</v>
          </cell>
          <cell r="J910">
            <v>501.44</v>
          </cell>
          <cell r="K910">
            <v>0</v>
          </cell>
          <cell r="L910">
            <v>0</v>
          </cell>
          <cell r="O910">
            <v>6.5183999999999997</v>
          </cell>
          <cell r="R910">
            <v>0</v>
          </cell>
          <cell r="S910">
            <v>0</v>
          </cell>
          <cell r="U910">
            <v>0</v>
          </cell>
          <cell r="X910" t="str">
            <v/>
          </cell>
        </row>
        <row r="911">
          <cell r="C911" t="str">
            <v>HMR</v>
          </cell>
          <cell r="E911" t="str">
            <v>MARCELA PAULA DO NASCIMENTO DA SILVA</v>
          </cell>
          <cell r="F911" t="str">
            <v>2 - Outros Profissionais da Saúde</v>
          </cell>
          <cell r="G911" t="str">
            <v>3222-05</v>
          </cell>
          <cell r="H911">
            <v>44044</v>
          </cell>
          <cell r="I911">
            <v>15.17</v>
          </cell>
          <cell r="J911">
            <v>121.37</v>
          </cell>
          <cell r="K911">
            <v>0</v>
          </cell>
          <cell r="L911">
            <v>0</v>
          </cell>
          <cell r="O911">
            <v>0.44813999999999998</v>
          </cell>
          <cell r="R911">
            <v>0</v>
          </cell>
          <cell r="S911">
            <v>0</v>
          </cell>
          <cell r="U911">
            <v>0</v>
          </cell>
          <cell r="X911" t="str">
            <v/>
          </cell>
        </row>
        <row r="912">
          <cell r="C912" t="str">
            <v>HMR</v>
          </cell>
          <cell r="E912" t="str">
            <v>MARCELA SOBRAL CABRAL MAGALHAES</v>
          </cell>
          <cell r="F912" t="str">
            <v>1 - Médico</v>
          </cell>
          <cell r="G912" t="str">
            <v>2251-40</v>
          </cell>
          <cell r="H912">
            <v>44044</v>
          </cell>
          <cell r="I912">
            <v>102.68</v>
          </cell>
          <cell r="J912">
            <v>821.44</v>
          </cell>
          <cell r="K912">
            <v>0</v>
          </cell>
          <cell r="L912">
            <v>0</v>
          </cell>
          <cell r="O912">
            <v>6.5183999999999997</v>
          </cell>
          <cell r="R912">
            <v>0</v>
          </cell>
          <cell r="S912">
            <v>0</v>
          </cell>
          <cell r="U912">
            <v>0</v>
          </cell>
          <cell r="X912" t="str">
            <v/>
          </cell>
        </row>
        <row r="913">
          <cell r="C913" t="str">
            <v>HMR</v>
          </cell>
          <cell r="E913" t="str">
            <v>MARCELA XAVIER CARVALHO PIRES</v>
          </cell>
          <cell r="F913" t="str">
            <v>1 - Médico</v>
          </cell>
          <cell r="G913" t="str">
            <v>2251-24</v>
          </cell>
          <cell r="H913">
            <v>44044</v>
          </cell>
          <cell r="I913">
            <v>69.5</v>
          </cell>
          <cell r="J913">
            <v>556.04</v>
          </cell>
          <cell r="K913">
            <v>0</v>
          </cell>
          <cell r="L913">
            <v>0</v>
          </cell>
          <cell r="O913">
            <v>6.5183999999999997</v>
          </cell>
          <cell r="R913">
            <v>0</v>
          </cell>
          <cell r="S913">
            <v>0</v>
          </cell>
          <cell r="U913">
            <v>0</v>
          </cell>
          <cell r="X913" t="str">
            <v/>
          </cell>
        </row>
        <row r="914">
          <cell r="C914" t="str">
            <v>HMR</v>
          </cell>
          <cell r="E914" t="str">
            <v>MARCELLA COSTA VALENCA DE ARAUJO</v>
          </cell>
          <cell r="F914" t="str">
            <v>2 - Outros Profissionais da Saúde</v>
          </cell>
          <cell r="G914" t="str">
            <v>2235-05</v>
          </cell>
          <cell r="H914">
            <v>44044</v>
          </cell>
          <cell r="I914">
            <v>40.89</v>
          </cell>
          <cell r="J914">
            <v>327.17</v>
          </cell>
          <cell r="K914">
            <v>0</v>
          </cell>
          <cell r="L914">
            <v>0</v>
          </cell>
          <cell r="O914">
            <v>1.6295999999999999</v>
          </cell>
          <cell r="R914">
            <v>0</v>
          </cell>
          <cell r="S914">
            <v>0</v>
          </cell>
          <cell r="U914">
            <v>200</v>
          </cell>
          <cell r="X914" t="str">
            <v>AUXILIO CRECHE</v>
          </cell>
        </row>
        <row r="915">
          <cell r="C915" t="str">
            <v>HMR</v>
          </cell>
          <cell r="E915" t="str">
            <v>MARCELLA FALCAO LEAL</v>
          </cell>
          <cell r="F915" t="str">
            <v>1 - Médico</v>
          </cell>
          <cell r="G915" t="str">
            <v>2251-25</v>
          </cell>
          <cell r="H915">
            <v>44044</v>
          </cell>
          <cell r="I915">
            <v>62.68</v>
          </cell>
          <cell r="J915">
            <v>501.44</v>
          </cell>
          <cell r="K915">
            <v>0</v>
          </cell>
          <cell r="L915">
            <v>0</v>
          </cell>
          <cell r="O915">
            <v>6.5183999999999997</v>
          </cell>
          <cell r="R915">
            <v>0</v>
          </cell>
          <cell r="S915">
            <v>0</v>
          </cell>
          <cell r="U915">
            <v>0</v>
          </cell>
          <cell r="X915" t="str">
            <v/>
          </cell>
        </row>
        <row r="916">
          <cell r="C916" t="str">
            <v>HMR</v>
          </cell>
          <cell r="E916" t="str">
            <v>MARCELLE PASSOS DE AZEVEDO</v>
          </cell>
          <cell r="F916" t="str">
            <v>1 - Médico</v>
          </cell>
          <cell r="G916" t="str">
            <v>2251-24</v>
          </cell>
          <cell r="H916">
            <v>44044</v>
          </cell>
          <cell r="I916">
            <v>75.36</v>
          </cell>
          <cell r="J916">
            <v>602.84</v>
          </cell>
          <cell r="K916">
            <v>0</v>
          </cell>
          <cell r="L916">
            <v>0</v>
          </cell>
          <cell r="O916">
            <v>6.5183999999999997</v>
          </cell>
          <cell r="R916">
            <v>0</v>
          </cell>
          <cell r="S916">
            <v>0</v>
          </cell>
          <cell r="U916">
            <v>0</v>
          </cell>
          <cell r="X916" t="str">
            <v/>
          </cell>
        </row>
        <row r="917">
          <cell r="C917" t="str">
            <v>HMR</v>
          </cell>
          <cell r="E917" t="str">
            <v>MARCELLY RAIZA SILVA DIAS</v>
          </cell>
          <cell r="F917" t="str">
            <v>1 - Médico</v>
          </cell>
          <cell r="G917" t="str">
            <v>2251-24</v>
          </cell>
          <cell r="H917">
            <v>44044</v>
          </cell>
          <cell r="I917">
            <v>62.69</v>
          </cell>
          <cell r="J917">
            <v>501.45</v>
          </cell>
          <cell r="K917">
            <v>0</v>
          </cell>
          <cell r="L917">
            <v>0</v>
          </cell>
          <cell r="O917">
            <v>6.5183999999999997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C918" t="str">
            <v>HMR</v>
          </cell>
          <cell r="E918" t="str">
            <v>MARCELO CAVALCANTI DE ALMEIDA</v>
          </cell>
          <cell r="F918" t="str">
            <v>3 - Administrativo</v>
          </cell>
          <cell r="G918" t="str">
            <v>5151-10</v>
          </cell>
          <cell r="H918">
            <v>44044</v>
          </cell>
          <cell r="I918">
            <v>14.64</v>
          </cell>
          <cell r="J918">
            <v>117.05</v>
          </cell>
          <cell r="K918">
            <v>0</v>
          </cell>
          <cell r="L918">
            <v>0</v>
          </cell>
          <cell r="O918">
            <v>0.44</v>
          </cell>
          <cell r="R918">
            <v>172.4133590909091</v>
          </cell>
          <cell r="S918">
            <v>62.7</v>
          </cell>
          <cell r="U918">
            <v>0</v>
          </cell>
          <cell r="X918" t="str">
            <v/>
          </cell>
        </row>
        <row r="919">
          <cell r="C919" t="str">
            <v>HMR</v>
          </cell>
          <cell r="E919" t="str">
            <v>MARCELO HENRIQUE SIMOES SILVA</v>
          </cell>
          <cell r="F919" t="str">
            <v>1 - Médico</v>
          </cell>
          <cell r="G919" t="str">
            <v>2251-50</v>
          </cell>
          <cell r="H919">
            <v>44044</v>
          </cell>
          <cell r="I919">
            <v>219.76</v>
          </cell>
          <cell r="J919">
            <v>1758.14</v>
          </cell>
          <cell r="K919">
            <v>0</v>
          </cell>
          <cell r="L919">
            <v>0</v>
          </cell>
          <cell r="O919">
            <v>6.5183999999999997</v>
          </cell>
          <cell r="R919">
            <v>0</v>
          </cell>
          <cell r="S919">
            <v>0</v>
          </cell>
          <cell r="U919">
            <v>0</v>
          </cell>
          <cell r="X919" t="str">
            <v/>
          </cell>
        </row>
        <row r="920">
          <cell r="C920" t="str">
            <v>HMR</v>
          </cell>
          <cell r="E920" t="str">
            <v>MARCELO TEIXEIRA DE SOUZA</v>
          </cell>
          <cell r="F920" t="str">
            <v>3 - Administrativo</v>
          </cell>
          <cell r="G920" t="str">
            <v>5151-10</v>
          </cell>
          <cell r="H920">
            <v>44044</v>
          </cell>
          <cell r="I920">
            <v>16.399999999999999</v>
          </cell>
          <cell r="J920">
            <v>131.27000000000001</v>
          </cell>
          <cell r="K920">
            <v>0</v>
          </cell>
          <cell r="L920">
            <v>0</v>
          </cell>
          <cell r="O920">
            <v>0.44</v>
          </cell>
          <cell r="R920">
            <v>0</v>
          </cell>
          <cell r="S920">
            <v>0</v>
          </cell>
          <cell r="U920">
            <v>0</v>
          </cell>
          <cell r="X920" t="str">
            <v/>
          </cell>
        </row>
        <row r="921">
          <cell r="C921" t="str">
            <v>HMR</v>
          </cell>
          <cell r="E921" t="str">
            <v>MARCELO TRAJANO DE BARROS SILVA</v>
          </cell>
          <cell r="F921" t="str">
            <v>2 - Outros Profissionais da Saúde</v>
          </cell>
          <cell r="G921" t="str">
            <v>3241-15</v>
          </cell>
          <cell r="H921">
            <v>44044</v>
          </cell>
          <cell r="I921">
            <v>33.880000000000003</v>
          </cell>
          <cell r="J921">
            <v>270.99</v>
          </cell>
          <cell r="K921">
            <v>0</v>
          </cell>
          <cell r="L921">
            <v>0</v>
          </cell>
          <cell r="O921">
            <v>0.81479999999999997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C922" t="str">
            <v>HMR</v>
          </cell>
          <cell r="E922" t="str">
            <v>MARCIA CARVALHO DA SILVA</v>
          </cell>
          <cell r="F922" t="str">
            <v>3 - Administrativo</v>
          </cell>
          <cell r="G922" t="str">
            <v>5134-30</v>
          </cell>
          <cell r="H922">
            <v>44044</v>
          </cell>
          <cell r="I922">
            <v>14.63</v>
          </cell>
          <cell r="J922">
            <v>117.04</v>
          </cell>
          <cell r="K922">
            <v>0</v>
          </cell>
          <cell r="L922">
            <v>0</v>
          </cell>
          <cell r="O922">
            <v>0.44</v>
          </cell>
          <cell r="R922">
            <v>0</v>
          </cell>
          <cell r="S922">
            <v>0</v>
          </cell>
          <cell r="U922">
            <v>0</v>
          </cell>
          <cell r="X922" t="str">
            <v/>
          </cell>
        </row>
        <row r="923">
          <cell r="C923" t="str">
            <v>HMR</v>
          </cell>
          <cell r="E923" t="str">
            <v xml:space="preserve">MARCIA REJANE DA LUZ FERREIRA </v>
          </cell>
          <cell r="F923" t="str">
            <v>3 - Administrativo</v>
          </cell>
          <cell r="G923" t="str">
            <v>5143-20</v>
          </cell>
          <cell r="H923">
            <v>44044</v>
          </cell>
          <cell r="I923">
            <v>8.2899999999999991</v>
          </cell>
          <cell r="J923">
            <v>66.319999999999993</v>
          </cell>
          <cell r="K923">
            <v>0</v>
          </cell>
          <cell r="L923">
            <v>0</v>
          </cell>
          <cell r="O923">
            <v>0.44</v>
          </cell>
          <cell r="R923">
            <v>172.4133590909091</v>
          </cell>
          <cell r="S923">
            <v>35.53</v>
          </cell>
          <cell r="U923">
            <v>0</v>
          </cell>
          <cell r="X923" t="str">
            <v/>
          </cell>
        </row>
        <row r="924">
          <cell r="C924" t="str">
            <v>HMR</v>
          </cell>
          <cell r="E924" t="str">
            <v xml:space="preserve">MARCIA SILVANA VICENTE </v>
          </cell>
          <cell r="F924" t="str">
            <v>3 - Administrativo</v>
          </cell>
          <cell r="G924" t="str">
            <v>4221-05</v>
          </cell>
          <cell r="H924">
            <v>44044</v>
          </cell>
          <cell r="I924">
            <v>14.64</v>
          </cell>
          <cell r="J924">
            <v>117.05</v>
          </cell>
          <cell r="K924">
            <v>0</v>
          </cell>
          <cell r="L924">
            <v>0</v>
          </cell>
          <cell r="O924">
            <v>0.44</v>
          </cell>
          <cell r="R924">
            <v>244.4133590909091</v>
          </cell>
          <cell r="S924">
            <v>62.7</v>
          </cell>
          <cell r="U924">
            <v>0</v>
          </cell>
          <cell r="X924" t="str">
            <v/>
          </cell>
        </row>
        <row r="925">
          <cell r="C925" t="str">
            <v>HMR</v>
          </cell>
          <cell r="E925" t="str">
            <v>MARCIO ANDRE CHAGAS DA SILVA</v>
          </cell>
          <cell r="F925" t="str">
            <v>2 - Outros Profissionais da Saúde</v>
          </cell>
          <cell r="G925" t="str">
            <v>3222-05</v>
          </cell>
          <cell r="H925">
            <v>44044</v>
          </cell>
          <cell r="I925">
            <v>16.86</v>
          </cell>
          <cell r="J925">
            <v>134.94</v>
          </cell>
          <cell r="K925">
            <v>0</v>
          </cell>
          <cell r="L925">
            <v>0</v>
          </cell>
          <cell r="O925">
            <v>0.44</v>
          </cell>
          <cell r="R925">
            <v>117.51335909090909</v>
          </cell>
          <cell r="S925">
            <v>65.95</v>
          </cell>
          <cell r="U925">
            <v>0</v>
          </cell>
          <cell r="X925" t="str">
            <v/>
          </cell>
        </row>
        <row r="926">
          <cell r="C926" t="str">
            <v>HMR</v>
          </cell>
          <cell r="E926" t="str">
            <v>MARCIO DANIEL SOARES E SILVA</v>
          </cell>
          <cell r="F926" t="str">
            <v>3 - Administrativo</v>
          </cell>
          <cell r="G926" t="str">
            <v>5132-05</v>
          </cell>
          <cell r="H926">
            <v>44044</v>
          </cell>
          <cell r="I926">
            <v>12.6</v>
          </cell>
          <cell r="J926">
            <v>97.84</v>
          </cell>
          <cell r="K926">
            <v>0</v>
          </cell>
          <cell r="L926">
            <v>0</v>
          </cell>
          <cell r="O926">
            <v>0.44</v>
          </cell>
          <cell r="R926">
            <v>0</v>
          </cell>
          <cell r="S926">
            <v>0</v>
          </cell>
          <cell r="U926">
            <v>0</v>
          </cell>
          <cell r="X926" t="str">
            <v/>
          </cell>
        </row>
        <row r="927">
          <cell r="C927" t="str">
            <v>HMR</v>
          </cell>
          <cell r="E927" t="str">
            <v>MARCONI RODRIGUES PEDROSA</v>
          </cell>
          <cell r="F927" t="str">
            <v>2 - Outros Profissionais da Saúde</v>
          </cell>
          <cell r="G927" t="str">
            <v>3222-05</v>
          </cell>
          <cell r="H927">
            <v>44044</v>
          </cell>
          <cell r="I927">
            <v>17.3</v>
          </cell>
          <cell r="J927">
            <v>138.4</v>
          </cell>
          <cell r="K927">
            <v>0</v>
          </cell>
          <cell r="L927">
            <v>0</v>
          </cell>
          <cell r="O927">
            <v>0.44813999999999998</v>
          </cell>
          <cell r="R927">
            <v>0</v>
          </cell>
          <cell r="S927">
            <v>0</v>
          </cell>
          <cell r="U927">
            <v>0</v>
          </cell>
          <cell r="X927" t="str">
            <v/>
          </cell>
        </row>
        <row r="928">
          <cell r="C928" t="str">
            <v>HMR</v>
          </cell>
          <cell r="E928" t="str">
            <v>MARCOS BARROS TEIXEIRA FILHO</v>
          </cell>
          <cell r="F928" t="str">
            <v>3 - Administrativo</v>
          </cell>
          <cell r="G928" t="str">
            <v>5151-10</v>
          </cell>
          <cell r="H928">
            <v>44044</v>
          </cell>
          <cell r="I928">
            <v>16.3</v>
          </cell>
          <cell r="J928">
            <v>130.4</v>
          </cell>
          <cell r="K928">
            <v>0</v>
          </cell>
          <cell r="L928">
            <v>0</v>
          </cell>
          <cell r="O928">
            <v>0.44</v>
          </cell>
          <cell r="R928">
            <v>124.4133590909091</v>
          </cell>
          <cell r="S928">
            <v>62.7</v>
          </cell>
          <cell r="U928">
            <v>0</v>
          </cell>
          <cell r="X928" t="str">
            <v/>
          </cell>
        </row>
        <row r="929">
          <cell r="C929" t="str">
            <v>HMR</v>
          </cell>
          <cell r="E929" t="str">
            <v>MARCOS FERREIRA DA SILVA</v>
          </cell>
          <cell r="F929" t="str">
            <v>2 - Outros Profissionais da Saúde</v>
          </cell>
          <cell r="G929" t="str">
            <v>5211-30</v>
          </cell>
          <cell r="H929">
            <v>44044</v>
          </cell>
          <cell r="I929">
            <v>10.46</v>
          </cell>
          <cell r="J929">
            <v>83.61</v>
          </cell>
          <cell r="K929">
            <v>0</v>
          </cell>
          <cell r="L929">
            <v>0</v>
          </cell>
          <cell r="O929">
            <v>0.44</v>
          </cell>
          <cell r="R929">
            <v>124.4133590909091</v>
          </cell>
          <cell r="S929">
            <v>62.7</v>
          </cell>
          <cell r="U929">
            <v>0</v>
          </cell>
          <cell r="X929" t="str">
            <v/>
          </cell>
        </row>
        <row r="930">
          <cell r="C930" t="str">
            <v>HMR</v>
          </cell>
          <cell r="E930" t="str">
            <v>MARCOS LIRA FALCAO JUNIOR</v>
          </cell>
          <cell r="F930" t="str">
            <v>1 - Médico</v>
          </cell>
          <cell r="G930" t="str">
            <v>2251-25</v>
          </cell>
          <cell r="H930">
            <v>44044</v>
          </cell>
          <cell r="I930">
            <v>62.69</v>
          </cell>
          <cell r="J930">
            <v>501.45</v>
          </cell>
          <cell r="K930">
            <v>0</v>
          </cell>
          <cell r="L930">
            <v>0</v>
          </cell>
          <cell r="O930">
            <v>6.5183999999999997</v>
          </cell>
          <cell r="R930">
            <v>0</v>
          </cell>
          <cell r="S930">
            <v>0</v>
          </cell>
          <cell r="U930">
            <v>0</v>
          </cell>
          <cell r="X930" t="str">
            <v/>
          </cell>
        </row>
        <row r="931">
          <cell r="C931" t="str">
            <v>HMR</v>
          </cell>
          <cell r="E931" t="str">
            <v>MARIA ADELAIDE BEZERRA BARBOSA</v>
          </cell>
          <cell r="F931" t="str">
            <v>1 - Médico</v>
          </cell>
          <cell r="G931" t="str">
            <v>2251-51</v>
          </cell>
          <cell r="H931">
            <v>44044</v>
          </cell>
          <cell r="I931">
            <v>72.09</v>
          </cell>
          <cell r="J931">
            <v>576.64</v>
          </cell>
          <cell r="K931">
            <v>0</v>
          </cell>
          <cell r="L931">
            <v>0</v>
          </cell>
          <cell r="O931">
            <v>6.5183999999999997</v>
          </cell>
          <cell r="R931">
            <v>0</v>
          </cell>
          <cell r="S931">
            <v>0</v>
          </cell>
          <cell r="U931">
            <v>0</v>
          </cell>
          <cell r="X931" t="str">
            <v/>
          </cell>
        </row>
        <row r="932">
          <cell r="C932" t="str">
            <v>HMR</v>
          </cell>
          <cell r="E932" t="str">
            <v>MARIA ADRIANA GOMES TEODOSIO</v>
          </cell>
          <cell r="F932" t="str">
            <v>2 - Outros Profissionais da Saúde</v>
          </cell>
          <cell r="G932" t="str">
            <v>3222-05</v>
          </cell>
          <cell r="H932">
            <v>44044</v>
          </cell>
          <cell r="I932">
            <v>15.17</v>
          </cell>
          <cell r="J932">
            <v>121.37</v>
          </cell>
          <cell r="K932">
            <v>0</v>
          </cell>
          <cell r="L932">
            <v>0</v>
          </cell>
          <cell r="O932">
            <v>0.44813999999999998</v>
          </cell>
          <cell r="R932">
            <v>132.4133590909091</v>
          </cell>
          <cell r="S932">
            <v>65.95</v>
          </cell>
          <cell r="U932">
            <v>0</v>
          </cell>
          <cell r="X932" t="str">
            <v/>
          </cell>
        </row>
        <row r="933">
          <cell r="C933" t="str">
            <v>HMR</v>
          </cell>
          <cell r="E933" t="str">
            <v>MARIA AMAZONAS</v>
          </cell>
          <cell r="F933" t="str">
            <v>1 - Médico</v>
          </cell>
          <cell r="G933" t="str">
            <v>2521-05</v>
          </cell>
          <cell r="H933">
            <v>44044</v>
          </cell>
          <cell r="I933">
            <v>102.69</v>
          </cell>
          <cell r="J933">
            <v>821.45</v>
          </cell>
          <cell r="K933">
            <v>0</v>
          </cell>
          <cell r="L933">
            <v>0</v>
          </cell>
          <cell r="O933">
            <v>6.5183999999999997</v>
          </cell>
          <cell r="R933">
            <v>0</v>
          </cell>
          <cell r="S933">
            <v>0</v>
          </cell>
          <cell r="U933">
            <v>0</v>
          </cell>
          <cell r="X933" t="str">
            <v/>
          </cell>
        </row>
        <row r="934">
          <cell r="C934" t="str">
            <v>HMR</v>
          </cell>
          <cell r="E934" t="str">
            <v>MARIA APARECIDA DA SILVA</v>
          </cell>
          <cell r="F934" t="str">
            <v>3 - Administrativo</v>
          </cell>
          <cell r="G934" t="str">
            <v>5163-45</v>
          </cell>
          <cell r="H934">
            <v>44044</v>
          </cell>
          <cell r="I934">
            <v>14.64</v>
          </cell>
          <cell r="J934">
            <v>117.05</v>
          </cell>
          <cell r="K934">
            <v>0</v>
          </cell>
          <cell r="L934">
            <v>0</v>
          </cell>
          <cell r="O934">
            <v>0.44</v>
          </cell>
          <cell r="R934">
            <v>265.41335909090907</v>
          </cell>
          <cell r="S934">
            <v>62.7</v>
          </cell>
          <cell r="U934">
            <v>0</v>
          </cell>
          <cell r="X934" t="str">
            <v/>
          </cell>
        </row>
        <row r="935">
          <cell r="C935" t="str">
            <v>HMR</v>
          </cell>
          <cell r="E935" t="str">
            <v>MARIA APARECIDA DA SILVA RIBEIRO</v>
          </cell>
          <cell r="F935" t="str">
            <v>2 - Outros Profissionais da Saúde</v>
          </cell>
          <cell r="G935" t="str">
            <v>3222-05</v>
          </cell>
          <cell r="H935">
            <v>44044</v>
          </cell>
          <cell r="I935">
            <v>15.18</v>
          </cell>
          <cell r="J935">
            <v>121.38</v>
          </cell>
          <cell r="K935">
            <v>0</v>
          </cell>
          <cell r="L935">
            <v>0</v>
          </cell>
          <cell r="O935">
            <v>0.44813999999999998</v>
          </cell>
          <cell r="R935">
            <v>0</v>
          </cell>
          <cell r="S935">
            <v>0</v>
          </cell>
          <cell r="U935">
            <v>0</v>
          </cell>
          <cell r="X935" t="str">
            <v/>
          </cell>
        </row>
        <row r="936">
          <cell r="C936" t="str">
            <v>HMR</v>
          </cell>
          <cell r="E936" t="str">
            <v>MARIA APARECIDA MARQUES DA SILVA</v>
          </cell>
          <cell r="F936" t="str">
            <v>2 - Outros Profissionais da Saúde</v>
          </cell>
          <cell r="G936" t="str">
            <v>3222-05</v>
          </cell>
          <cell r="H936">
            <v>44044</v>
          </cell>
          <cell r="I936">
            <v>15.17</v>
          </cell>
          <cell r="J936">
            <v>121.37</v>
          </cell>
          <cell r="K936">
            <v>0</v>
          </cell>
          <cell r="L936">
            <v>0</v>
          </cell>
          <cell r="O936">
            <v>0.44813999999999998</v>
          </cell>
          <cell r="R936">
            <v>0</v>
          </cell>
          <cell r="S936">
            <v>0</v>
          </cell>
          <cell r="U936">
            <v>0</v>
          </cell>
          <cell r="X936" t="str">
            <v/>
          </cell>
        </row>
        <row r="937">
          <cell r="C937" t="str">
            <v>HMR</v>
          </cell>
          <cell r="E937" t="str">
            <v>MARIA BETANIA DE SOUZA SANTOS</v>
          </cell>
          <cell r="F937" t="str">
            <v>2 - Outros Profissionais da Saúde</v>
          </cell>
          <cell r="G937" t="str">
            <v>3222-05</v>
          </cell>
          <cell r="H937">
            <v>44044</v>
          </cell>
          <cell r="I937">
            <v>17.04</v>
          </cell>
          <cell r="J937">
            <v>136.31</v>
          </cell>
          <cell r="K937">
            <v>0</v>
          </cell>
          <cell r="L937">
            <v>0</v>
          </cell>
          <cell r="O937">
            <v>0.44</v>
          </cell>
          <cell r="R937">
            <v>260.41335909090907</v>
          </cell>
          <cell r="S937">
            <v>65.95</v>
          </cell>
          <cell r="U937">
            <v>0</v>
          </cell>
          <cell r="X937" t="str">
            <v/>
          </cell>
        </row>
        <row r="938">
          <cell r="C938" t="str">
            <v>HMR</v>
          </cell>
          <cell r="E938" t="str">
            <v>MARIA BETANIA SILVA DE SANTANA</v>
          </cell>
          <cell r="F938" t="str">
            <v>2 - Outros Profissionais da Saúde</v>
          </cell>
          <cell r="G938" t="str">
            <v>3222-05</v>
          </cell>
          <cell r="H938">
            <v>44044</v>
          </cell>
          <cell r="I938">
            <v>8.09</v>
          </cell>
          <cell r="J938">
            <v>64.73</v>
          </cell>
          <cell r="K938">
            <v>0</v>
          </cell>
          <cell r="L938">
            <v>0</v>
          </cell>
          <cell r="O938">
            <v>0.44</v>
          </cell>
          <cell r="R938">
            <v>260.41335909090907</v>
          </cell>
          <cell r="S938">
            <v>35.17</v>
          </cell>
          <cell r="U938">
            <v>0</v>
          </cell>
          <cell r="X938" t="str">
            <v/>
          </cell>
        </row>
        <row r="939">
          <cell r="C939" t="str">
            <v>HMR</v>
          </cell>
          <cell r="E939" t="str">
            <v xml:space="preserve">MARIA CAROLINA AGRA DE OLIVEIRA </v>
          </cell>
          <cell r="F939" t="str">
            <v>2 - Outros Profissionais da Saúde</v>
          </cell>
          <cell r="G939" t="str">
            <v>2235-05</v>
          </cell>
          <cell r="H939">
            <v>44044</v>
          </cell>
          <cell r="I939">
            <v>53.19</v>
          </cell>
          <cell r="J939">
            <v>425.47</v>
          </cell>
          <cell r="K939">
            <v>0</v>
          </cell>
          <cell r="L939">
            <v>0</v>
          </cell>
          <cell r="O939">
            <v>1.6295999999999999</v>
          </cell>
          <cell r="R939">
            <v>0</v>
          </cell>
          <cell r="S939">
            <v>0</v>
          </cell>
          <cell r="U939">
            <v>0</v>
          </cell>
          <cell r="X939" t="str">
            <v/>
          </cell>
        </row>
        <row r="940">
          <cell r="C940" t="str">
            <v>HMR</v>
          </cell>
          <cell r="E940" t="str">
            <v>MARIA CAROLINA CORREIA DIAS FIGUEIREDO</v>
          </cell>
          <cell r="F940" t="str">
            <v>2 - Outros Profissionais da Saúde</v>
          </cell>
          <cell r="G940" t="str">
            <v>2235-05</v>
          </cell>
          <cell r="H940">
            <v>44044</v>
          </cell>
          <cell r="I940">
            <v>39.340000000000003</v>
          </cell>
          <cell r="J940">
            <v>314.70999999999998</v>
          </cell>
          <cell r="K940">
            <v>0</v>
          </cell>
          <cell r="L940">
            <v>0</v>
          </cell>
          <cell r="O940">
            <v>1.6295999999999999</v>
          </cell>
          <cell r="R940">
            <v>0</v>
          </cell>
          <cell r="S940">
            <v>0</v>
          </cell>
          <cell r="U940">
            <v>0</v>
          </cell>
          <cell r="X940" t="str">
            <v/>
          </cell>
        </row>
        <row r="941">
          <cell r="C941" t="str">
            <v>HMR</v>
          </cell>
          <cell r="E941" t="str">
            <v>MARIA CATARINA NUNES FURTADO</v>
          </cell>
          <cell r="F941" t="str">
            <v>1 - Médico</v>
          </cell>
          <cell r="G941" t="str">
            <v>2251-24</v>
          </cell>
          <cell r="H941">
            <v>44044</v>
          </cell>
          <cell r="I941">
            <v>69.459999999999994</v>
          </cell>
          <cell r="J941">
            <v>555.67999999999995</v>
          </cell>
          <cell r="K941">
            <v>0</v>
          </cell>
          <cell r="L941">
            <v>0</v>
          </cell>
          <cell r="O941">
            <v>6.5183999999999997</v>
          </cell>
          <cell r="R941">
            <v>0</v>
          </cell>
          <cell r="S941">
            <v>0</v>
          </cell>
          <cell r="U941">
            <v>0</v>
          </cell>
          <cell r="X941" t="str">
            <v/>
          </cell>
        </row>
        <row r="942">
          <cell r="C942" t="str">
            <v>HMR</v>
          </cell>
          <cell r="E942" t="str">
            <v>MARIA CICILIA ANDRADE TRINDADE</v>
          </cell>
          <cell r="F942" t="str">
            <v>2 - Outros Profissionais da Saúde</v>
          </cell>
          <cell r="G942" t="str">
            <v>2235-05</v>
          </cell>
          <cell r="H942">
            <v>44044</v>
          </cell>
          <cell r="I942">
            <v>63.01</v>
          </cell>
          <cell r="J942">
            <v>504.07</v>
          </cell>
          <cell r="K942">
            <v>0</v>
          </cell>
          <cell r="L942">
            <v>0</v>
          </cell>
          <cell r="O942">
            <v>1.6295999999999999</v>
          </cell>
          <cell r="R942">
            <v>0</v>
          </cell>
          <cell r="S942">
            <v>0</v>
          </cell>
          <cell r="U942">
            <v>0</v>
          </cell>
          <cell r="X942" t="str">
            <v/>
          </cell>
        </row>
        <row r="943">
          <cell r="C943" t="str">
            <v>HMR</v>
          </cell>
          <cell r="E943" t="str">
            <v>MARIA CLAUDIA BARBOSA GUSMAO</v>
          </cell>
          <cell r="F943" t="str">
            <v>2 - Outros Profissionais da Saúde</v>
          </cell>
          <cell r="G943" t="str">
            <v>3222-05</v>
          </cell>
          <cell r="H943">
            <v>44044</v>
          </cell>
          <cell r="I943">
            <v>15.18</v>
          </cell>
          <cell r="J943">
            <v>121.38</v>
          </cell>
          <cell r="K943">
            <v>0</v>
          </cell>
          <cell r="L943">
            <v>0</v>
          </cell>
          <cell r="O943">
            <v>0.44813999999999998</v>
          </cell>
          <cell r="R943">
            <v>0</v>
          </cell>
          <cell r="S943">
            <v>0</v>
          </cell>
          <cell r="U943">
            <v>0</v>
          </cell>
          <cell r="X943" t="str">
            <v/>
          </cell>
        </row>
        <row r="944">
          <cell r="C944" t="str">
            <v>HMR</v>
          </cell>
          <cell r="E944" t="str">
            <v>MARIA CLAUDIA LIRA</v>
          </cell>
          <cell r="F944" t="str">
            <v>2 - Outros Profissionais da Saúde</v>
          </cell>
          <cell r="G944" t="str">
            <v>3222-05</v>
          </cell>
          <cell r="H944">
            <v>44044</v>
          </cell>
          <cell r="I944">
            <v>15.17</v>
          </cell>
          <cell r="J944">
            <v>121.37</v>
          </cell>
          <cell r="K944">
            <v>0</v>
          </cell>
          <cell r="L944">
            <v>0</v>
          </cell>
          <cell r="O944">
            <v>0.44813999999999998</v>
          </cell>
          <cell r="R944">
            <v>417.41335909090913</v>
          </cell>
          <cell r="S944">
            <v>65.95</v>
          </cell>
          <cell r="U944">
            <v>0</v>
          </cell>
          <cell r="X944" t="str">
            <v/>
          </cell>
        </row>
        <row r="945">
          <cell r="C945" t="str">
            <v>HMR</v>
          </cell>
          <cell r="E945" t="str">
            <v>MARIA CLEA SOUSA MIRANDA DOS ANJOS MENDES</v>
          </cell>
          <cell r="F945" t="str">
            <v>2 - Outros Profissionais da Saúde</v>
          </cell>
          <cell r="G945" t="str">
            <v>2235-05</v>
          </cell>
          <cell r="H945">
            <v>44044</v>
          </cell>
          <cell r="I945">
            <v>34.65</v>
          </cell>
          <cell r="J945">
            <v>277.19</v>
          </cell>
          <cell r="K945">
            <v>0</v>
          </cell>
          <cell r="L945">
            <v>0</v>
          </cell>
          <cell r="O945">
            <v>1.6295999999999999</v>
          </cell>
          <cell r="R945">
            <v>178.4133590909091</v>
          </cell>
          <cell r="S945">
            <v>142.18</v>
          </cell>
          <cell r="U945">
            <v>103.28</v>
          </cell>
          <cell r="X945" t="str">
            <v>AUXILIO CRECHE</v>
          </cell>
        </row>
        <row r="946">
          <cell r="C946" t="str">
            <v>HMR</v>
          </cell>
          <cell r="E946" t="str">
            <v>MARIA CRISTINA FERREIRA</v>
          </cell>
          <cell r="F946" t="str">
            <v>3 - Administrativo</v>
          </cell>
          <cell r="G946" t="str">
            <v>5143-20</v>
          </cell>
          <cell r="H946">
            <v>44044</v>
          </cell>
          <cell r="I946">
            <v>14.64</v>
          </cell>
          <cell r="J946">
            <v>117.05</v>
          </cell>
          <cell r="K946">
            <v>0</v>
          </cell>
          <cell r="L946">
            <v>0</v>
          </cell>
          <cell r="O946">
            <v>0.44813999999999998</v>
          </cell>
          <cell r="R946">
            <v>265.41335909090907</v>
          </cell>
          <cell r="S946">
            <v>62.7</v>
          </cell>
          <cell r="U946">
            <v>0</v>
          </cell>
          <cell r="X946" t="str">
            <v/>
          </cell>
        </row>
        <row r="947">
          <cell r="C947" t="str">
            <v>HMR</v>
          </cell>
          <cell r="E947" t="str">
            <v>MARIA DA CONCEICAO ALVES DE BRITO</v>
          </cell>
          <cell r="F947" t="str">
            <v>2 - Outros Profissionais da Saúde</v>
          </cell>
          <cell r="G947" t="str">
            <v>3222-05</v>
          </cell>
          <cell r="H947">
            <v>44044</v>
          </cell>
          <cell r="I947">
            <v>16.11</v>
          </cell>
          <cell r="J947">
            <v>125.91</v>
          </cell>
          <cell r="K947">
            <v>0</v>
          </cell>
          <cell r="L947">
            <v>0</v>
          </cell>
          <cell r="O947">
            <v>0.44</v>
          </cell>
          <cell r="R947">
            <v>124.4133590909091</v>
          </cell>
          <cell r="S947">
            <v>63.75</v>
          </cell>
          <cell r="U947">
            <v>0</v>
          </cell>
          <cell r="X947" t="str">
            <v/>
          </cell>
        </row>
        <row r="948">
          <cell r="C948" t="str">
            <v>HMR</v>
          </cell>
          <cell r="E948" t="str">
            <v>MARIA DA LUZ VIANA</v>
          </cell>
          <cell r="F948" t="str">
            <v>2 - Outros Profissionais da Saúde</v>
          </cell>
          <cell r="G948" t="str">
            <v>4241-05</v>
          </cell>
          <cell r="H948">
            <v>44044</v>
          </cell>
          <cell r="I948">
            <v>16.440000000000001</v>
          </cell>
          <cell r="J948">
            <v>131.54</v>
          </cell>
          <cell r="K948">
            <v>0</v>
          </cell>
          <cell r="L948">
            <v>0</v>
          </cell>
          <cell r="O948">
            <v>0.44</v>
          </cell>
          <cell r="R948">
            <v>116.4133590909091</v>
          </cell>
          <cell r="S948">
            <v>62.7</v>
          </cell>
          <cell r="U948">
            <v>128</v>
          </cell>
          <cell r="X948" t="str">
            <v>AUXILIO CRECHE</v>
          </cell>
        </row>
        <row r="949">
          <cell r="C949" t="str">
            <v>HMR</v>
          </cell>
          <cell r="E949" t="str">
            <v>MARIA DA PAZ BARROS BARROCA DA SILVA</v>
          </cell>
          <cell r="F949" t="str">
            <v>3 - Administrativo</v>
          </cell>
          <cell r="G949" t="str">
            <v>4110-10</v>
          </cell>
          <cell r="H949">
            <v>44044</v>
          </cell>
          <cell r="I949">
            <v>14.29</v>
          </cell>
          <cell r="J949">
            <v>114.32</v>
          </cell>
          <cell r="K949">
            <v>0</v>
          </cell>
          <cell r="L949">
            <v>0</v>
          </cell>
          <cell r="O949">
            <v>0.44</v>
          </cell>
          <cell r="R949">
            <v>0</v>
          </cell>
          <cell r="S949">
            <v>0</v>
          </cell>
          <cell r="U949">
            <v>0</v>
          </cell>
          <cell r="X949" t="str">
            <v/>
          </cell>
        </row>
        <row r="950">
          <cell r="C950" t="str">
            <v>HMR</v>
          </cell>
          <cell r="E950" t="str">
            <v>MARIA DAS DORES GOMES</v>
          </cell>
          <cell r="F950" t="str">
            <v>3 - Administrativo</v>
          </cell>
          <cell r="G950" t="str">
            <v>7630-15</v>
          </cell>
          <cell r="H950">
            <v>44044</v>
          </cell>
          <cell r="I950">
            <v>20.72</v>
          </cell>
          <cell r="J950">
            <v>165.72</v>
          </cell>
          <cell r="K950">
            <v>0</v>
          </cell>
          <cell r="L950">
            <v>0</v>
          </cell>
          <cell r="O950">
            <v>0.44</v>
          </cell>
          <cell r="R950">
            <v>172.4133590909091</v>
          </cell>
          <cell r="S950">
            <v>74.16</v>
          </cell>
          <cell r="U950">
            <v>0</v>
          </cell>
          <cell r="X950" t="str">
            <v/>
          </cell>
        </row>
        <row r="951">
          <cell r="C951" t="str">
            <v>HMR</v>
          </cell>
          <cell r="E951" t="str">
            <v>MARIA DE FATIMA MOURA DE BARROS ROCHA</v>
          </cell>
          <cell r="F951" t="str">
            <v>2 - Outros Profissionais da Saúde</v>
          </cell>
          <cell r="G951" t="str">
            <v>3222-05</v>
          </cell>
          <cell r="H951">
            <v>44044</v>
          </cell>
          <cell r="I951">
            <v>17.12</v>
          </cell>
          <cell r="J951">
            <v>136.9</v>
          </cell>
          <cell r="K951">
            <v>0</v>
          </cell>
          <cell r="L951">
            <v>0</v>
          </cell>
          <cell r="O951">
            <v>0.44</v>
          </cell>
          <cell r="R951">
            <v>132.4133590909091</v>
          </cell>
          <cell r="S951">
            <v>65.95</v>
          </cell>
          <cell r="U951">
            <v>0</v>
          </cell>
          <cell r="X951" t="str">
            <v/>
          </cell>
        </row>
        <row r="952">
          <cell r="C952" t="str">
            <v>HMR</v>
          </cell>
          <cell r="E952" t="str">
            <v xml:space="preserve">MARIA DE LOURDES OLIVEIRA DA SILVA </v>
          </cell>
          <cell r="F952" t="str">
            <v>3 - Administrativo</v>
          </cell>
          <cell r="G952" t="str">
            <v>5143-20</v>
          </cell>
          <cell r="H952">
            <v>44044</v>
          </cell>
          <cell r="I952">
            <v>28.38</v>
          </cell>
          <cell r="J952">
            <v>227.07</v>
          </cell>
          <cell r="K952">
            <v>0</v>
          </cell>
          <cell r="L952">
            <v>0</v>
          </cell>
          <cell r="O952">
            <v>0.44</v>
          </cell>
          <cell r="R952">
            <v>132.4133590909091</v>
          </cell>
          <cell r="S952">
            <v>27.17</v>
          </cell>
          <cell r="U952">
            <v>0</v>
          </cell>
          <cell r="X952" t="str">
            <v/>
          </cell>
        </row>
        <row r="953">
          <cell r="C953" t="str">
            <v>HMR</v>
          </cell>
          <cell r="E953" t="str">
            <v xml:space="preserve">MARIA DO CARMO SOUTO MAIOR PAULA </v>
          </cell>
          <cell r="F953" t="str">
            <v>1 - Médico</v>
          </cell>
          <cell r="G953" t="str">
            <v>2251-25</v>
          </cell>
          <cell r="H953">
            <v>44044</v>
          </cell>
          <cell r="I953">
            <v>68.540000000000006</v>
          </cell>
          <cell r="J953">
            <v>548.25</v>
          </cell>
          <cell r="K953">
            <v>0</v>
          </cell>
          <cell r="L953">
            <v>0</v>
          </cell>
          <cell r="O953">
            <v>6.5183999999999997</v>
          </cell>
          <cell r="R953">
            <v>0</v>
          </cell>
          <cell r="S953">
            <v>0</v>
          </cell>
          <cell r="U953">
            <v>0</v>
          </cell>
          <cell r="X953" t="str">
            <v/>
          </cell>
        </row>
        <row r="954">
          <cell r="C954" t="str">
            <v>HMR</v>
          </cell>
          <cell r="E954" t="str">
            <v>MARIA DO SOCORRO BARBOSA DO NASCIMENTO</v>
          </cell>
          <cell r="F954" t="str">
            <v>3 - Administrativo</v>
          </cell>
          <cell r="G954" t="str">
            <v>5134-30</v>
          </cell>
          <cell r="H954">
            <v>44044</v>
          </cell>
          <cell r="I954">
            <v>16.309999999999999</v>
          </cell>
          <cell r="J954">
            <v>130.46</v>
          </cell>
          <cell r="K954">
            <v>0</v>
          </cell>
          <cell r="L954">
            <v>0</v>
          </cell>
          <cell r="O954">
            <v>0.44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C955" t="str">
            <v>HMR</v>
          </cell>
          <cell r="E955" t="str">
            <v>MARIA EDUARDA CALOETE PENA</v>
          </cell>
          <cell r="F955" t="str">
            <v>1 - Médico</v>
          </cell>
          <cell r="G955" t="str">
            <v>2251-24</v>
          </cell>
          <cell r="H955">
            <v>44044</v>
          </cell>
          <cell r="I955">
            <v>62.9</v>
          </cell>
          <cell r="J955">
            <v>503.23</v>
          </cell>
          <cell r="K955">
            <v>0</v>
          </cell>
          <cell r="L955">
            <v>0</v>
          </cell>
          <cell r="O955">
            <v>6.5183999999999997</v>
          </cell>
          <cell r="R955">
            <v>0</v>
          </cell>
          <cell r="S955">
            <v>0</v>
          </cell>
          <cell r="U955">
            <v>0</v>
          </cell>
          <cell r="X955" t="str">
            <v/>
          </cell>
        </row>
        <row r="956">
          <cell r="C956" t="str">
            <v>HMR</v>
          </cell>
          <cell r="E956" t="str">
            <v>MARIA EDUARDA CALUMBY FARIAS</v>
          </cell>
          <cell r="F956" t="str">
            <v>2 - Outros Profissionais da Saúde</v>
          </cell>
          <cell r="G956" t="str">
            <v>2235-05</v>
          </cell>
          <cell r="H956">
            <v>44044</v>
          </cell>
          <cell r="I956">
            <v>33.340000000000003</v>
          </cell>
          <cell r="J956">
            <v>266.79000000000002</v>
          </cell>
          <cell r="K956">
            <v>0</v>
          </cell>
          <cell r="L956">
            <v>0</v>
          </cell>
          <cell r="O956">
            <v>1.6295999999999999</v>
          </cell>
          <cell r="R956">
            <v>0</v>
          </cell>
          <cell r="S956">
            <v>0</v>
          </cell>
          <cell r="U956">
            <v>0</v>
          </cell>
          <cell r="X956" t="str">
            <v/>
          </cell>
        </row>
        <row r="957">
          <cell r="C957" t="str">
            <v>HMR</v>
          </cell>
          <cell r="E957" t="str">
            <v xml:space="preserve">MARIA EDUARDA CAPIBERIBE MOREIRA </v>
          </cell>
          <cell r="F957" t="str">
            <v>1 - Médico</v>
          </cell>
          <cell r="G957" t="str">
            <v>2251-24</v>
          </cell>
          <cell r="H957">
            <v>44044</v>
          </cell>
          <cell r="I957">
            <v>69.5</v>
          </cell>
          <cell r="J957">
            <v>556.04</v>
          </cell>
          <cell r="K957">
            <v>0</v>
          </cell>
          <cell r="L957">
            <v>0</v>
          </cell>
          <cell r="O957">
            <v>6.5183999999999997</v>
          </cell>
          <cell r="R957">
            <v>0</v>
          </cell>
          <cell r="S957">
            <v>0</v>
          </cell>
          <cell r="U957">
            <v>0</v>
          </cell>
          <cell r="X957" t="str">
            <v/>
          </cell>
        </row>
        <row r="958">
          <cell r="C958" t="str">
            <v>HMR</v>
          </cell>
          <cell r="E958" t="str">
            <v>MARIA EDUARDA DA SILVA ARAUJO</v>
          </cell>
          <cell r="F958" t="str">
            <v>2 - Outros Profissionais da Saúde</v>
          </cell>
          <cell r="G958" t="str">
            <v>3222-05</v>
          </cell>
          <cell r="H958">
            <v>44044</v>
          </cell>
          <cell r="I958">
            <v>17.09</v>
          </cell>
          <cell r="J958">
            <v>136.78</v>
          </cell>
          <cell r="K958">
            <v>0</v>
          </cell>
          <cell r="L958">
            <v>0</v>
          </cell>
          <cell r="O958">
            <v>0.44</v>
          </cell>
          <cell r="R958">
            <v>132.4133590909091</v>
          </cell>
          <cell r="S958">
            <v>65.95</v>
          </cell>
          <cell r="U958">
            <v>0</v>
          </cell>
          <cell r="X958" t="str">
            <v/>
          </cell>
        </row>
        <row r="959">
          <cell r="C959" t="str">
            <v>HMR</v>
          </cell>
          <cell r="E959" t="str">
            <v>MARIA EDUARDA DE MELO PIRES FERREIRA SANTANA</v>
          </cell>
          <cell r="F959" t="str">
            <v>1 - Médico</v>
          </cell>
          <cell r="G959" t="str">
            <v>2251-24</v>
          </cell>
          <cell r="H959">
            <v>44044</v>
          </cell>
          <cell r="I959">
            <v>36.35</v>
          </cell>
          <cell r="J959">
            <v>290.83999999999997</v>
          </cell>
          <cell r="K959">
            <v>0</v>
          </cell>
          <cell r="L959">
            <v>0</v>
          </cell>
          <cell r="O959">
            <v>6.5183999999999997</v>
          </cell>
          <cell r="R959">
            <v>0</v>
          </cell>
          <cell r="S959">
            <v>0</v>
          </cell>
          <cell r="U959">
            <v>0</v>
          </cell>
          <cell r="X959" t="str">
            <v/>
          </cell>
        </row>
        <row r="960">
          <cell r="C960" t="str">
            <v>HMR</v>
          </cell>
          <cell r="E960" t="str">
            <v>MARIA EDUARDA DOS SANTOS COSTA</v>
          </cell>
          <cell r="F960" t="str">
            <v>2 - Outros Profissionais da Saúde</v>
          </cell>
          <cell r="G960" t="str">
            <v>3222-05</v>
          </cell>
          <cell r="H960">
            <v>44044</v>
          </cell>
          <cell r="I960">
            <v>15.17</v>
          </cell>
          <cell r="J960">
            <v>121.37</v>
          </cell>
          <cell r="K960">
            <v>0</v>
          </cell>
          <cell r="L960">
            <v>0</v>
          </cell>
          <cell r="O960">
            <v>0.44</v>
          </cell>
          <cell r="R960">
            <v>260.41335909090907</v>
          </cell>
          <cell r="S960">
            <v>65.95</v>
          </cell>
          <cell r="U960">
            <v>0</v>
          </cell>
          <cell r="X960" t="str">
            <v/>
          </cell>
        </row>
        <row r="961">
          <cell r="C961" t="str">
            <v>HMR</v>
          </cell>
          <cell r="E961" t="str">
            <v>MARIA EDUARDA FEITOSA DE LUNA COUTINHO</v>
          </cell>
          <cell r="F961" t="str">
            <v>1 - Médico</v>
          </cell>
          <cell r="G961" t="str">
            <v>2251-24</v>
          </cell>
          <cell r="H961">
            <v>44044</v>
          </cell>
          <cell r="I961">
            <v>75.36</v>
          </cell>
          <cell r="J961">
            <v>602.85</v>
          </cell>
          <cell r="K961">
            <v>0</v>
          </cell>
          <cell r="L961">
            <v>0</v>
          </cell>
          <cell r="O961">
            <v>6.5183999999999997</v>
          </cell>
          <cell r="R961">
            <v>0</v>
          </cell>
          <cell r="S961">
            <v>0</v>
          </cell>
          <cell r="U961">
            <v>0</v>
          </cell>
          <cell r="X961" t="str">
            <v/>
          </cell>
        </row>
        <row r="962">
          <cell r="C962" t="str">
            <v>HMR</v>
          </cell>
          <cell r="E962" t="str">
            <v>MARIA EDUARDA FERNANDES DA SILVA</v>
          </cell>
          <cell r="F962" t="str">
            <v>1 - Médico</v>
          </cell>
          <cell r="G962" t="str">
            <v>2251-50</v>
          </cell>
          <cell r="H962">
            <v>44044</v>
          </cell>
          <cell r="I962">
            <v>91.93</v>
          </cell>
          <cell r="J962">
            <v>735.44</v>
          </cell>
          <cell r="K962">
            <v>0</v>
          </cell>
          <cell r="L962">
            <v>0</v>
          </cell>
          <cell r="O962">
            <v>6.5183999999999997</v>
          </cell>
          <cell r="R962">
            <v>0</v>
          </cell>
          <cell r="S962">
            <v>0</v>
          </cell>
          <cell r="U962">
            <v>0</v>
          </cell>
          <cell r="X962" t="str">
            <v/>
          </cell>
        </row>
        <row r="963">
          <cell r="C963" t="str">
            <v>HMR</v>
          </cell>
          <cell r="E963" t="str">
            <v>MARIA EDUARDA OLIVEIRA DE MELO</v>
          </cell>
          <cell r="F963" t="str">
            <v>2 - Outros Profissionais da Saúde</v>
          </cell>
          <cell r="G963" t="str">
            <v>5152-05</v>
          </cell>
          <cell r="H963">
            <v>44044</v>
          </cell>
          <cell r="I963">
            <v>14.63</v>
          </cell>
          <cell r="J963">
            <v>117.04</v>
          </cell>
          <cell r="K963">
            <v>0</v>
          </cell>
          <cell r="L963">
            <v>0</v>
          </cell>
          <cell r="O963">
            <v>0.44813999999999998</v>
          </cell>
          <cell r="R963">
            <v>0</v>
          </cell>
          <cell r="S963">
            <v>0</v>
          </cell>
          <cell r="U963">
            <v>0</v>
          </cell>
          <cell r="X963" t="str">
            <v/>
          </cell>
        </row>
        <row r="964">
          <cell r="C964" t="str">
            <v>HMR</v>
          </cell>
          <cell r="E964" t="str">
            <v>MARIA ELAINE FERNANDES DO AMARAL</v>
          </cell>
          <cell r="F964" t="str">
            <v>2 - Outros Profissionais da Saúde</v>
          </cell>
          <cell r="G964" t="str">
            <v>3222-05</v>
          </cell>
          <cell r="H964">
            <v>44044</v>
          </cell>
          <cell r="I964">
            <v>15.18</v>
          </cell>
          <cell r="J964">
            <v>121.38</v>
          </cell>
          <cell r="K964">
            <v>0</v>
          </cell>
          <cell r="L964">
            <v>0</v>
          </cell>
          <cell r="O964">
            <v>0.44</v>
          </cell>
          <cell r="R964">
            <v>124.4133590909091</v>
          </cell>
          <cell r="S964">
            <v>65.95</v>
          </cell>
          <cell r="U964">
            <v>0</v>
          </cell>
          <cell r="X964" t="str">
            <v/>
          </cell>
        </row>
        <row r="965">
          <cell r="C965" t="str">
            <v>HMR</v>
          </cell>
          <cell r="E965" t="str">
            <v>MARIA ELIZABETE DA SILVA CARNEIRO</v>
          </cell>
          <cell r="F965" t="str">
            <v>3 - Administrativo</v>
          </cell>
          <cell r="G965" t="str">
            <v>5163-45</v>
          </cell>
          <cell r="H965">
            <v>44044</v>
          </cell>
          <cell r="I965">
            <v>16.29</v>
          </cell>
          <cell r="J965">
            <v>130.36000000000001</v>
          </cell>
          <cell r="K965">
            <v>0</v>
          </cell>
          <cell r="L965">
            <v>0</v>
          </cell>
          <cell r="O965">
            <v>0.44813999999999998</v>
          </cell>
          <cell r="R965">
            <v>124.4133590909091</v>
          </cell>
          <cell r="S965">
            <v>62.7</v>
          </cell>
          <cell r="U965">
            <v>0</v>
          </cell>
          <cell r="X965" t="str">
            <v/>
          </cell>
        </row>
        <row r="966">
          <cell r="C966" t="str">
            <v>HMR</v>
          </cell>
          <cell r="E966" t="str">
            <v>MARIA EUGENIA SANTANA DOS SANTOS</v>
          </cell>
          <cell r="F966" t="str">
            <v>3 - Administrativo</v>
          </cell>
          <cell r="G966" t="str">
            <v>4221-05</v>
          </cell>
          <cell r="H966">
            <v>44044</v>
          </cell>
          <cell r="I966">
            <v>16.260000000000002</v>
          </cell>
          <cell r="J966">
            <v>130.12</v>
          </cell>
          <cell r="K966">
            <v>0</v>
          </cell>
          <cell r="L966">
            <v>0</v>
          </cell>
          <cell r="O966">
            <v>0.44</v>
          </cell>
          <cell r="R966">
            <v>260.41335909090907</v>
          </cell>
          <cell r="S966">
            <v>62.7</v>
          </cell>
          <cell r="U966">
            <v>0</v>
          </cell>
          <cell r="X966" t="str">
            <v/>
          </cell>
        </row>
        <row r="967">
          <cell r="C967" t="str">
            <v>HMR</v>
          </cell>
          <cell r="E967" t="str">
            <v>MARIA FERNANDA FARIAS ARAUJO SOUSA COSTA MELO</v>
          </cell>
          <cell r="F967" t="str">
            <v>1 - Médico</v>
          </cell>
          <cell r="G967" t="str">
            <v>2251-25</v>
          </cell>
          <cell r="H967">
            <v>44044</v>
          </cell>
          <cell r="I967">
            <v>69.510000000000005</v>
          </cell>
          <cell r="J967">
            <v>556.04</v>
          </cell>
          <cell r="K967">
            <v>0</v>
          </cell>
          <cell r="L967">
            <v>0</v>
          </cell>
          <cell r="O967">
            <v>6.5183999999999997</v>
          </cell>
          <cell r="R967">
            <v>0</v>
          </cell>
          <cell r="S967">
            <v>0</v>
          </cell>
          <cell r="U967">
            <v>0</v>
          </cell>
          <cell r="X967" t="str">
            <v/>
          </cell>
        </row>
        <row r="968">
          <cell r="C968" t="str">
            <v>HMR</v>
          </cell>
          <cell r="E968" t="str">
            <v>MARIA FERNANDA QUEIROZ FIGUEIROA DE SOUZA</v>
          </cell>
          <cell r="F968" t="str">
            <v>2 - Outros Profissionais da Saúde</v>
          </cell>
          <cell r="G968" t="str">
            <v>2516-05</v>
          </cell>
          <cell r="H968">
            <v>44044</v>
          </cell>
          <cell r="I968">
            <v>29.4</v>
          </cell>
          <cell r="J968">
            <v>235.21</v>
          </cell>
          <cell r="K968">
            <v>0</v>
          </cell>
          <cell r="L968">
            <v>0</v>
          </cell>
          <cell r="O968">
            <v>0.44813999999999998</v>
          </cell>
          <cell r="R968">
            <v>0</v>
          </cell>
          <cell r="S968">
            <v>0</v>
          </cell>
          <cell r="U968">
            <v>0</v>
          </cell>
          <cell r="X968" t="str">
            <v/>
          </cell>
        </row>
        <row r="969">
          <cell r="C969" t="str">
            <v>HMR</v>
          </cell>
          <cell r="E969" t="str">
            <v>MARIA GABRIELA PESSOA DE MELO PEREIRA</v>
          </cell>
          <cell r="F969" t="str">
            <v>1 - Médico</v>
          </cell>
          <cell r="G969" t="str">
            <v>2251-20</v>
          </cell>
          <cell r="H969">
            <v>44044</v>
          </cell>
          <cell r="I969">
            <v>63.08</v>
          </cell>
          <cell r="J969">
            <v>504.65</v>
          </cell>
          <cell r="K969">
            <v>0</v>
          </cell>
          <cell r="L969">
            <v>0</v>
          </cell>
          <cell r="O969">
            <v>6.5183999999999997</v>
          </cell>
          <cell r="R969">
            <v>0</v>
          </cell>
          <cell r="S969">
            <v>0</v>
          </cell>
          <cell r="U969">
            <v>0</v>
          </cell>
          <cell r="X969" t="str">
            <v/>
          </cell>
        </row>
        <row r="970">
          <cell r="C970" t="str">
            <v>HMR</v>
          </cell>
          <cell r="E970" t="str">
            <v>MARIA GRAZIELY ARAUJO RIBAS</v>
          </cell>
          <cell r="F970" t="str">
            <v>2 - Outros Profissionais da Saúde</v>
          </cell>
          <cell r="G970" t="str">
            <v>3222-05</v>
          </cell>
          <cell r="H970">
            <v>44044</v>
          </cell>
          <cell r="I970">
            <v>16.3</v>
          </cell>
          <cell r="J970">
            <v>130.47</v>
          </cell>
          <cell r="K970">
            <v>0</v>
          </cell>
          <cell r="L970">
            <v>0</v>
          </cell>
          <cell r="O970">
            <v>0.44</v>
          </cell>
          <cell r="R970">
            <v>132.4133590909091</v>
          </cell>
          <cell r="S970">
            <v>65.95</v>
          </cell>
          <cell r="U970">
            <v>0</v>
          </cell>
          <cell r="X970" t="str">
            <v/>
          </cell>
        </row>
        <row r="971">
          <cell r="C971" t="str">
            <v>HMR</v>
          </cell>
          <cell r="E971" t="str">
            <v xml:space="preserve">MARIA HELENA PINTO FIGUEIROA </v>
          </cell>
          <cell r="F971" t="str">
            <v>3 - Administrativo</v>
          </cell>
          <cell r="G971" t="str">
            <v>4110-10</v>
          </cell>
          <cell r="H971">
            <v>44044</v>
          </cell>
          <cell r="I971">
            <v>14.29</v>
          </cell>
          <cell r="J971">
            <v>114.31</v>
          </cell>
          <cell r="K971">
            <v>0</v>
          </cell>
          <cell r="L971">
            <v>0</v>
          </cell>
          <cell r="O971">
            <v>0.44</v>
          </cell>
          <cell r="R971">
            <v>172.4133590909091</v>
          </cell>
          <cell r="S971">
            <v>85.74</v>
          </cell>
          <cell r="U971">
            <v>0</v>
          </cell>
          <cell r="X971" t="str">
            <v/>
          </cell>
        </row>
        <row r="972">
          <cell r="C972" t="str">
            <v>HMR</v>
          </cell>
          <cell r="E972" t="str">
            <v>MARIA INES BEZERRA DE MELO</v>
          </cell>
          <cell r="F972" t="str">
            <v>2 - Outros Profissionais da Saúde</v>
          </cell>
          <cell r="G972" t="str">
            <v>2235-05</v>
          </cell>
          <cell r="H972">
            <v>44044</v>
          </cell>
          <cell r="I972">
            <v>79.11</v>
          </cell>
          <cell r="J972">
            <v>632.82000000000005</v>
          </cell>
          <cell r="K972">
            <v>0</v>
          </cell>
          <cell r="L972">
            <v>0</v>
          </cell>
          <cell r="O972">
            <v>1.6295999999999999</v>
          </cell>
          <cell r="R972">
            <v>0</v>
          </cell>
          <cell r="S972">
            <v>0</v>
          </cell>
          <cell r="U972">
            <v>0</v>
          </cell>
          <cell r="X972" t="str">
            <v/>
          </cell>
        </row>
        <row r="973">
          <cell r="C973" t="str">
            <v>HMR</v>
          </cell>
          <cell r="E973" t="str">
            <v>MARIA JACQUELINE DE LIMA SANTO</v>
          </cell>
          <cell r="F973" t="str">
            <v>2 - Outros Profissionais da Saúde</v>
          </cell>
          <cell r="G973" t="str">
            <v>3222-05</v>
          </cell>
          <cell r="H973">
            <v>44044</v>
          </cell>
          <cell r="I973">
            <v>17.329999999999998</v>
          </cell>
          <cell r="J973">
            <v>138.58000000000001</v>
          </cell>
          <cell r="K973">
            <v>0</v>
          </cell>
          <cell r="L973">
            <v>0</v>
          </cell>
          <cell r="O973">
            <v>0.44</v>
          </cell>
          <cell r="R973">
            <v>76.413359090909097</v>
          </cell>
          <cell r="S973">
            <v>65.95</v>
          </cell>
          <cell r="U973">
            <v>0</v>
          </cell>
          <cell r="X973" t="str">
            <v/>
          </cell>
        </row>
        <row r="974">
          <cell r="C974" t="str">
            <v>HMR</v>
          </cell>
          <cell r="E974" t="str">
            <v>MARIA JOSE BARBOSA DOS SANTOS</v>
          </cell>
          <cell r="F974" t="str">
            <v>2 - Outros Profissionais da Saúde</v>
          </cell>
          <cell r="G974" t="str">
            <v>3222-05</v>
          </cell>
          <cell r="H974">
            <v>44044</v>
          </cell>
          <cell r="I974">
            <v>17.11</v>
          </cell>
          <cell r="J974">
            <v>136.83000000000001</v>
          </cell>
          <cell r="K974">
            <v>0</v>
          </cell>
          <cell r="L974">
            <v>0</v>
          </cell>
          <cell r="O974">
            <v>0.44</v>
          </cell>
          <cell r="R974">
            <v>176.8133590909091</v>
          </cell>
          <cell r="S974">
            <v>65.95</v>
          </cell>
          <cell r="U974">
            <v>0</v>
          </cell>
          <cell r="X974" t="str">
            <v/>
          </cell>
        </row>
        <row r="975">
          <cell r="C975" t="str">
            <v>HMR</v>
          </cell>
          <cell r="E975" t="str">
            <v>MARIA JOSE DA SILVA</v>
          </cell>
          <cell r="F975" t="str">
            <v>3 - Administrativo</v>
          </cell>
          <cell r="G975" t="str">
            <v>4110-05</v>
          </cell>
          <cell r="H975">
            <v>44044</v>
          </cell>
          <cell r="I975">
            <v>14.64</v>
          </cell>
          <cell r="J975">
            <v>117.05</v>
          </cell>
          <cell r="K975">
            <v>0</v>
          </cell>
          <cell r="L975">
            <v>0</v>
          </cell>
          <cell r="O975">
            <v>0.44</v>
          </cell>
          <cell r="R975">
            <v>172.4133590909091</v>
          </cell>
          <cell r="S975">
            <v>62.7</v>
          </cell>
          <cell r="U975">
            <v>0</v>
          </cell>
          <cell r="X975" t="str">
            <v/>
          </cell>
        </row>
        <row r="976">
          <cell r="C976" t="str">
            <v>HMR</v>
          </cell>
          <cell r="E976" t="str">
            <v>MARIA JOSE DA SILVA</v>
          </cell>
          <cell r="F976" t="str">
            <v>2 - Outros Profissionais da Saúde</v>
          </cell>
          <cell r="G976" t="str">
            <v>3222-05</v>
          </cell>
          <cell r="H976">
            <v>44044</v>
          </cell>
          <cell r="I976">
            <v>15.17</v>
          </cell>
          <cell r="J976">
            <v>121.37</v>
          </cell>
          <cell r="K976">
            <v>0</v>
          </cell>
          <cell r="L976">
            <v>0</v>
          </cell>
          <cell r="O976">
            <v>0.44</v>
          </cell>
          <cell r="R976">
            <v>124.4133590909091</v>
          </cell>
          <cell r="S976">
            <v>65.95</v>
          </cell>
          <cell r="U976">
            <v>0</v>
          </cell>
          <cell r="X976" t="str">
            <v/>
          </cell>
        </row>
        <row r="977">
          <cell r="C977" t="str">
            <v>HMR</v>
          </cell>
          <cell r="E977" t="str">
            <v xml:space="preserve">MARIA JOSE DA SILVA ARAUJO </v>
          </cell>
          <cell r="F977" t="str">
            <v>2 - Outros Profissionais da Saúde</v>
          </cell>
          <cell r="G977" t="str">
            <v>3222-05</v>
          </cell>
          <cell r="H977">
            <v>44044</v>
          </cell>
          <cell r="I977">
            <v>17.190000000000001</v>
          </cell>
          <cell r="J977">
            <v>137.55000000000001</v>
          </cell>
          <cell r="K977">
            <v>0</v>
          </cell>
          <cell r="L977">
            <v>0</v>
          </cell>
          <cell r="O977">
            <v>0.44</v>
          </cell>
          <cell r="R977">
            <v>0</v>
          </cell>
          <cell r="S977">
            <v>0</v>
          </cell>
          <cell r="U977">
            <v>0</v>
          </cell>
          <cell r="X977" t="str">
            <v/>
          </cell>
        </row>
        <row r="978">
          <cell r="C978" t="str">
            <v>HMR</v>
          </cell>
          <cell r="E978" t="str">
            <v>MARIA JOSE DE LUNA</v>
          </cell>
          <cell r="F978" t="str">
            <v>2 - Outros Profissionais da Saúde</v>
          </cell>
          <cell r="G978" t="str">
            <v>3222-05</v>
          </cell>
          <cell r="H978">
            <v>44044</v>
          </cell>
          <cell r="I978">
            <v>15.18</v>
          </cell>
          <cell r="J978">
            <v>121.38</v>
          </cell>
          <cell r="K978">
            <v>0</v>
          </cell>
          <cell r="L978">
            <v>0</v>
          </cell>
          <cell r="O978">
            <v>0.44813999999999998</v>
          </cell>
          <cell r="R978">
            <v>0</v>
          </cell>
          <cell r="S978">
            <v>0</v>
          </cell>
          <cell r="U978">
            <v>0</v>
          </cell>
          <cell r="X978" t="str">
            <v/>
          </cell>
        </row>
        <row r="979">
          <cell r="C979" t="str">
            <v>HMR</v>
          </cell>
          <cell r="E979" t="str">
            <v>MARIA JOSE DE SOUZA</v>
          </cell>
          <cell r="F979" t="str">
            <v>3 - Administrativo</v>
          </cell>
          <cell r="G979" t="str">
            <v>5143-20</v>
          </cell>
          <cell r="H979">
            <v>44044</v>
          </cell>
          <cell r="I979">
            <v>16.55</v>
          </cell>
          <cell r="J979">
            <v>132.36000000000001</v>
          </cell>
          <cell r="K979">
            <v>0</v>
          </cell>
          <cell r="L979">
            <v>0</v>
          </cell>
          <cell r="O979">
            <v>0.44</v>
          </cell>
          <cell r="R979">
            <v>132.4133590909091</v>
          </cell>
          <cell r="S979">
            <v>62.7</v>
          </cell>
          <cell r="U979">
            <v>0</v>
          </cell>
          <cell r="X979" t="str">
            <v/>
          </cell>
        </row>
        <row r="980">
          <cell r="C980" t="str">
            <v>HMR</v>
          </cell>
          <cell r="E980" t="str">
            <v xml:space="preserve">MARIA JOSE DE SOUZA LIMA </v>
          </cell>
          <cell r="F980" t="str">
            <v>3 - Administrativo</v>
          </cell>
          <cell r="G980" t="str">
            <v>5135-05</v>
          </cell>
          <cell r="H980">
            <v>44044</v>
          </cell>
          <cell r="I980">
            <v>14.18</v>
          </cell>
          <cell r="J980">
            <v>113.45</v>
          </cell>
          <cell r="K980">
            <v>0</v>
          </cell>
          <cell r="L980">
            <v>0</v>
          </cell>
          <cell r="O980">
            <v>0.44813999999999998</v>
          </cell>
          <cell r="R980">
            <v>0</v>
          </cell>
          <cell r="S980">
            <v>0</v>
          </cell>
          <cell r="U980">
            <v>0</v>
          </cell>
          <cell r="X980" t="str">
            <v/>
          </cell>
        </row>
        <row r="981">
          <cell r="C981" t="str">
            <v>HMR</v>
          </cell>
          <cell r="E981" t="str">
            <v>MARIA JOSE DO NASCIMENTO</v>
          </cell>
          <cell r="F981" t="str">
            <v>3 - Administrativo</v>
          </cell>
          <cell r="G981" t="str">
            <v>7632-10</v>
          </cell>
          <cell r="H981">
            <v>44044</v>
          </cell>
          <cell r="I981">
            <v>17.62</v>
          </cell>
          <cell r="J981">
            <v>140.96</v>
          </cell>
          <cell r="K981">
            <v>0</v>
          </cell>
          <cell r="L981">
            <v>0</v>
          </cell>
          <cell r="O981">
            <v>0.44813999999999998</v>
          </cell>
          <cell r="R981">
            <v>172.4133590909091</v>
          </cell>
          <cell r="S981">
            <v>62.7</v>
          </cell>
          <cell r="U981">
            <v>0</v>
          </cell>
          <cell r="X981" t="str">
            <v/>
          </cell>
        </row>
        <row r="982">
          <cell r="C982" t="str">
            <v>HMR</v>
          </cell>
          <cell r="E982" t="str">
            <v>MARIA JOSE ROCHA DA SILVA</v>
          </cell>
          <cell r="F982" t="str">
            <v>2 - Outros Profissionais da Saúde</v>
          </cell>
          <cell r="G982" t="str">
            <v>2235-05</v>
          </cell>
          <cell r="H982">
            <v>44044</v>
          </cell>
          <cell r="I982">
            <v>27.87</v>
          </cell>
          <cell r="J982">
            <v>223.01</v>
          </cell>
          <cell r="K982">
            <v>0</v>
          </cell>
          <cell r="L982">
            <v>0</v>
          </cell>
          <cell r="O982">
            <v>0.44</v>
          </cell>
          <cell r="R982">
            <v>0</v>
          </cell>
          <cell r="S982">
            <v>0</v>
          </cell>
          <cell r="U982">
            <v>0</v>
          </cell>
          <cell r="X982" t="str">
            <v/>
          </cell>
        </row>
        <row r="983">
          <cell r="C983" t="str">
            <v>HMR</v>
          </cell>
          <cell r="E983" t="str">
            <v>MARIA JOSEANE SOBRAL DO NASCIMENTO</v>
          </cell>
          <cell r="F983" t="str">
            <v>2 - Outros Profissionais da Saúde</v>
          </cell>
          <cell r="G983" t="str">
            <v>3222-05</v>
          </cell>
          <cell r="H983">
            <v>44044</v>
          </cell>
          <cell r="I983">
            <v>15.17</v>
          </cell>
          <cell r="J983">
            <v>121.37</v>
          </cell>
          <cell r="K983">
            <v>0</v>
          </cell>
          <cell r="L983">
            <v>0</v>
          </cell>
          <cell r="O983">
            <v>0.44</v>
          </cell>
          <cell r="R983">
            <v>0</v>
          </cell>
          <cell r="S983">
            <v>0</v>
          </cell>
          <cell r="U983">
            <v>64</v>
          </cell>
          <cell r="X983" t="str">
            <v>AUXILIO CRECHE</v>
          </cell>
        </row>
        <row r="984">
          <cell r="C984" t="str">
            <v>HMR</v>
          </cell>
          <cell r="E984" t="str">
            <v>MARIA KLECIA BARBOSA</v>
          </cell>
          <cell r="F984" t="str">
            <v>2 - Outros Profissionais da Saúde</v>
          </cell>
          <cell r="G984" t="str">
            <v>3222-05</v>
          </cell>
          <cell r="H984">
            <v>44044</v>
          </cell>
          <cell r="I984">
            <v>17.22</v>
          </cell>
          <cell r="J984">
            <v>137.71</v>
          </cell>
          <cell r="K984">
            <v>0</v>
          </cell>
          <cell r="L984">
            <v>0</v>
          </cell>
          <cell r="O984">
            <v>0.44</v>
          </cell>
          <cell r="R984">
            <v>132.4133590909091</v>
          </cell>
          <cell r="S984">
            <v>65.95</v>
          </cell>
          <cell r="U984">
            <v>0</v>
          </cell>
          <cell r="X984" t="str">
            <v/>
          </cell>
        </row>
        <row r="985">
          <cell r="C985" t="str">
            <v>HMR</v>
          </cell>
          <cell r="E985" t="str">
            <v>MARIA LARISSA DE FREITAS</v>
          </cell>
          <cell r="F985" t="str">
            <v>2 - Outros Profissionais da Saúde</v>
          </cell>
          <cell r="G985" t="str">
            <v>3222-05</v>
          </cell>
          <cell r="H985">
            <v>44044</v>
          </cell>
          <cell r="I985">
            <v>18.420000000000002</v>
          </cell>
          <cell r="J985">
            <v>147.41</v>
          </cell>
          <cell r="K985">
            <v>0</v>
          </cell>
          <cell r="L985">
            <v>0</v>
          </cell>
          <cell r="O985">
            <v>0.44</v>
          </cell>
          <cell r="R985">
            <v>84.413359090909097</v>
          </cell>
          <cell r="S985">
            <v>65.95</v>
          </cell>
          <cell r="U985">
            <v>0</v>
          </cell>
          <cell r="X985" t="str">
            <v/>
          </cell>
        </row>
        <row r="986">
          <cell r="C986" t="str">
            <v>HMR</v>
          </cell>
          <cell r="E986" t="str">
            <v xml:space="preserve">MARIA LEUCILENE ALVES DE SOUSA </v>
          </cell>
          <cell r="F986" t="str">
            <v>2 - Outros Profissionais da Saúde</v>
          </cell>
          <cell r="G986" t="str">
            <v>2235-05</v>
          </cell>
          <cell r="H986">
            <v>44044</v>
          </cell>
          <cell r="I986">
            <v>27.88</v>
          </cell>
          <cell r="J986">
            <v>223.02</v>
          </cell>
          <cell r="K986">
            <v>0</v>
          </cell>
          <cell r="L986">
            <v>0</v>
          </cell>
          <cell r="O986">
            <v>1.6295999999999999</v>
          </cell>
          <cell r="R986">
            <v>0</v>
          </cell>
          <cell r="S986">
            <v>0</v>
          </cell>
          <cell r="U986">
            <v>0</v>
          </cell>
          <cell r="X986" t="str">
            <v/>
          </cell>
        </row>
        <row r="987">
          <cell r="C987" t="str">
            <v>HMR</v>
          </cell>
          <cell r="E987" t="str">
            <v>MARIA LIDIANA OLIVEIRA DA SILVA</v>
          </cell>
          <cell r="F987" t="str">
            <v>2 - Outros Profissionais da Saúde</v>
          </cell>
          <cell r="G987" t="str">
            <v>3222-05</v>
          </cell>
          <cell r="H987">
            <v>44044</v>
          </cell>
          <cell r="I987">
            <v>15.17</v>
          </cell>
          <cell r="J987">
            <v>121.37</v>
          </cell>
          <cell r="K987">
            <v>0</v>
          </cell>
          <cell r="L987">
            <v>0</v>
          </cell>
          <cell r="O987">
            <v>0.44</v>
          </cell>
          <cell r="R987">
            <v>248.01335909090909</v>
          </cell>
          <cell r="S987">
            <v>65.95</v>
          </cell>
          <cell r="U987">
            <v>0</v>
          </cell>
          <cell r="X987" t="str">
            <v/>
          </cell>
        </row>
        <row r="988">
          <cell r="C988" t="str">
            <v>HMR</v>
          </cell>
          <cell r="E988" t="str">
            <v>MARIA LUCIA DE LIMA OLIVEIRA</v>
          </cell>
          <cell r="F988" t="str">
            <v>3 - Administrativo</v>
          </cell>
          <cell r="G988" t="str">
            <v>5143-20</v>
          </cell>
          <cell r="H988">
            <v>44044</v>
          </cell>
          <cell r="I988">
            <v>8.2899999999999991</v>
          </cell>
          <cell r="J988">
            <v>66.319999999999993</v>
          </cell>
          <cell r="K988">
            <v>0</v>
          </cell>
          <cell r="L988">
            <v>0</v>
          </cell>
          <cell r="O988">
            <v>0.44</v>
          </cell>
          <cell r="R988">
            <v>172.4133590909091</v>
          </cell>
          <cell r="S988">
            <v>35.53</v>
          </cell>
          <cell r="U988">
            <v>0</v>
          </cell>
          <cell r="X988" t="str">
            <v/>
          </cell>
        </row>
        <row r="989">
          <cell r="C989" t="str">
            <v>HMR</v>
          </cell>
          <cell r="E989" t="str">
            <v>MARIA LUCIA DE MENDONCA BARBOSA</v>
          </cell>
          <cell r="F989" t="str">
            <v>1 - Médico</v>
          </cell>
          <cell r="G989" t="str">
            <v>2251-51</v>
          </cell>
          <cell r="H989">
            <v>44044</v>
          </cell>
          <cell r="I989">
            <v>78.900000000000006</v>
          </cell>
          <cell r="J989">
            <v>631.24</v>
          </cell>
          <cell r="K989">
            <v>0</v>
          </cell>
          <cell r="L989">
            <v>0</v>
          </cell>
          <cell r="O989">
            <v>6.5183999999999997</v>
          </cell>
          <cell r="R989">
            <v>0</v>
          </cell>
          <cell r="S989">
            <v>0</v>
          </cell>
          <cell r="U989">
            <v>0</v>
          </cell>
          <cell r="X989" t="str">
            <v/>
          </cell>
        </row>
        <row r="990">
          <cell r="C990" t="str">
            <v>HMR</v>
          </cell>
          <cell r="E990" t="str">
            <v>MARIA LUZIA ALVES SANTOS</v>
          </cell>
          <cell r="F990" t="str">
            <v>2 - Outros Profissionais da Saúde</v>
          </cell>
          <cell r="G990" t="str">
            <v>3222-05</v>
          </cell>
          <cell r="H990">
            <v>44044</v>
          </cell>
          <cell r="I990">
            <v>17.25</v>
          </cell>
          <cell r="J990">
            <v>138.01</v>
          </cell>
          <cell r="K990">
            <v>0</v>
          </cell>
          <cell r="L990">
            <v>0</v>
          </cell>
          <cell r="O990">
            <v>0.44</v>
          </cell>
          <cell r="R990">
            <v>124.4133590909091</v>
          </cell>
          <cell r="S990">
            <v>65.95</v>
          </cell>
          <cell r="U990">
            <v>0</v>
          </cell>
          <cell r="X990" t="str">
            <v/>
          </cell>
        </row>
        <row r="991">
          <cell r="C991" t="str">
            <v>HMR</v>
          </cell>
          <cell r="E991" t="str">
            <v>MARIA MADALENA NUNES MALHEIROS DOS SANTOS</v>
          </cell>
          <cell r="F991" t="str">
            <v>2 - Outros Profissionais da Saúde</v>
          </cell>
          <cell r="G991" t="str">
            <v>3222-05</v>
          </cell>
          <cell r="H991">
            <v>44044</v>
          </cell>
          <cell r="I991">
            <v>15.18</v>
          </cell>
          <cell r="J991">
            <v>121.38</v>
          </cell>
          <cell r="K991">
            <v>0</v>
          </cell>
          <cell r="L991">
            <v>0</v>
          </cell>
          <cell r="O991">
            <v>0.44813999999999998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C992" t="str">
            <v>HMR</v>
          </cell>
          <cell r="E992" t="str">
            <v>MARIA REJANE EDUARDO PEREIRA</v>
          </cell>
          <cell r="F992" t="str">
            <v>2 - Outros Profissionais da Saúde</v>
          </cell>
          <cell r="G992" t="str">
            <v>3222-05</v>
          </cell>
          <cell r="H992">
            <v>44044</v>
          </cell>
          <cell r="I992">
            <v>15.17</v>
          </cell>
          <cell r="J992">
            <v>121.37</v>
          </cell>
          <cell r="K992">
            <v>0</v>
          </cell>
          <cell r="L992">
            <v>0</v>
          </cell>
          <cell r="O992">
            <v>0.44813999999999998</v>
          </cell>
          <cell r="R992">
            <v>0</v>
          </cell>
          <cell r="S992">
            <v>0</v>
          </cell>
          <cell r="U992">
            <v>66.11</v>
          </cell>
          <cell r="X992" t="str">
            <v>AUXILIO CRECHE</v>
          </cell>
        </row>
        <row r="993">
          <cell r="C993" t="str">
            <v>HMR</v>
          </cell>
          <cell r="E993" t="str">
            <v>MARIA ROSINEIDE DE SALES</v>
          </cell>
          <cell r="F993" t="str">
            <v>3 - Administrativo</v>
          </cell>
          <cell r="G993" t="str">
            <v>7630-15</v>
          </cell>
          <cell r="H993">
            <v>44044</v>
          </cell>
          <cell r="I993">
            <v>20.71</v>
          </cell>
          <cell r="J993">
            <v>165.62</v>
          </cell>
          <cell r="K993">
            <v>0</v>
          </cell>
          <cell r="L993">
            <v>0</v>
          </cell>
          <cell r="O993">
            <v>0.44</v>
          </cell>
          <cell r="R993">
            <v>172.4133590909091</v>
          </cell>
          <cell r="S993">
            <v>74.16</v>
          </cell>
          <cell r="U993">
            <v>0</v>
          </cell>
          <cell r="X993" t="str">
            <v/>
          </cell>
        </row>
        <row r="994">
          <cell r="C994" t="str">
            <v>HMR</v>
          </cell>
          <cell r="E994" t="str">
            <v>MARIA ROSINEIDE FERNANDES DA SILVA</v>
          </cell>
          <cell r="F994" t="str">
            <v>3 - Administrativo</v>
          </cell>
          <cell r="G994" t="str">
            <v>7630-15</v>
          </cell>
          <cell r="H994">
            <v>44044</v>
          </cell>
          <cell r="I994">
            <v>20.73</v>
          </cell>
          <cell r="J994">
            <v>165.78</v>
          </cell>
          <cell r="K994">
            <v>0</v>
          </cell>
          <cell r="L994">
            <v>0</v>
          </cell>
          <cell r="O994">
            <v>0.44</v>
          </cell>
          <cell r="R994">
            <v>172.4133590909091</v>
          </cell>
          <cell r="S994">
            <v>74.16</v>
          </cell>
          <cell r="U994">
            <v>0</v>
          </cell>
          <cell r="X994" t="str">
            <v/>
          </cell>
        </row>
        <row r="995">
          <cell r="C995" t="str">
            <v>HMR</v>
          </cell>
          <cell r="E995" t="str">
            <v>MARIA SILVANA DA SILVA MELO</v>
          </cell>
          <cell r="F995" t="str">
            <v>3 - Administrativo</v>
          </cell>
          <cell r="G995" t="str">
            <v>5143-20</v>
          </cell>
          <cell r="H995">
            <v>44044</v>
          </cell>
          <cell r="I995">
            <v>14.64</v>
          </cell>
          <cell r="J995">
            <v>117.05</v>
          </cell>
          <cell r="K995">
            <v>0</v>
          </cell>
          <cell r="L995">
            <v>0</v>
          </cell>
          <cell r="O995">
            <v>0.44</v>
          </cell>
          <cell r="R995">
            <v>134.9133590909091</v>
          </cell>
          <cell r="S995">
            <v>62.7</v>
          </cell>
          <cell r="U995">
            <v>0</v>
          </cell>
          <cell r="X995" t="str">
            <v/>
          </cell>
        </row>
        <row r="996">
          <cell r="C996" t="str">
            <v>HMR</v>
          </cell>
          <cell r="E996" t="str">
            <v>MARIA SILVANIA FERREIRA DA SILVA FRANÇA</v>
          </cell>
          <cell r="F996" t="str">
            <v>3 - Administrativo</v>
          </cell>
          <cell r="G996" t="str">
            <v>5134-30</v>
          </cell>
          <cell r="H996">
            <v>44044</v>
          </cell>
          <cell r="I996">
            <v>14.63</v>
          </cell>
          <cell r="J996">
            <v>117.04</v>
          </cell>
          <cell r="K996">
            <v>0</v>
          </cell>
          <cell r="L996">
            <v>0</v>
          </cell>
          <cell r="O996">
            <v>0.44</v>
          </cell>
          <cell r="R996">
            <v>132.4133590909091</v>
          </cell>
          <cell r="S996">
            <v>62.7</v>
          </cell>
          <cell r="U996">
            <v>0</v>
          </cell>
          <cell r="X996" t="str">
            <v/>
          </cell>
        </row>
        <row r="997">
          <cell r="C997" t="str">
            <v>HMR</v>
          </cell>
          <cell r="E997" t="str">
            <v>MARIA WANDERLEA LOPES DE SOUZA</v>
          </cell>
          <cell r="F997" t="str">
            <v>3 - Administrativo</v>
          </cell>
          <cell r="G997" t="str">
            <v>4110-10</v>
          </cell>
          <cell r="H997">
            <v>44044</v>
          </cell>
          <cell r="I997">
            <v>22.65</v>
          </cell>
          <cell r="J997">
            <v>181.2</v>
          </cell>
          <cell r="K997">
            <v>0</v>
          </cell>
          <cell r="L997">
            <v>0</v>
          </cell>
          <cell r="O997">
            <v>0.44</v>
          </cell>
          <cell r="R997">
            <v>340.41335909090907</v>
          </cell>
          <cell r="S997">
            <v>85.74</v>
          </cell>
          <cell r="U997">
            <v>0</v>
          </cell>
          <cell r="X997" t="str">
            <v/>
          </cell>
        </row>
        <row r="998">
          <cell r="C998" t="str">
            <v>HMR</v>
          </cell>
          <cell r="E998" t="str">
            <v>MARIA WEDLAYNE PRICILA SILVA</v>
          </cell>
          <cell r="F998" t="str">
            <v>1 - Médico</v>
          </cell>
          <cell r="G998" t="str">
            <v>2251-25</v>
          </cell>
          <cell r="H998">
            <v>44044</v>
          </cell>
          <cell r="I998">
            <v>75.930000000000007</v>
          </cell>
          <cell r="J998">
            <v>607.49</v>
          </cell>
          <cell r="K998">
            <v>0</v>
          </cell>
          <cell r="L998">
            <v>0</v>
          </cell>
          <cell r="O998">
            <v>6.5183999999999997</v>
          </cell>
          <cell r="R998">
            <v>0</v>
          </cell>
          <cell r="S998">
            <v>0</v>
          </cell>
          <cell r="U998">
            <v>0</v>
          </cell>
          <cell r="X998" t="str">
            <v/>
          </cell>
        </row>
        <row r="999">
          <cell r="C999" t="str">
            <v>HMR</v>
          </cell>
          <cell r="E999" t="str">
            <v>MARIANA AMORIM AMARAL MENEZES</v>
          </cell>
          <cell r="F999" t="str">
            <v>2 - Outros Profissionais da Saúde</v>
          </cell>
          <cell r="G999" t="str">
            <v>2235-05</v>
          </cell>
          <cell r="H999">
            <v>44044</v>
          </cell>
          <cell r="I999">
            <v>40.200000000000003</v>
          </cell>
          <cell r="J999">
            <v>321.60000000000002</v>
          </cell>
          <cell r="K999">
            <v>0</v>
          </cell>
          <cell r="L999">
            <v>0</v>
          </cell>
          <cell r="O999">
            <v>0.44</v>
          </cell>
          <cell r="R999">
            <v>0</v>
          </cell>
          <cell r="S999">
            <v>0</v>
          </cell>
          <cell r="U999">
            <v>103.28</v>
          </cell>
          <cell r="X999" t="str">
            <v>AUXILIO CRECHE</v>
          </cell>
        </row>
        <row r="1000">
          <cell r="C1000" t="str">
            <v>HMR</v>
          </cell>
          <cell r="E1000" t="str">
            <v>MARIANA DE OLIVEIRA MATIAS SANTIAGO</v>
          </cell>
          <cell r="F1000" t="str">
            <v>1 - Médico</v>
          </cell>
          <cell r="G1000" t="str">
            <v>2251-25</v>
          </cell>
          <cell r="H1000">
            <v>44044</v>
          </cell>
          <cell r="I1000">
            <v>69.510000000000005</v>
          </cell>
          <cell r="J1000">
            <v>556.04</v>
          </cell>
          <cell r="K1000">
            <v>0</v>
          </cell>
          <cell r="L1000">
            <v>0</v>
          </cell>
          <cell r="O1000">
            <v>6.5183999999999997</v>
          </cell>
          <cell r="R1000">
            <v>0</v>
          </cell>
          <cell r="S1000">
            <v>0</v>
          </cell>
          <cell r="U1000">
            <v>0</v>
          </cell>
          <cell r="X1000" t="str">
            <v/>
          </cell>
        </row>
        <row r="1001">
          <cell r="C1001" t="str">
            <v>HMR</v>
          </cell>
          <cell r="E1001" t="str">
            <v>MARIANA GARRET DE MELO SALES</v>
          </cell>
          <cell r="F1001" t="str">
            <v>1 - Médico</v>
          </cell>
          <cell r="G1001" t="str">
            <v>2251-24</v>
          </cell>
          <cell r="H1001">
            <v>44044</v>
          </cell>
          <cell r="I1001">
            <v>62.69</v>
          </cell>
          <cell r="J1001">
            <v>501.45</v>
          </cell>
          <cell r="K1001">
            <v>0</v>
          </cell>
          <cell r="L1001">
            <v>0</v>
          </cell>
          <cell r="O1001">
            <v>6.5183999999999997</v>
          </cell>
          <cell r="R1001">
            <v>0</v>
          </cell>
          <cell r="S1001">
            <v>0</v>
          </cell>
          <cell r="U1001">
            <v>0</v>
          </cell>
          <cell r="X1001" t="str">
            <v/>
          </cell>
        </row>
        <row r="1002">
          <cell r="C1002" t="str">
            <v>HMR</v>
          </cell>
          <cell r="E1002" t="str">
            <v xml:space="preserve">MARIANA MANGHI BARROCA GOUVEIA </v>
          </cell>
          <cell r="F1002" t="str">
            <v>2 - Outros Profissionais da Saúde</v>
          </cell>
          <cell r="G1002" t="str">
            <v>2235-05</v>
          </cell>
          <cell r="H1002">
            <v>44044</v>
          </cell>
          <cell r="I1002">
            <v>29.18</v>
          </cell>
          <cell r="J1002">
            <v>233.44</v>
          </cell>
          <cell r="K1002">
            <v>0</v>
          </cell>
          <cell r="L1002">
            <v>0</v>
          </cell>
          <cell r="O1002">
            <v>1.6295999999999999</v>
          </cell>
          <cell r="R1002">
            <v>0</v>
          </cell>
          <cell r="S1002">
            <v>0</v>
          </cell>
          <cell r="U1002">
            <v>0</v>
          </cell>
          <cell r="X1002" t="str">
            <v/>
          </cell>
        </row>
        <row r="1003">
          <cell r="C1003" t="str">
            <v>HMR</v>
          </cell>
          <cell r="E1003" t="str">
            <v>MARIANA MARQUES ALBUQUERQUE TEIXEIRA BURLAMAQUI</v>
          </cell>
          <cell r="F1003" t="str">
            <v>1 - Médico</v>
          </cell>
          <cell r="G1003" t="str">
            <v>2251-51</v>
          </cell>
          <cell r="H1003">
            <v>44044</v>
          </cell>
          <cell r="I1003">
            <v>72.09</v>
          </cell>
          <cell r="J1003">
            <v>576.65</v>
          </cell>
          <cell r="K1003">
            <v>0</v>
          </cell>
          <cell r="L1003">
            <v>0</v>
          </cell>
          <cell r="O1003">
            <v>6.5183999999999997</v>
          </cell>
          <cell r="R1003">
            <v>0</v>
          </cell>
          <cell r="S1003">
            <v>0</v>
          </cell>
          <cell r="U1003">
            <v>0</v>
          </cell>
          <cell r="X1003" t="str">
            <v/>
          </cell>
        </row>
        <row r="1004">
          <cell r="C1004" t="str">
            <v>HMR</v>
          </cell>
          <cell r="E1004" t="str">
            <v>MARIANA NORONHA CASTRO MENDES</v>
          </cell>
          <cell r="F1004" t="str">
            <v>1 - Médico</v>
          </cell>
          <cell r="G1004" t="str">
            <v>2251-25</v>
          </cell>
          <cell r="H1004">
            <v>44044</v>
          </cell>
          <cell r="I1004">
            <v>75.349999999999994</v>
          </cell>
          <cell r="J1004">
            <v>602.84</v>
          </cell>
          <cell r="K1004">
            <v>0</v>
          </cell>
          <cell r="L1004">
            <v>0</v>
          </cell>
          <cell r="O1004">
            <v>6.5183999999999997</v>
          </cell>
          <cell r="R1004">
            <v>0</v>
          </cell>
          <cell r="S1004">
            <v>0</v>
          </cell>
          <cell r="U1004">
            <v>0</v>
          </cell>
          <cell r="X1004" t="str">
            <v/>
          </cell>
        </row>
        <row r="1005">
          <cell r="C1005" t="str">
            <v>HMR</v>
          </cell>
          <cell r="E1005" t="str">
            <v>MARIANA ROMA LIMA</v>
          </cell>
          <cell r="F1005" t="str">
            <v>1 - Médico</v>
          </cell>
          <cell r="G1005" t="str">
            <v>2251-25</v>
          </cell>
          <cell r="H1005">
            <v>44044</v>
          </cell>
          <cell r="I1005">
            <v>62.69</v>
          </cell>
          <cell r="J1005">
            <v>501.44</v>
          </cell>
          <cell r="K1005">
            <v>0</v>
          </cell>
          <cell r="L1005">
            <v>0</v>
          </cell>
          <cell r="O1005">
            <v>6.5183999999999997</v>
          </cell>
          <cell r="R1005">
            <v>0</v>
          </cell>
          <cell r="S1005">
            <v>0</v>
          </cell>
          <cell r="U1005">
            <v>0</v>
          </cell>
          <cell r="X1005" t="str">
            <v/>
          </cell>
        </row>
        <row r="1006">
          <cell r="C1006" t="str">
            <v>HMR</v>
          </cell>
          <cell r="E1006" t="str">
            <v>MARIANA TAVARES PINHEIRO TELES TOSCANO</v>
          </cell>
          <cell r="F1006" t="str">
            <v>1 - Médico</v>
          </cell>
          <cell r="G1006" t="str">
            <v>2251-24</v>
          </cell>
          <cell r="H1006">
            <v>44044</v>
          </cell>
          <cell r="I1006">
            <v>75.349999999999994</v>
          </cell>
          <cell r="J1006">
            <v>602.84</v>
          </cell>
          <cell r="K1006">
            <v>0</v>
          </cell>
          <cell r="L1006">
            <v>0</v>
          </cell>
          <cell r="O1006">
            <v>6.5183999999999997</v>
          </cell>
          <cell r="R1006">
            <v>0</v>
          </cell>
          <cell r="S1006">
            <v>0</v>
          </cell>
          <cell r="U1006">
            <v>0</v>
          </cell>
          <cell r="X1006" t="str">
            <v/>
          </cell>
        </row>
        <row r="1007">
          <cell r="C1007" t="str">
            <v>HMR</v>
          </cell>
          <cell r="E1007" t="str">
            <v>MARIANGELA MARIA SVIERDSOVSKI</v>
          </cell>
          <cell r="F1007" t="str">
            <v>2 - Outros Profissionais da Saúde</v>
          </cell>
          <cell r="G1007" t="str">
            <v>3222-05</v>
          </cell>
          <cell r="H1007">
            <v>44044</v>
          </cell>
          <cell r="I1007">
            <v>17.309999999999999</v>
          </cell>
          <cell r="J1007">
            <v>138.43</v>
          </cell>
          <cell r="K1007">
            <v>0</v>
          </cell>
          <cell r="L1007">
            <v>0</v>
          </cell>
          <cell r="O1007">
            <v>0.44</v>
          </cell>
          <cell r="R1007">
            <v>327.41335909090913</v>
          </cell>
          <cell r="S1007">
            <v>65.95</v>
          </cell>
          <cell r="U1007">
            <v>0</v>
          </cell>
          <cell r="X1007" t="str">
            <v/>
          </cell>
        </row>
        <row r="1008">
          <cell r="C1008" t="str">
            <v>HMR</v>
          </cell>
          <cell r="E1008" t="str">
            <v>MARIANNA CAVALCANTI PONTES</v>
          </cell>
          <cell r="F1008" t="str">
            <v>1 - Médico</v>
          </cell>
          <cell r="G1008" t="str">
            <v>2251-50</v>
          </cell>
          <cell r="H1008">
            <v>44044</v>
          </cell>
          <cell r="I1008">
            <v>62.68</v>
          </cell>
          <cell r="J1008">
            <v>501.44</v>
          </cell>
          <cell r="K1008">
            <v>0</v>
          </cell>
          <cell r="L1008">
            <v>0</v>
          </cell>
          <cell r="O1008">
            <v>6.5183999999999997</v>
          </cell>
          <cell r="R1008">
            <v>0</v>
          </cell>
          <cell r="S1008">
            <v>0</v>
          </cell>
          <cell r="U1008">
            <v>0</v>
          </cell>
          <cell r="X1008" t="str">
            <v/>
          </cell>
        </row>
        <row r="1009">
          <cell r="C1009" t="str">
            <v>HMR</v>
          </cell>
          <cell r="E1009" t="str">
            <v>MARILENE SILVA CAVALCANTE</v>
          </cell>
          <cell r="F1009" t="str">
            <v>3 - Administrativo</v>
          </cell>
          <cell r="G1009" t="str">
            <v>5143-20</v>
          </cell>
          <cell r="H1009">
            <v>44044</v>
          </cell>
          <cell r="I1009">
            <v>14.63</v>
          </cell>
          <cell r="J1009">
            <v>117.04</v>
          </cell>
          <cell r="K1009">
            <v>0</v>
          </cell>
          <cell r="L1009">
            <v>0</v>
          </cell>
          <cell r="O1009">
            <v>0.44</v>
          </cell>
          <cell r="R1009">
            <v>224.82671818181819</v>
          </cell>
          <cell r="S1009">
            <v>62.7</v>
          </cell>
          <cell r="U1009">
            <v>0</v>
          </cell>
          <cell r="X1009" t="str">
            <v/>
          </cell>
        </row>
        <row r="1010">
          <cell r="C1010" t="str">
            <v>HMR</v>
          </cell>
          <cell r="E1010" t="str">
            <v>MARILIA MARCIA ANDRADE PEREIRA DE LIMA</v>
          </cell>
          <cell r="F1010" t="str">
            <v>1 - Médico</v>
          </cell>
          <cell r="G1010" t="str">
            <v>2251-25</v>
          </cell>
          <cell r="H1010">
            <v>44044</v>
          </cell>
          <cell r="I1010">
            <v>62.68</v>
          </cell>
          <cell r="J1010">
            <v>501.44</v>
          </cell>
          <cell r="K1010">
            <v>0</v>
          </cell>
          <cell r="L1010">
            <v>0</v>
          </cell>
          <cell r="O1010">
            <v>6.5183999999999997</v>
          </cell>
          <cell r="R1010">
            <v>0</v>
          </cell>
          <cell r="S1010">
            <v>0</v>
          </cell>
          <cell r="U1010">
            <v>0</v>
          </cell>
          <cell r="X1010" t="str">
            <v/>
          </cell>
        </row>
        <row r="1011">
          <cell r="C1011" t="str">
            <v>HMR</v>
          </cell>
          <cell r="E1011" t="str">
            <v>MARILIA MARIA DOS ANJOS ALBUQUERQUE</v>
          </cell>
          <cell r="F1011" t="str">
            <v>2 - Outros Profissionais da Saúde</v>
          </cell>
          <cell r="G1011" t="str">
            <v>2516-05</v>
          </cell>
          <cell r="H1011">
            <v>44044</v>
          </cell>
          <cell r="I1011">
            <v>29.41</v>
          </cell>
          <cell r="J1011">
            <v>235.22</v>
          </cell>
          <cell r="K1011">
            <v>0</v>
          </cell>
          <cell r="L1011">
            <v>0</v>
          </cell>
          <cell r="O1011">
            <v>0.44</v>
          </cell>
          <cell r="R1011">
            <v>0</v>
          </cell>
          <cell r="S1011">
            <v>0</v>
          </cell>
          <cell r="U1011">
            <v>0</v>
          </cell>
          <cell r="X1011" t="str">
            <v/>
          </cell>
        </row>
        <row r="1012">
          <cell r="C1012" t="str">
            <v>HMR</v>
          </cell>
          <cell r="E1012" t="str">
            <v>MARILIA MENEZES DA SILVA</v>
          </cell>
          <cell r="F1012" t="str">
            <v>2 - Outros Profissionais da Saúde</v>
          </cell>
          <cell r="G1012" t="str">
            <v>3222-05</v>
          </cell>
          <cell r="H1012">
            <v>44044</v>
          </cell>
          <cell r="I1012">
            <v>15.17</v>
          </cell>
          <cell r="J1012">
            <v>121.37</v>
          </cell>
          <cell r="K1012">
            <v>0</v>
          </cell>
          <cell r="L1012">
            <v>0</v>
          </cell>
          <cell r="O1012">
            <v>0.44813999999999998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C1013" t="str">
            <v>HMR</v>
          </cell>
          <cell r="E1013" t="str">
            <v>MARILIA SANTOS LIRA</v>
          </cell>
          <cell r="F1013" t="str">
            <v>1 - Médico</v>
          </cell>
          <cell r="G1013" t="str">
            <v>2251-51</v>
          </cell>
          <cell r="H1013">
            <v>44044</v>
          </cell>
          <cell r="I1013">
            <v>72.09</v>
          </cell>
          <cell r="J1013">
            <v>576.64</v>
          </cell>
          <cell r="K1013">
            <v>0</v>
          </cell>
          <cell r="L1013">
            <v>0</v>
          </cell>
          <cell r="O1013">
            <v>6.5183999999999997</v>
          </cell>
          <cell r="R1013">
            <v>0</v>
          </cell>
          <cell r="S1013">
            <v>0</v>
          </cell>
          <cell r="U1013">
            <v>0</v>
          </cell>
          <cell r="X1013" t="str">
            <v/>
          </cell>
        </row>
        <row r="1014">
          <cell r="C1014" t="str">
            <v>HMR</v>
          </cell>
          <cell r="E1014" t="str">
            <v>MARINA BATISTA DA SILVA</v>
          </cell>
          <cell r="F1014" t="str">
            <v>2 - Outros Profissionais da Saúde</v>
          </cell>
          <cell r="G1014" t="str">
            <v>2235-05</v>
          </cell>
          <cell r="H1014">
            <v>44044</v>
          </cell>
          <cell r="I1014">
            <v>73.25</v>
          </cell>
          <cell r="J1014">
            <v>585.95000000000005</v>
          </cell>
          <cell r="K1014">
            <v>0</v>
          </cell>
          <cell r="L1014">
            <v>0</v>
          </cell>
          <cell r="O1014">
            <v>1.6295999999999999</v>
          </cell>
          <cell r="R1014">
            <v>0</v>
          </cell>
          <cell r="S1014">
            <v>0</v>
          </cell>
          <cell r="U1014">
            <v>103.28</v>
          </cell>
          <cell r="X1014" t="str">
            <v>AUXILIO CRECHE</v>
          </cell>
        </row>
        <row r="1015">
          <cell r="C1015" t="str">
            <v>HMR</v>
          </cell>
          <cell r="E1015" t="str">
            <v>MARINA DE OLIVEIRA MENEZES</v>
          </cell>
          <cell r="F1015" t="str">
            <v>1 - Médico</v>
          </cell>
          <cell r="G1015" t="str">
            <v>2251-50</v>
          </cell>
          <cell r="H1015">
            <v>44044</v>
          </cell>
          <cell r="I1015">
            <v>62.69</v>
          </cell>
          <cell r="J1015">
            <v>501.45</v>
          </cell>
          <cell r="K1015">
            <v>0</v>
          </cell>
          <cell r="L1015">
            <v>0</v>
          </cell>
          <cell r="O1015">
            <v>6.5183999999999997</v>
          </cell>
          <cell r="R1015">
            <v>0</v>
          </cell>
          <cell r="S1015">
            <v>0</v>
          </cell>
          <cell r="U1015">
            <v>0</v>
          </cell>
          <cell r="X1015" t="str">
            <v/>
          </cell>
        </row>
        <row r="1016">
          <cell r="C1016" t="str">
            <v>HMR</v>
          </cell>
          <cell r="E1016" t="str">
            <v>MARINA FERREIRA DE LIMA</v>
          </cell>
          <cell r="F1016" t="str">
            <v>2 - Outros Profissionais da Saúde</v>
          </cell>
          <cell r="G1016" t="str">
            <v>2235-05</v>
          </cell>
          <cell r="H1016">
            <v>44044</v>
          </cell>
          <cell r="I1016">
            <v>35.299999999999997</v>
          </cell>
          <cell r="J1016">
            <v>282.39999999999998</v>
          </cell>
          <cell r="K1016">
            <v>0</v>
          </cell>
          <cell r="L1016">
            <v>0</v>
          </cell>
          <cell r="O1016">
            <v>1.6295999999999999</v>
          </cell>
          <cell r="R1016">
            <v>0</v>
          </cell>
          <cell r="S1016">
            <v>0</v>
          </cell>
          <cell r="U1016">
            <v>0</v>
          </cell>
          <cell r="X1016" t="str">
            <v/>
          </cell>
        </row>
        <row r="1017">
          <cell r="C1017" t="str">
            <v>HMR</v>
          </cell>
          <cell r="E1017" t="str">
            <v>MARINA GLEICY LIRA DE SANTANA</v>
          </cell>
          <cell r="F1017" t="str">
            <v>3 - Administrativo</v>
          </cell>
          <cell r="G1017" t="str">
            <v>5143-20</v>
          </cell>
          <cell r="H1017">
            <v>44044</v>
          </cell>
          <cell r="I1017">
            <v>14.64</v>
          </cell>
          <cell r="J1017">
            <v>117.04</v>
          </cell>
          <cell r="K1017">
            <v>0</v>
          </cell>
          <cell r="L1017">
            <v>0</v>
          </cell>
          <cell r="O1017">
            <v>0.44</v>
          </cell>
          <cell r="R1017">
            <v>124.4133590909091</v>
          </cell>
          <cell r="S1017">
            <v>62.7</v>
          </cell>
          <cell r="U1017">
            <v>0</v>
          </cell>
          <cell r="X1017" t="str">
            <v/>
          </cell>
        </row>
        <row r="1018">
          <cell r="C1018" t="str">
            <v>HMR</v>
          </cell>
          <cell r="E1018" t="str">
            <v>MARINA MARIA SOUTO VALADARES</v>
          </cell>
          <cell r="F1018" t="str">
            <v>1 - Médico</v>
          </cell>
          <cell r="G1018" t="str">
            <v>2251-24</v>
          </cell>
          <cell r="H1018">
            <v>44044</v>
          </cell>
          <cell r="I1018">
            <v>68.53</v>
          </cell>
          <cell r="J1018">
            <v>548.24</v>
          </cell>
          <cell r="K1018">
            <v>0</v>
          </cell>
          <cell r="L1018">
            <v>0</v>
          </cell>
          <cell r="O1018">
            <v>6.5183999999999997</v>
          </cell>
          <cell r="R1018">
            <v>0</v>
          </cell>
          <cell r="S1018">
            <v>0</v>
          </cell>
          <cell r="U1018">
            <v>0</v>
          </cell>
          <cell r="X1018" t="str">
            <v/>
          </cell>
        </row>
        <row r="1019">
          <cell r="C1019" t="str">
            <v>HMR</v>
          </cell>
          <cell r="E1019" t="str">
            <v>MARINA MARIZ MEDEIROS</v>
          </cell>
          <cell r="F1019" t="str">
            <v>1 - Médico</v>
          </cell>
          <cell r="G1019" t="str">
            <v>2251-24</v>
          </cell>
          <cell r="H1019">
            <v>44044</v>
          </cell>
          <cell r="I1019">
            <v>69.5</v>
          </cell>
          <cell r="J1019">
            <v>556.04</v>
          </cell>
          <cell r="K1019">
            <v>0</v>
          </cell>
          <cell r="L1019">
            <v>0</v>
          </cell>
          <cell r="O1019">
            <v>6.5183999999999997</v>
          </cell>
          <cell r="R1019">
            <v>0</v>
          </cell>
          <cell r="S1019">
            <v>0</v>
          </cell>
          <cell r="U1019">
            <v>0</v>
          </cell>
          <cell r="X1019" t="str">
            <v/>
          </cell>
        </row>
        <row r="1020">
          <cell r="C1020" t="str">
            <v>HMR</v>
          </cell>
          <cell r="E1020" t="str">
            <v>MARINA OLIVEIRA STOJANOVIC GOMES</v>
          </cell>
          <cell r="F1020" t="str">
            <v>1 - Médico</v>
          </cell>
          <cell r="G1020" t="str">
            <v>2251-25</v>
          </cell>
          <cell r="H1020">
            <v>44044</v>
          </cell>
          <cell r="I1020">
            <v>62.68</v>
          </cell>
          <cell r="J1020">
            <v>501.44</v>
          </cell>
          <cell r="K1020">
            <v>0</v>
          </cell>
          <cell r="L1020">
            <v>0</v>
          </cell>
          <cell r="O1020">
            <v>6.5183999999999997</v>
          </cell>
          <cell r="R1020">
            <v>0</v>
          </cell>
          <cell r="S1020">
            <v>0</v>
          </cell>
          <cell r="U1020">
            <v>0</v>
          </cell>
          <cell r="X1020" t="str">
            <v/>
          </cell>
        </row>
        <row r="1021">
          <cell r="C1021" t="str">
            <v>HMR</v>
          </cell>
          <cell r="E1021" t="str">
            <v>MARINELSON GONÇALVES CUNHA FERREIRA</v>
          </cell>
          <cell r="F1021" t="str">
            <v>3 - Administrativo</v>
          </cell>
          <cell r="G1021" t="str">
            <v>4110-05</v>
          </cell>
          <cell r="H1021">
            <v>44044</v>
          </cell>
          <cell r="I1021">
            <v>18.77</v>
          </cell>
          <cell r="J1021">
            <v>150.1</v>
          </cell>
          <cell r="K1021">
            <v>0</v>
          </cell>
          <cell r="L1021">
            <v>0</v>
          </cell>
          <cell r="O1021">
            <v>0.44</v>
          </cell>
          <cell r="R1021">
            <v>0</v>
          </cell>
          <cell r="S1021">
            <v>0</v>
          </cell>
          <cell r="U1021">
            <v>0</v>
          </cell>
          <cell r="X1021" t="str">
            <v/>
          </cell>
        </row>
        <row r="1022">
          <cell r="C1022" t="str">
            <v>HMR</v>
          </cell>
          <cell r="E1022" t="str">
            <v>MARIO DIEGO TELES CORREIA</v>
          </cell>
          <cell r="F1022" t="str">
            <v>1 - Médico</v>
          </cell>
          <cell r="G1022" t="str">
            <v>2251-50</v>
          </cell>
          <cell r="H1022">
            <v>44044</v>
          </cell>
          <cell r="I1022">
            <v>131.93</v>
          </cell>
          <cell r="J1022">
            <v>1055.44</v>
          </cell>
          <cell r="K1022">
            <v>0</v>
          </cell>
          <cell r="L1022">
            <v>0</v>
          </cell>
          <cell r="O1022">
            <v>6.5183999999999997</v>
          </cell>
          <cell r="R1022">
            <v>0</v>
          </cell>
          <cell r="S1022">
            <v>0</v>
          </cell>
          <cell r="U1022">
            <v>0</v>
          </cell>
          <cell r="X1022" t="str">
            <v/>
          </cell>
        </row>
        <row r="1023">
          <cell r="C1023" t="str">
            <v>HMR</v>
          </cell>
          <cell r="E1023" t="str">
            <v>MARIVALDO DANIEL DOS SANTOS</v>
          </cell>
          <cell r="F1023" t="str">
            <v>2 - Outros Profissionais da Saúde</v>
          </cell>
          <cell r="G1023" t="str">
            <v>3222-05</v>
          </cell>
          <cell r="H1023">
            <v>44044</v>
          </cell>
          <cell r="I1023">
            <v>15.18</v>
          </cell>
          <cell r="J1023">
            <v>121.38</v>
          </cell>
          <cell r="K1023">
            <v>0</v>
          </cell>
          <cell r="L1023">
            <v>0</v>
          </cell>
          <cell r="O1023">
            <v>0.44</v>
          </cell>
          <cell r="R1023">
            <v>124.4133590909091</v>
          </cell>
          <cell r="S1023">
            <v>65.95</v>
          </cell>
          <cell r="U1023">
            <v>0</v>
          </cell>
          <cell r="X1023" t="str">
            <v/>
          </cell>
        </row>
        <row r="1024">
          <cell r="C1024" t="str">
            <v>HMR</v>
          </cell>
          <cell r="E1024" t="str">
            <v>MARLISE LUCIA NADLER DA SILVA</v>
          </cell>
          <cell r="F1024" t="str">
            <v>3 - Administrativo</v>
          </cell>
          <cell r="G1024" t="str">
            <v>2611-10</v>
          </cell>
          <cell r="H1024">
            <v>44044</v>
          </cell>
          <cell r="I1024">
            <v>60.46</v>
          </cell>
          <cell r="J1024">
            <v>483.65</v>
          </cell>
          <cell r="K1024">
            <v>0</v>
          </cell>
          <cell r="L1024">
            <v>0</v>
          </cell>
          <cell r="O1024">
            <v>0.44</v>
          </cell>
          <cell r="R1024">
            <v>0</v>
          </cell>
          <cell r="S1024">
            <v>0</v>
          </cell>
          <cell r="U1024">
            <v>0</v>
          </cell>
          <cell r="X1024" t="str">
            <v/>
          </cell>
        </row>
        <row r="1025">
          <cell r="C1025" t="str">
            <v>HMR</v>
          </cell>
          <cell r="E1025" t="str">
            <v>MARLY DIAS DA SILVA SANTOS</v>
          </cell>
          <cell r="F1025" t="str">
            <v>2 - Outros Profissionais da Saúde</v>
          </cell>
          <cell r="G1025" t="str">
            <v>3222-05</v>
          </cell>
          <cell r="H1025">
            <v>44044</v>
          </cell>
          <cell r="I1025">
            <v>17.27</v>
          </cell>
          <cell r="J1025">
            <v>138.16</v>
          </cell>
          <cell r="K1025">
            <v>0</v>
          </cell>
          <cell r="L1025">
            <v>0</v>
          </cell>
          <cell r="O1025">
            <v>0.44813999999999998</v>
          </cell>
          <cell r="R1025">
            <v>124.4133590909091</v>
          </cell>
          <cell r="S1025">
            <v>65.95</v>
          </cell>
          <cell r="U1025">
            <v>0</v>
          </cell>
          <cell r="X1025" t="str">
            <v/>
          </cell>
        </row>
        <row r="1026">
          <cell r="C1026" t="str">
            <v>HMR</v>
          </cell>
          <cell r="E1026" t="str">
            <v>MARTA GOMES DA SILVA NASCIMENTO</v>
          </cell>
          <cell r="F1026" t="str">
            <v>2 - Outros Profissionais da Saúde</v>
          </cell>
          <cell r="G1026" t="str">
            <v>3222-05</v>
          </cell>
          <cell r="H1026">
            <v>44044</v>
          </cell>
          <cell r="I1026">
            <v>15.18</v>
          </cell>
          <cell r="J1026">
            <v>121.37</v>
          </cell>
          <cell r="K1026">
            <v>0</v>
          </cell>
          <cell r="L1026">
            <v>0</v>
          </cell>
          <cell r="O1026">
            <v>0.44</v>
          </cell>
          <cell r="R1026">
            <v>132.4133590909091</v>
          </cell>
          <cell r="S1026">
            <v>65.95</v>
          </cell>
          <cell r="U1026">
            <v>0</v>
          </cell>
          <cell r="X1026" t="str">
            <v/>
          </cell>
        </row>
        <row r="1027">
          <cell r="C1027" t="str">
            <v>HMR</v>
          </cell>
          <cell r="E1027" t="str">
            <v>MARUZA AGOSTINHO DE LIMA COELHO</v>
          </cell>
          <cell r="F1027" t="str">
            <v>2 - Outros Profissionais da Saúde</v>
          </cell>
          <cell r="G1027" t="str">
            <v>2236-05</v>
          </cell>
          <cell r="H1027">
            <v>44044</v>
          </cell>
          <cell r="I1027">
            <v>36.159999999999997</v>
          </cell>
          <cell r="J1027">
            <v>289.29000000000002</v>
          </cell>
          <cell r="K1027">
            <v>0</v>
          </cell>
          <cell r="L1027">
            <v>0</v>
          </cell>
          <cell r="O1027">
            <v>0.44813999999999998</v>
          </cell>
          <cell r="R1027">
            <v>0</v>
          </cell>
          <cell r="S1027">
            <v>0</v>
          </cell>
          <cell r="U1027">
            <v>0</v>
          </cell>
          <cell r="X1027" t="str">
            <v/>
          </cell>
        </row>
        <row r="1028">
          <cell r="C1028" t="str">
            <v>HMR</v>
          </cell>
          <cell r="E1028" t="str">
            <v>MARYCELLIA NOVAIS DAMASCENO BEZERRA</v>
          </cell>
          <cell r="F1028" t="str">
            <v>1 - Médico</v>
          </cell>
          <cell r="G1028" t="str">
            <v>2251-25</v>
          </cell>
          <cell r="H1028">
            <v>44044</v>
          </cell>
          <cell r="I1028">
            <v>68.53</v>
          </cell>
          <cell r="J1028">
            <v>548.24</v>
          </cell>
          <cell r="K1028">
            <v>0</v>
          </cell>
          <cell r="L1028">
            <v>0</v>
          </cell>
          <cell r="O1028">
            <v>6.5183999999999997</v>
          </cell>
          <cell r="R1028">
            <v>0</v>
          </cell>
          <cell r="S1028">
            <v>0</v>
          </cell>
          <cell r="U1028">
            <v>0</v>
          </cell>
          <cell r="X1028" t="str">
            <v/>
          </cell>
        </row>
        <row r="1029">
          <cell r="C1029" t="str">
            <v>HMR</v>
          </cell>
          <cell r="E1029" t="str">
            <v>MARYDJA BARBOZA FERREIRA DA SILVA</v>
          </cell>
          <cell r="F1029" t="str">
            <v>2 - Outros Profissionais da Saúde</v>
          </cell>
          <cell r="G1029" t="str">
            <v>2235-05</v>
          </cell>
          <cell r="H1029">
            <v>44044</v>
          </cell>
          <cell r="I1029">
            <v>34.56</v>
          </cell>
          <cell r="J1029">
            <v>276.41000000000003</v>
          </cell>
          <cell r="K1029">
            <v>0</v>
          </cell>
          <cell r="L1029">
            <v>0</v>
          </cell>
          <cell r="O1029">
            <v>1.6295999999999999</v>
          </cell>
          <cell r="R1029">
            <v>0</v>
          </cell>
          <cell r="S1029">
            <v>0</v>
          </cell>
          <cell r="U1029">
            <v>0</v>
          </cell>
          <cell r="X1029" t="str">
            <v/>
          </cell>
        </row>
        <row r="1030">
          <cell r="C1030" t="str">
            <v>HMR</v>
          </cell>
          <cell r="E1030" t="str">
            <v>MATHEUS VIANA SOARES LIMA</v>
          </cell>
          <cell r="F1030" t="str">
            <v>1 - Médico</v>
          </cell>
          <cell r="G1030" t="str">
            <v>2251-25</v>
          </cell>
          <cell r="H1030">
            <v>44044</v>
          </cell>
          <cell r="I1030">
            <v>69.5</v>
          </cell>
          <cell r="J1030">
            <v>556.04</v>
          </cell>
          <cell r="K1030">
            <v>0</v>
          </cell>
          <cell r="L1030">
            <v>0</v>
          </cell>
          <cell r="O1030">
            <v>6.5183999999999997</v>
          </cell>
          <cell r="R1030">
            <v>0</v>
          </cell>
          <cell r="S1030">
            <v>0</v>
          </cell>
          <cell r="U1030">
            <v>0</v>
          </cell>
          <cell r="X1030" t="str">
            <v/>
          </cell>
        </row>
        <row r="1031">
          <cell r="C1031" t="str">
            <v>HMR</v>
          </cell>
          <cell r="E1031" t="str">
            <v>MAURICEIA VIANA DA COSTA SILVA</v>
          </cell>
          <cell r="F1031" t="str">
            <v>2 - Outros Profissionais da Saúde</v>
          </cell>
          <cell r="G1031" t="str">
            <v>3222-05</v>
          </cell>
          <cell r="H1031">
            <v>44044</v>
          </cell>
          <cell r="I1031">
            <v>17.21</v>
          </cell>
          <cell r="J1031">
            <v>137.63999999999999</v>
          </cell>
          <cell r="K1031">
            <v>0</v>
          </cell>
          <cell r="L1031">
            <v>0</v>
          </cell>
          <cell r="O1031">
            <v>0.44</v>
          </cell>
          <cell r="R1031">
            <v>124.4133590909091</v>
          </cell>
          <cell r="S1031">
            <v>65.95</v>
          </cell>
          <cell r="U1031">
            <v>0</v>
          </cell>
          <cell r="X1031" t="str">
            <v/>
          </cell>
        </row>
        <row r="1032">
          <cell r="C1032" t="str">
            <v>HMR</v>
          </cell>
          <cell r="E1032" t="str">
            <v>MAURICIO MAGALHAES CABRAL</v>
          </cell>
          <cell r="F1032" t="str">
            <v>1 - Médico</v>
          </cell>
          <cell r="G1032" t="str">
            <v>2251-50</v>
          </cell>
          <cell r="H1032">
            <v>44044</v>
          </cell>
          <cell r="I1032">
            <v>91.93</v>
          </cell>
          <cell r="J1032">
            <v>735.44</v>
          </cell>
          <cell r="K1032">
            <v>0</v>
          </cell>
          <cell r="L1032">
            <v>0</v>
          </cell>
          <cell r="O1032">
            <v>6.5183999999999997</v>
          </cell>
          <cell r="R1032">
            <v>0</v>
          </cell>
          <cell r="S1032">
            <v>0</v>
          </cell>
          <cell r="U1032">
            <v>0</v>
          </cell>
          <cell r="X1032" t="str">
            <v/>
          </cell>
        </row>
        <row r="1033">
          <cell r="C1033" t="str">
            <v>HMR</v>
          </cell>
          <cell r="E1033" t="str">
            <v>MAY NASCIMENTO DOS SANTOS</v>
          </cell>
          <cell r="F1033" t="str">
            <v>3 - Administrativo</v>
          </cell>
          <cell r="G1033" t="str">
            <v>4110-10</v>
          </cell>
          <cell r="H1033">
            <v>44044</v>
          </cell>
          <cell r="I1033">
            <v>14.28</v>
          </cell>
          <cell r="J1033">
            <v>114.28</v>
          </cell>
          <cell r="K1033">
            <v>0</v>
          </cell>
          <cell r="L1033">
            <v>0</v>
          </cell>
          <cell r="O1033">
            <v>0.44</v>
          </cell>
          <cell r="R1033">
            <v>172.4133590909091</v>
          </cell>
          <cell r="S1033">
            <v>85.71</v>
          </cell>
          <cell r="U1033">
            <v>64</v>
          </cell>
          <cell r="X1033" t="str">
            <v>AUXILIO CRECHE</v>
          </cell>
        </row>
        <row r="1034">
          <cell r="C1034" t="str">
            <v>HMR</v>
          </cell>
          <cell r="E1034" t="str">
            <v>MAYARA CRISTINA BEZERRA GALINDO</v>
          </cell>
          <cell r="F1034" t="str">
            <v>2 - Outros Profissionais da Saúde</v>
          </cell>
          <cell r="G1034" t="str">
            <v>2234-05</v>
          </cell>
          <cell r="H1034">
            <v>44044</v>
          </cell>
          <cell r="I1034">
            <v>38.79</v>
          </cell>
          <cell r="J1034">
            <v>310.36</v>
          </cell>
          <cell r="K1034">
            <v>0</v>
          </cell>
          <cell r="L1034">
            <v>0</v>
          </cell>
          <cell r="O1034">
            <v>0.44</v>
          </cell>
          <cell r="R1034">
            <v>0</v>
          </cell>
          <cell r="S1034">
            <v>0</v>
          </cell>
          <cell r="U1034">
            <v>0</v>
          </cell>
          <cell r="X1034" t="str">
            <v/>
          </cell>
        </row>
        <row r="1035">
          <cell r="C1035" t="str">
            <v>HMR</v>
          </cell>
          <cell r="E1035" t="str">
            <v xml:space="preserve">MAYARA CRISTINA BEZERRA GALINDO </v>
          </cell>
          <cell r="F1035" t="str">
            <v>2 - Outros Profissionais da Saúde</v>
          </cell>
          <cell r="G1035" t="str">
            <v>2234-05</v>
          </cell>
          <cell r="H1035">
            <v>44044</v>
          </cell>
          <cell r="I1035">
            <v>31.32</v>
          </cell>
          <cell r="J1035">
            <v>250.6</v>
          </cell>
          <cell r="K1035">
            <v>0</v>
          </cell>
          <cell r="L1035">
            <v>0</v>
          </cell>
          <cell r="O1035">
            <v>0.44</v>
          </cell>
          <cell r="R1035">
            <v>84.413359090909097</v>
          </cell>
          <cell r="S1035">
            <v>80</v>
          </cell>
          <cell r="U1035">
            <v>0</v>
          </cell>
          <cell r="X1035" t="str">
            <v/>
          </cell>
        </row>
        <row r="1036">
          <cell r="C1036" t="str">
            <v>HMR</v>
          </cell>
          <cell r="E1036" t="str">
            <v>MAYARA KELLY LIMA DA CONCEICAO</v>
          </cell>
          <cell r="F1036" t="str">
            <v>2 - Outros Profissionais da Saúde</v>
          </cell>
          <cell r="G1036" t="str">
            <v>2235-05</v>
          </cell>
          <cell r="H1036">
            <v>44044</v>
          </cell>
          <cell r="I1036">
            <v>33.64</v>
          </cell>
          <cell r="J1036">
            <v>269.17</v>
          </cell>
          <cell r="K1036">
            <v>0</v>
          </cell>
          <cell r="L1036">
            <v>0</v>
          </cell>
          <cell r="O1036">
            <v>1.6295999999999999</v>
          </cell>
          <cell r="R1036">
            <v>0</v>
          </cell>
          <cell r="S1036">
            <v>0</v>
          </cell>
          <cell r="U1036">
            <v>0</v>
          </cell>
          <cell r="X1036" t="str">
            <v/>
          </cell>
        </row>
        <row r="1037">
          <cell r="C1037" t="str">
            <v>HMR</v>
          </cell>
          <cell r="E1037" t="str">
            <v>MAYARA MARIA GONCALVES DE LIMA</v>
          </cell>
          <cell r="F1037" t="str">
            <v>2 - Outros Profissionais da Saúde</v>
          </cell>
          <cell r="G1037" t="str">
            <v>3222-05</v>
          </cell>
          <cell r="H1037">
            <v>44044</v>
          </cell>
          <cell r="I1037">
            <v>16.77</v>
          </cell>
          <cell r="J1037">
            <v>134.19</v>
          </cell>
          <cell r="K1037">
            <v>0</v>
          </cell>
          <cell r="L1037">
            <v>0</v>
          </cell>
          <cell r="O1037">
            <v>0.44</v>
          </cell>
          <cell r="R1037">
            <v>143.61335909090909</v>
          </cell>
          <cell r="S1037">
            <v>65.95</v>
          </cell>
          <cell r="U1037">
            <v>0</v>
          </cell>
          <cell r="X1037" t="str">
            <v/>
          </cell>
        </row>
        <row r="1038">
          <cell r="C1038" t="str">
            <v>HMR</v>
          </cell>
          <cell r="E1038" t="str">
            <v xml:space="preserve">MAYARA MENDONCA DOS SANTOS </v>
          </cell>
          <cell r="F1038" t="str">
            <v>3 - Administrativo</v>
          </cell>
          <cell r="G1038" t="str">
            <v>5143-20</v>
          </cell>
          <cell r="H1038">
            <v>44044</v>
          </cell>
          <cell r="I1038">
            <v>14.63</v>
          </cell>
          <cell r="J1038">
            <v>117.04</v>
          </cell>
          <cell r="K1038">
            <v>0</v>
          </cell>
          <cell r="L1038">
            <v>0</v>
          </cell>
          <cell r="O1038">
            <v>0.44813999999999998</v>
          </cell>
          <cell r="R1038">
            <v>195.8133590909091</v>
          </cell>
          <cell r="S1038">
            <v>62.7</v>
          </cell>
          <cell r="U1038">
            <v>0</v>
          </cell>
          <cell r="X1038" t="str">
            <v/>
          </cell>
        </row>
        <row r="1039">
          <cell r="C1039" t="str">
            <v>HMR</v>
          </cell>
          <cell r="E1039" t="str">
            <v>MAYARA TELINO SOARES</v>
          </cell>
          <cell r="F1039" t="str">
            <v>1 - Médico</v>
          </cell>
          <cell r="G1039" t="str">
            <v>2251-25</v>
          </cell>
          <cell r="H1039">
            <v>44044</v>
          </cell>
          <cell r="I1039">
            <v>69.5</v>
          </cell>
          <cell r="J1039">
            <v>556.04</v>
          </cell>
          <cell r="K1039">
            <v>0</v>
          </cell>
          <cell r="L1039">
            <v>0</v>
          </cell>
          <cell r="O1039">
            <v>6.5183999999999997</v>
          </cell>
          <cell r="R1039">
            <v>0</v>
          </cell>
          <cell r="S1039">
            <v>0</v>
          </cell>
          <cell r="U1039">
            <v>0</v>
          </cell>
          <cell r="X1039" t="str">
            <v/>
          </cell>
        </row>
        <row r="1040">
          <cell r="C1040" t="str">
            <v>HMR</v>
          </cell>
          <cell r="E1040" t="str">
            <v>MAYSA ALEXANDRA DA SILVA</v>
          </cell>
          <cell r="F1040" t="str">
            <v>2 - Outros Profissionais da Saúde</v>
          </cell>
          <cell r="G1040" t="str">
            <v>3222-05</v>
          </cell>
          <cell r="H1040">
            <v>44044</v>
          </cell>
          <cell r="I1040">
            <v>15.3</v>
          </cell>
          <cell r="J1040">
            <v>122.46</v>
          </cell>
          <cell r="K1040">
            <v>0</v>
          </cell>
          <cell r="L1040">
            <v>0</v>
          </cell>
          <cell r="O1040">
            <v>0.44</v>
          </cell>
          <cell r="R1040">
            <v>132.4133590909091</v>
          </cell>
          <cell r="S1040">
            <v>65.95</v>
          </cell>
          <cell r="U1040">
            <v>0</v>
          </cell>
          <cell r="X1040" t="str">
            <v/>
          </cell>
        </row>
        <row r="1041">
          <cell r="C1041" t="str">
            <v>HMR</v>
          </cell>
          <cell r="E1041" t="str">
            <v>MELINA SANTOS CARNEIRO</v>
          </cell>
          <cell r="F1041" t="str">
            <v>1 - Médico</v>
          </cell>
          <cell r="G1041" t="str">
            <v>2251-24</v>
          </cell>
          <cell r="H1041">
            <v>44044</v>
          </cell>
          <cell r="I1041">
            <v>68.53</v>
          </cell>
          <cell r="J1041">
            <v>548.24</v>
          </cell>
          <cell r="K1041">
            <v>0</v>
          </cell>
          <cell r="L1041">
            <v>0</v>
          </cell>
          <cell r="O1041">
            <v>6.5183999999999997</v>
          </cell>
          <cell r="R1041">
            <v>0</v>
          </cell>
          <cell r="S1041">
            <v>0</v>
          </cell>
          <cell r="U1041">
            <v>0</v>
          </cell>
          <cell r="X1041" t="str">
            <v/>
          </cell>
        </row>
        <row r="1042">
          <cell r="C1042" t="str">
            <v>HMR</v>
          </cell>
          <cell r="E1042" t="str">
            <v>MERCIA SILVA DE LIMA DIAS</v>
          </cell>
          <cell r="F1042" t="str">
            <v>2 - Outros Profissionais da Saúde</v>
          </cell>
          <cell r="G1042" t="str">
            <v>3222-05</v>
          </cell>
          <cell r="H1042">
            <v>44044</v>
          </cell>
          <cell r="I1042">
            <v>15.17</v>
          </cell>
          <cell r="J1042">
            <v>121.37</v>
          </cell>
          <cell r="K1042">
            <v>0</v>
          </cell>
          <cell r="L1042">
            <v>0</v>
          </cell>
          <cell r="O1042">
            <v>0.44813999999999998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C1043" t="str">
            <v>HMR</v>
          </cell>
          <cell r="E1043" t="str">
            <v>MERCICLEIDE DE MORAES MACEDO</v>
          </cell>
          <cell r="F1043" t="str">
            <v>3 - Administrativo</v>
          </cell>
          <cell r="G1043" t="str">
            <v>4110-05</v>
          </cell>
          <cell r="H1043">
            <v>44044</v>
          </cell>
          <cell r="I1043">
            <v>8.3000000000000007</v>
          </cell>
          <cell r="J1043">
            <v>66.33</v>
          </cell>
          <cell r="K1043">
            <v>0</v>
          </cell>
          <cell r="L1043">
            <v>0</v>
          </cell>
          <cell r="O1043">
            <v>0.44</v>
          </cell>
          <cell r="R1043">
            <v>340.41335909090907</v>
          </cell>
          <cell r="S1043">
            <v>35.53</v>
          </cell>
          <cell r="U1043">
            <v>0</v>
          </cell>
          <cell r="X1043" t="str">
            <v/>
          </cell>
        </row>
        <row r="1044">
          <cell r="C1044" t="str">
            <v>HMR</v>
          </cell>
          <cell r="E1044" t="str">
            <v>MICHELE FERNANDA DE FREITAS LIMA</v>
          </cell>
          <cell r="F1044" t="str">
            <v>2 - Outros Profissionais da Saúde</v>
          </cell>
          <cell r="G1044" t="str">
            <v>3222-05</v>
          </cell>
          <cell r="H1044">
            <v>44044</v>
          </cell>
          <cell r="I1044">
            <v>15.17</v>
          </cell>
          <cell r="J1044">
            <v>121.37</v>
          </cell>
          <cell r="K1044">
            <v>0</v>
          </cell>
          <cell r="L1044">
            <v>0</v>
          </cell>
          <cell r="O1044">
            <v>0.44</v>
          </cell>
          <cell r="R1044">
            <v>172.4133590909091</v>
          </cell>
          <cell r="S1044">
            <v>65.95</v>
          </cell>
          <cell r="U1044">
            <v>0</v>
          </cell>
          <cell r="X1044" t="str">
            <v/>
          </cell>
        </row>
        <row r="1045">
          <cell r="C1045" t="str">
            <v>HMR</v>
          </cell>
          <cell r="E1045" t="str">
            <v xml:space="preserve">MICHELE MARIA DA SILVA </v>
          </cell>
          <cell r="F1045" t="str">
            <v>2 - Outros Profissionais da Saúde</v>
          </cell>
          <cell r="G1045" t="str">
            <v>3222-05</v>
          </cell>
          <cell r="H1045">
            <v>44044</v>
          </cell>
          <cell r="I1045">
            <v>18.8</v>
          </cell>
          <cell r="J1045">
            <v>150.47</v>
          </cell>
          <cell r="K1045">
            <v>0</v>
          </cell>
          <cell r="L1045">
            <v>0</v>
          </cell>
          <cell r="O1045">
            <v>0.44</v>
          </cell>
          <cell r="R1045">
            <v>244.4133590909091</v>
          </cell>
          <cell r="S1045">
            <v>65.95</v>
          </cell>
          <cell r="U1045">
            <v>0</v>
          </cell>
          <cell r="X1045" t="str">
            <v/>
          </cell>
        </row>
        <row r="1046">
          <cell r="C1046" t="str">
            <v>HMR</v>
          </cell>
          <cell r="E1046" t="str">
            <v>MICHELINE CAVALCANTI DA SILVA</v>
          </cell>
          <cell r="F1046" t="str">
            <v>3 - Administrativo</v>
          </cell>
          <cell r="G1046" t="str">
            <v>5132-05</v>
          </cell>
          <cell r="H1046">
            <v>44044</v>
          </cell>
          <cell r="I1046">
            <v>13.44</v>
          </cell>
          <cell r="J1046">
            <v>107.49</v>
          </cell>
          <cell r="K1046">
            <v>0</v>
          </cell>
          <cell r="L1046">
            <v>0</v>
          </cell>
          <cell r="O1046">
            <v>0.44</v>
          </cell>
          <cell r="R1046">
            <v>260.41335909090907</v>
          </cell>
          <cell r="S1046">
            <v>68.19</v>
          </cell>
          <cell r="U1046">
            <v>0</v>
          </cell>
          <cell r="X1046" t="str">
            <v/>
          </cell>
        </row>
        <row r="1047">
          <cell r="C1047" t="str">
            <v>HMR</v>
          </cell>
          <cell r="E1047" t="str">
            <v>MICHELLE DE LEMOS LOPES</v>
          </cell>
          <cell r="F1047" t="str">
            <v>3 - Administrativo</v>
          </cell>
          <cell r="G1047" t="str">
            <v>5134-30</v>
          </cell>
          <cell r="H1047">
            <v>44044</v>
          </cell>
          <cell r="I1047">
            <v>14.63</v>
          </cell>
          <cell r="J1047">
            <v>117.04</v>
          </cell>
          <cell r="K1047">
            <v>0</v>
          </cell>
          <cell r="L1047">
            <v>0</v>
          </cell>
          <cell r="O1047">
            <v>0.44813999999999998</v>
          </cell>
          <cell r="R1047">
            <v>0</v>
          </cell>
          <cell r="S1047">
            <v>0</v>
          </cell>
          <cell r="U1047">
            <v>0</v>
          </cell>
          <cell r="X1047" t="str">
            <v/>
          </cell>
        </row>
        <row r="1048">
          <cell r="C1048" t="str">
            <v>HMR</v>
          </cell>
          <cell r="E1048" t="str">
            <v>MICHELLINE DE SOUZA SILVA</v>
          </cell>
          <cell r="F1048" t="str">
            <v>3 - Administrativo</v>
          </cell>
          <cell r="G1048" t="str">
            <v>5143-20</v>
          </cell>
          <cell r="H1048">
            <v>44044</v>
          </cell>
          <cell r="I1048">
            <v>16.420000000000002</v>
          </cell>
          <cell r="J1048">
            <v>131.41999999999999</v>
          </cell>
          <cell r="K1048">
            <v>0</v>
          </cell>
          <cell r="L1048">
            <v>0</v>
          </cell>
          <cell r="O1048">
            <v>0.44</v>
          </cell>
          <cell r="R1048">
            <v>0</v>
          </cell>
          <cell r="S1048">
            <v>0</v>
          </cell>
          <cell r="U1048">
            <v>0</v>
          </cell>
          <cell r="X1048" t="str">
            <v/>
          </cell>
        </row>
        <row r="1049">
          <cell r="C1049" t="str">
            <v>HMR</v>
          </cell>
          <cell r="E1049" t="str">
            <v>MICICLEIA PEREIRA GOMES</v>
          </cell>
          <cell r="F1049" t="str">
            <v>3 - Administrativo</v>
          </cell>
          <cell r="G1049" t="str">
            <v>5143-20</v>
          </cell>
          <cell r="H1049">
            <v>44044</v>
          </cell>
          <cell r="I1049">
            <v>26.45</v>
          </cell>
          <cell r="J1049">
            <v>211.63</v>
          </cell>
          <cell r="K1049">
            <v>0</v>
          </cell>
          <cell r="L1049">
            <v>0</v>
          </cell>
          <cell r="O1049">
            <v>0.44</v>
          </cell>
          <cell r="R1049">
            <v>132.4133590909091</v>
          </cell>
          <cell r="S1049">
            <v>27.17</v>
          </cell>
          <cell r="U1049">
            <v>0</v>
          </cell>
          <cell r="X1049" t="str">
            <v/>
          </cell>
        </row>
        <row r="1050">
          <cell r="C1050" t="str">
            <v>HMR</v>
          </cell>
          <cell r="E1050" t="str">
            <v xml:space="preserve">MICILENE SOARES DE VASCONCELOS </v>
          </cell>
          <cell r="F1050" t="str">
            <v>3 - Administrativo</v>
          </cell>
          <cell r="G1050" t="str">
            <v>5143-20</v>
          </cell>
          <cell r="H1050">
            <v>44044</v>
          </cell>
          <cell r="I1050">
            <v>30.09</v>
          </cell>
          <cell r="J1050">
            <v>240.73</v>
          </cell>
          <cell r="K1050">
            <v>0</v>
          </cell>
          <cell r="L1050">
            <v>0</v>
          </cell>
          <cell r="O1050">
            <v>0.44</v>
          </cell>
          <cell r="R1050">
            <v>124.4133590909091</v>
          </cell>
          <cell r="S1050">
            <v>29.26</v>
          </cell>
          <cell r="U1050">
            <v>0</v>
          </cell>
          <cell r="X1050" t="str">
            <v/>
          </cell>
        </row>
        <row r="1051">
          <cell r="C1051" t="str">
            <v>HMR</v>
          </cell>
          <cell r="E1051" t="str">
            <v>MIDIAN BARBOSA DA SILVA</v>
          </cell>
          <cell r="F1051" t="str">
            <v>2 - Outros Profissionais da Saúde</v>
          </cell>
          <cell r="G1051" t="str">
            <v>3222-05</v>
          </cell>
          <cell r="H1051">
            <v>44044</v>
          </cell>
          <cell r="I1051">
            <v>15.18</v>
          </cell>
          <cell r="J1051">
            <v>121.38</v>
          </cell>
          <cell r="K1051">
            <v>0</v>
          </cell>
          <cell r="L1051">
            <v>0</v>
          </cell>
          <cell r="O1051">
            <v>0.44813999999999998</v>
          </cell>
          <cell r="R1051">
            <v>260.41335909090907</v>
          </cell>
          <cell r="S1051">
            <v>65.95</v>
          </cell>
          <cell r="U1051">
            <v>0</v>
          </cell>
          <cell r="X1051" t="str">
            <v/>
          </cell>
        </row>
        <row r="1052">
          <cell r="C1052" t="str">
            <v>HMR</v>
          </cell>
          <cell r="E1052" t="str">
            <v>MIDIANE DE OLIVEIRA MENDES</v>
          </cell>
          <cell r="F1052" t="str">
            <v>2 - Outros Profissionais da Saúde</v>
          </cell>
          <cell r="G1052" t="str">
            <v>5211-30</v>
          </cell>
          <cell r="H1052">
            <v>44044</v>
          </cell>
          <cell r="I1052">
            <v>12.25</v>
          </cell>
          <cell r="J1052">
            <v>98.02</v>
          </cell>
          <cell r="K1052">
            <v>0</v>
          </cell>
          <cell r="L1052">
            <v>0</v>
          </cell>
          <cell r="O1052">
            <v>0.44</v>
          </cell>
          <cell r="R1052">
            <v>132.4133590909091</v>
          </cell>
          <cell r="S1052">
            <v>62.7</v>
          </cell>
          <cell r="U1052">
            <v>0</v>
          </cell>
          <cell r="X1052" t="str">
            <v/>
          </cell>
        </row>
        <row r="1053">
          <cell r="C1053" t="str">
            <v>HMR</v>
          </cell>
          <cell r="E1053" t="str">
            <v>MILANIA CANDIDA DA SILVA</v>
          </cell>
          <cell r="F1053" t="str">
            <v>2 - Outros Profissionais da Saúde</v>
          </cell>
          <cell r="G1053" t="str">
            <v>3222-05</v>
          </cell>
          <cell r="H1053">
            <v>44044</v>
          </cell>
          <cell r="I1053">
            <v>15.17</v>
          </cell>
          <cell r="J1053">
            <v>121.37</v>
          </cell>
          <cell r="K1053">
            <v>0</v>
          </cell>
          <cell r="L1053">
            <v>0</v>
          </cell>
          <cell r="O1053">
            <v>0.44813999999999998</v>
          </cell>
          <cell r="R1053">
            <v>132.4133590909091</v>
          </cell>
          <cell r="S1053">
            <v>65.95</v>
          </cell>
          <cell r="U1053">
            <v>0</v>
          </cell>
          <cell r="X1053" t="str">
            <v/>
          </cell>
        </row>
        <row r="1054">
          <cell r="C1054" t="str">
            <v>HMR</v>
          </cell>
          <cell r="E1054" t="str">
            <v>MILENA OLIVEIRA ALMEIDA</v>
          </cell>
          <cell r="F1054" t="str">
            <v>1 - Médico</v>
          </cell>
          <cell r="G1054" t="str">
            <v>2253-20</v>
          </cell>
          <cell r="H1054">
            <v>44044</v>
          </cell>
          <cell r="I1054">
            <v>62.68</v>
          </cell>
          <cell r="J1054">
            <v>501.44</v>
          </cell>
          <cell r="K1054">
            <v>0</v>
          </cell>
          <cell r="L1054">
            <v>0</v>
          </cell>
          <cell r="O1054">
            <v>6.5183999999999997</v>
          </cell>
          <cell r="R1054">
            <v>0</v>
          </cell>
          <cell r="S1054">
            <v>0</v>
          </cell>
          <cell r="U1054">
            <v>0</v>
          </cell>
          <cell r="X1054" t="str">
            <v/>
          </cell>
        </row>
        <row r="1055">
          <cell r="C1055" t="str">
            <v>HMR</v>
          </cell>
          <cell r="E1055" t="str">
            <v>MILENE DANTAS VASCONCELOS</v>
          </cell>
          <cell r="F1055" t="str">
            <v>3 - Administrativo</v>
          </cell>
          <cell r="G1055" t="str">
            <v>1421-05</v>
          </cell>
          <cell r="H1055">
            <v>44044</v>
          </cell>
          <cell r="I1055">
            <v>83.21</v>
          </cell>
          <cell r="J1055">
            <v>665.62</v>
          </cell>
          <cell r="K1055">
            <v>0</v>
          </cell>
          <cell r="L1055">
            <v>0</v>
          </cell>
          <cell r="O1055">
            <v>0.44</v>
          </cell>
          <cell r="R1055">
            <v>0</v>
          </cell>
          <cell r="S1055">
            <v>0</v>
          </cell>
          <cell r="U1055">
            <v>0</v>
          </cell>
          <cell r="X1055" t="str">
            <v/>
          </cell>
        </row>
        <row r="1056">
          <cell r="C1056" t="str">
            <v>HMR</v>
          </cell>
          <cell r="E1056" t="str">
            <v>MILKA KATIA DA SILVA BRASIL</v>
          </cell>
          <cell r="F1056" t="str">
            <v>3 - Administrativo</v>
          </cell>
          <cell r="G1056" t="str">
            <v>4110-10</v>
          </cell>
          <cell r="H1056">
            <v>44044</v>
          </cell>
          <cell r="I1056">
            <v>14.28</v>
          </cell>
          <cell r="J1056">
            <v>114.31</v>
          </cell>
          <cell r="K1056">
            <v>0</v>
          </cell>
          <cell r="L1056">
            <v>0</v>
          </cell>
          <cell r="O1056">
            <v>0.44</v>
          </cell>
          <cell r="R1056">
            <v>0</v>
          </cell>
          <cell r="S1056">
            <v>0</v>
          </cell>
          <cell r="U1056">
            <v>0</v>
          </cell>
          <cell r="X1056" t="str">
            <v/>
          </cell>
        </row>
        <row r="1057">
          <cell r="C1057" t="str">
            <v>HMR</v>
          </cell>
          <cell r="E1057" t="str">
            <v xml:space="preserve">MILSON LIMEIRA DA COSTA </v>
          </cell>
          <cell r="F1057" t="str">
            <v>3 - Administrativo</v>
          </cell>
          <cell r="G1057" t="str">
            <v>7823-05</v>
          </cell>
          <cell r="H1057">
            <v>44044</v>
          </cell>
          <cell r="I1057">
            <v>15.11</v>
          </cell>
          <cell r="J1057">
            <v>120.81</v>
          </cell>
          <cell r="K1057">
            <v>0</v>
          </cell>
          <cell r="L1057">
            <v>0</v>
          </cell>
          <cell r="O1057">
            <v>0.44</v>
          </cell>
          <cell r="R1057">
            <v>0</v>
          </cell>
          <cell r="S1057">
            <v>0</v>
          </cell>
          <cell r="U1057">
            <v>0</v>
          </cell>
          <cell r="X1057" t="str">
            <v/>
          </cell>
        </row>
        <row r="1058">
          <cell r="C1058" t="str">
            <v>HMR</v>
          </cell>
          <cell r="E1058" t="str">
            <v>MIRELA AGRA CAVALCANTI</v>
          </cell>
          <cell r="F1058" t="str">
            <v>2 - Outros Profissionais da Saúde</v>
          </cell>
          <cell r="G1058" t="str">
            <v>2235-05</v>
          </cell>
          <cell r="H1058">
            <v>44044</v>
          </cell>
          <cell r="I1058">
            <v>27.12</v>
          </cell>
          <cell r="J1058">
            <v>216.99</v>
          </cell>
          <cell r="K1058">
            <v>0</v>
          </cell>
          <cell r="L1058">
            <v>0</v>
          </cell>
          <cell r="O1058">
            <v>1.6295999999999999</v>
          </cell>
          <cell r="R1058">
            <v>0</v>
          </cell>
          <cell r="S1058">
            <v>0</v>
          </cell>
          <cell r="U1058">
            <v>0</v>
          </cell>
          <cell r="X1058" t="str">
            <v/>
          </cell>
        </row>
        <row r="1059">
          <cell r="C1059" t="str">
            <v>HMR</v>
          </cell>
          <cell r="E1059" t="str">
            <v>MIRELE PACHECO DE FREITAS</v>
          </cell>
          <cell r="F1059" t="str">
            <v>2 - Outros Profissionais da Saúde</v>
          </cell>
          <cell r="G1059" t="str">
            <v>2235-05</v>
          </cell>
          <cell r="H1059">
            <v>44044</v>
          </cell>
          <cell r="I1059">
            <v>40.44</v>
          </cell>
          <cell r="J1059">
            <v>323.58</v>
          </cell>
          <cell r="K1059">
            <v>0</v>
          </cell>
          <cell r="L1059">
            <v>0</v>
          </cell>
          <cell r="O1059">
            <v>1.6295999999999999</v>
          </cell>
          <cell r="R1059">
            <v>0</v>
          </cell>
          <cell r="S1059">
            <v>0</v>
          </cell>
          <cell r="U1059">
            <v>0</v>
          </cell>
          <cell r="X1059" t="str">
            <v/>
          </cell>
        </row>
        <row r="1060">
          <cell r="C1060" t="str">
            <v>HMR</v>
          </cell>
          <cell r="E1060" t="str">
            <v>MIRELLA JULYANA TAVARES DE LIRA</v>
          </cell>
          <cell r="F1060" t="str">
            <v>2 - Outros Profissionais da Saúde</v>
          </cell>
          <cell r="G1060" t="str">
            <v>3222-05</v>
          </cell>
          <cell r="H1060">
            <v>44044</v>
          </cell>
          <cell r="I1060">
            <v>20.16</v>
          </cell>
          <cell r="J1060">
            <v>161.28</v>
          </cell>
          <cell r="K1060">
            <v>0</v>
          </cell>
          <cell r="L1060">
            <v>0</v>
          </cell>
          <cell r="O1060">
            <v>0.44</v>
          </cell>
          <cell r="R1060">
            <v>244.4133590909091</v>
          </cell>
          <cell r="S1060">
            <v>65.95</v>
          </cell>
          <cell r="U1060">
            <v>0</v>
          </cell>
          <cell r="X1060" t="str">
            <v/>
          </cell>
        </row>
        <row r="1061">
          <cell r="C1061" t="str">
            <v>HMR</v>
          </cell>
          <cell r="E1061" t="str">
            <v>MIRELLA LORENA RIBEIRO</v>
          </cell>
          <cell r="F1061" t="str">
            <v>2 - Outros Profissionais da Saúde</v>
          </cell>
          <cell r="G1061" t="str">
            <v>3222-05</v>
          </cell>
          <cell r="H1061">
            <v>44044</v>
          </cell>
          <cell r="I1061">
            <v>15.17</v>
          </cell>
          <cell r="J1061">
            <v>121.37</v>
          </cell>
          <cell r="K1061">
            <v>0</v>
          </cell>
          <cell r="L1061">
            <v>0</v>
          </cell>
          <cell r="O1061">
            <v>0.44</v>
          </cell>
          <cell r="R1061">
            <v>340.41335909090907</v>
          </cell>
          <cell r="S1061">
            <v>65.95</v>
          </cell>
          <cell r="U1061">
            <v>0</v>
          </cell>
          <cell r="X1061" t="str">
            <v/>
          </cell>
        </row>
        <row r="1062">
          <cell r="C1062" t="str">
            <v>HMR</v>
          </cell>
          <cell r="E1062" t="str">
            <v xml:space="preserve">MIRELLA VILAS FOERSTER PIRES </v>
          </cell>
          <cell r="F1062" t="str">
            <v>1 - Médico</v>
          </cell>
          <cell r="G1062" t="str">
            <v>2251-51</v>
          </cell>
          <cell r="H1062">
            <v>44044</v>
          </cell>
          <cell r="I1062">
            <v>112.08</v>
          </cell>
          <cell r="J1062">
            <v>896.64</v>
          </cell>
          <cell r="K1062">
            <v>0</v>
          </cell>
          <cell r="L1062">
            <v>0</v>
          </cell>
          <cell r="O1062">
            <v>6.5183999999999997</v>
          </cell>
          <cell r="R1062">
            <v>0</v>
          </cell>
          <cell r="S1062">
            <v>0</v>
          </cell>
          <cell r="U1062">
            <v>0</v>
          </cell>
          <cell r="X1062" t="str">
            <v/>
          </cell>
        </row>
        <row r="1063">
          <cell r="C1063" t="str">
            <v>HMR</v>
          </cell>
          <cell r="E1063" t="str">
            <v>MIRIAM CARVALHO SOARES</v>
          </cell>
          <cell r="F1063" t="str">
            <v>1 - Médico</v>
          </cell>
          <cell r="G1063" t="str">
            <v>2251-50</v>
          </cell>
          <cell r="H1063">
            <v>44044</v>
          </cell>
          <cell r="I1063">
            <v>62.69</v>
          </cell>
          <cell r="J1063">
            <v>501.45</v>
          </cell>
          <cell r="K1063">
            <v>0</v>
          </cell>
          <cell r="L1063">
            <v>0</v>
          </cell>
          <cell r="O1063">
            <v>6.5183999999999997</v>
          </cell>
          <cell r="R1063">
            <v>0</v>
          </cell>
          <cell r="S1063">
            <v>0</v>
          </cell>
          <cell r="U1063">
            <v>0</v>
          </cell>
          <cell r="X1063" t="str">
            <v/>
          </cell>
        </row>
        <row r="1064">
          <cell r="C1064" t="str">
            <v>HMR</v>
          </cell>
          <cell r="E1064" t="str">
            <v>MIRIAM MARIA DA SILVA</v>
          </cell>
          <cell r="F1064" t="str">
            <v>2 - Outros Profissionais da Saúde</v>
          </cell>
          <cell r="G1064" t="str">
            <v>3222-05</v>
          </cell>
          <cell r="H1064">
            <v>44044</v>
          </cell>
          <cell r="I1064">
            <v>17.25</v>
          </cell>
          <cell r="J1064">
            <v>138.03</v>
          </cell>
          <cell r="K1064">
            <v>0</v>
          </cell>
          <cell r="L1064">
            <v>0</v>
          </cell>
          <cell r="O1064">
            <v>0.44</v>
          </cell>
          <cell r="R1064">
            <v>116.4133590909091</v>
          </cell>
          <cell r="S1064">
            <v>65.95</v>
          </cell>
          <cell r="U1064">
            <v>0</v>
          </cell>
          <cell r="X1064" t="str">
            <v/>
          </cell>
        </row>
        <row r="1065">
          <cell r="C1065" t="str">
            <v>HMR</v>
          </cell>
          <cell r="E1065" t="str">
            <v>MIRIAN SANTANA LIMA</v>
          </cell>
          <cell r="F1065" t="str">
            <v>3 - Administrativo</v>
          </cell>
          <cell r="G1065" t="str">
            <v>7630-15</v>
          </cell>
          <cell r="H1065">
            <v>44044</v>
          </cell>
          <cell r="I1065">
            <v>12.62</v>
          </cell>
          <cell r="J1065">
            <v>100.91</v>
          </cell>
          <cell r="K1065">
            <v>0</v>
          </cell>
          <cell r="L1065">
            <v>0</v>
          </cell>
          <cell r="O1065">
            <v>0.44813999999999998</v>
          </cell>
          <cell r="R1065">
            <v>164.4133590909091</v>
          </cell>
          <cell r="S1065">
            <v>74.16</v>
          </cell>
          <cell r="U1065">
            <v>0</v>
          </cell>
          <cell r="X1065" t="str">
            <v/>
          </cell>
        </row>
        <row r="1066">
          <cell r="C1066" t="str">
            <v>HMR</v>
          </cell>
          <cell r="E1066" t="str">
            <v>MIRIAN SOARES DA ROCHA</v>
          </cell>
          <cell r="F1066" t="str">
            <v>3 - Administrativo</v>
          </cell>
          <cell r="G1066" t="str">
            <v>5134-30</v>
          </cell>
          <cell r="H1066">
            <v>44044</v>
          </cell>
          <cell r="I1066">
            <v>14.64</v>
          </cell>
          <cell r="J1066">
            <v>117.05</v>
          </cell>
          <cell r="K1066">
            <v>0</v>
          </cell>
          <cell r="L1066">
            <v>0</v>
          </cell>
          <cell r="O1066">
            <v>0.44</v>
          </cell>
          <cell r="R1066">
            <v>124.4133590909091</v>
          </cell>
          <cell r="S1066">
            <v>62.7</v>
          </cell>
          <cell r="U1066">
            <v>0</v>
          </cell>
          <cell r="X1066" t="str">
            <v/>
          </cell>
        </row>
        <row r="1067">
          <cell r="C1067" t="str">
            <v>HMR</v>
          </cell>
          <cell r="E1067" t="str">
            <v>MOACIR ALMEIDA DOS SANTOS</v>
          </cell>
          <cell r="F1067" t="str">
            <v>2 - Outros Profissionais da Saúde</v>
          </cell>
          <cell r="G1067" t="str">
            <v>3241-15</v>
          </cell>
          <cell r="H1067">
            <v>44044</v>
          </cell>
          <cell r="I1067">
            <v>28.42</v>
          </cell>
          <cell r="J1067">
            <v>227.41</v>
          </cell>
          <cell r="K1067">
            <v>0</v>
          </cell>
          <cell r="L1067">
            <v>0</v>
          </cell>
          <cell r="O1067">
            <v>0.81479999999999997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C1068" t="str">
            <v>HMR</v>
          </cell>
          <cell r="E1068" t="str">
            <v>MOACIR PEREIRA DA SILVA</v>
          </cell>
          <cell r="F1068" t="str">
            <v>3 - Administrativo</v>
          </cell>
          <cell r="G1068" t="str">
            <v>5163-45</v>
          </cell>
          <cell r="H1068">
            <v>44044</v>
          </cell>
          <cell r="I1068">
            <v>14.64</v>
          </cell>
          <cell r="J1068">
            <v>117.04</v>
          </cell>
          <cell r="K1068">
            <v>0</v>
          </cell>
          <cell r="L1068">
            <v>0</v>
          </cell>
          <cell r="O1068">
            <v>0.44</v>
          </cell>
          <cell r="R1068">
            <v>260.41335909090907</v>
          </cell>
          <cell r="S1068">
            <v>62.7</v>
          </cell>
          <cell r="U1068">
            <v>0</v>
          </cell>
          <cell r="X1068" t="str">
            <v/>
          </cell>
        </row>
        <row r="1069">
          <cell r="C1069" t="str">
            <v>HMR</v>
          </cell>
          <cell r="E1069" t="str">
            <v xml:space="preserve">MOACYR DIAS DA NOBREGA </v>
          </cell>
          <cell r="F1069" t="str">
            <v>2 - Outros Profissionais da Saúde</v>
          </cell>
          <cell r="G1069" t="str">
            <v>3241-15</v>
          </cell>
          <cell r="H1069">
            <v>44044</v>
          </cell>
          <cell r="I1069">
            <v>31.18</v>
          </cell>
          <cell r="J1069">
            <v>249.45</v>
          </cell>
          <cell r="K1069">
            <v>0</v>
          </cell>
          <cell r="L1069">
            <v>0</v>
          </cell>
          <cell r="O1069">
            <v>0.81479999999999997</v>
          </cell>
          <cell r="R1069">
            <v>0</v>
          </cell>
          <cell r="S1069">
            <v>0</v>
          </cell>
          <cell r="U1069">
            <v>0</v>
          </cell>
          <cell r="X1069" t="str">
            <v/>
          </cell>
        </row>
        <row r="1070">
          <cell r="C1070" t="str">
            <v>HMR</v>
          </cell>
          <cell r="E1070" t="str">
            <v>MONICA BEZERRA DA COSTA</v>
          </cell>
          <cell r="F1070" t="str">
            <v>3 - Administrativo</v>
          </cell>
          <cell r="G1070" t="str">
            <v>5135-05</v>
          </cell>
          <cell r="H1070">
            <v>44044</v>
          </cell>
          <cell r="I1070">
            <v>12.53</v>
          </cell>
          <cell r="J1070">
            <v>100.17</v>
          </cell>
          <cell r="K1070">
            <v>0</v>
          </cell>
          <cell r="L1070">
            <v>0</v>
          </cell>
          <cell r="O1070">
            <v>0.44</v>
          </cell>
          <cell r="R1070">
            <v>116.4133590909091</v>
          </cell>
          <cell r="S1070">
            <v>62.7</v>
          </cell>
          <cell r="U1070">
            <v>0</v>
          </cell>
          <cell r="X1070" t="str">
            <v/>
          </cell>
        </row>
        <row r="1071">
          <cell r="C1071" t="str">
            <v>HMR</v>
          </cell>
          <cell r="E1071" t="str">
            <v>MONICA OLIVEIRA RIBEIRO DE SOUSA</v>
          </cell>
          <cell r="F1071" t="str">
            <v>2 - Outros Profissionais da Saúde</v>
          </cell>
          <cell r="G1071" t="str">
            <v>3241-15</v>
          </cell>
          <cell r="H1071">
            <v>44044</v>
          </cell>
          <cell r="I1071">
            <v>52.67</v>
          </cell>
          <cell r="J1071">
            <v>421.31</v>
          </cell>
          <cell r="K1071">
            <v>0</v>
          </cell>
          <cell r="L1071">
            <v>0</v>
          </cell>
          <cell r="O1071">
            <v>0.81479999999999997</v>
          </cell>
          <cell r="R1071">
            <v>172.4133590909091</v>
          </cell>
          <cell r="S1071">
            <v>30.46</v>
          </cell>
          <cell r="U1071">
            <v>0</v>
          </cell>
          <cell r="X1071" t="str">
            <v/>
          </cell>
        </row>
        <row r="1072">
          <cell r="C1072" t="str">
            <v>HMR</v>
          </cell>
          <cell r="E1072" t="str">
            <v>MONIQUE CARNEIRO DE FIGUEIREDO</v>
          </cell>
          <cell r="F1072" t="str">
            <v>2 - Outros Profissionais da Saúde</v>
          </cell>
          <cell r="G1072" t="str">
            <v>3222-05</v>
          </cell>
          <cell r="H1072">
            <v>44044</v>
          </cell>
          <cell r="I1072">
            <v>15.55</v>
          </cell>
          <cell r="J1072">
            <v>124.4</v>
          </cell>
          <cell r="K1072">
            <v>0</v>
          </cell>
          <cell r="L1072">
            <v>0</v>
          </cell>
          <cell r="O1072">
            <v>0.44</v>
          </cell>
          <cell r="R1072">
            <v>265.41335909090907</v>
          </cell>
          <cell r="S1072">
            <v>65.95</v>
          </cell>
          <cell r="U1072">
            <v>0</v>
          </cell>
          <cell r="X1072" t="str">
            <v/>
          </cell>
        </row>
        <row r="1073">
          <cell r="C1073" t="str">
            <v>HMR</v>
          </cell>
          <cell r="E1073" t="str">
            <v>MONIQUE HELENE SILVA MELO CARVALHO</v>
          </cell>
          <cell r="F1073" t="str">
            <v>1 - Médico</v>
          </cell>
          <cell r="G1073" t="str">
            <v>2251-24</v>
          </cell>
          <cell r="H1073">
            <v>44044</v>
          </cell>
          <cell r="I1073">
            <v>62.68</v>
          </cell>
          <cell r="J1073">
            <v>501.44</v>
          </cell>
          <cell r="K1073">
            <v>0</v>
          </cell>
          <cell r="L1073">
            <v>0</v>
          </cell>
          <cell r="O1073">
            <v>6.5183999999999997</v>
          </cell>
          <cell r="R1073">
            <v>0</v>
          </cell>
          <cell r="S1073">
            <v>0</v>
          </cell>
          <cell r="U1073">
            <v>0</v>
          </cell>
          <cell r="X1073" t="str">
            <v/>
          </cell>
        </row>
        <row r="1074">
          <cell r="C1074" t="str">
            <v>HMR</v>
          </cell>
          <cell r="E1074" t="str">
            <v>MORGANA MARIA BORBA LIMA</v>
          </cell>
          <cell r="F1074" t="str">
            <v>2 - Outros Profissionais da Saúde</v>
          </cell>
          <cell r="G1074" t="str">
            <v>2235-05</v>
          </cell>
          <cell r="H1074">
            <v>44044</v>
          </cell>
          <cell r="I1074">
            <v>43.57</v>
          </cell>
          <cell r="J1074">
            <v>348.54</v>
          </cell>
          <cell r="K1074">
            <v>0</v>
          </cell>
          <cell r="L1074">
            <v>0</v>
          </cell>
          <cell r="O1074">
            <v>1.6295999999999999</v>
          </cell>
          <cell r="R1074">
            <v>0</v>
          </cell>
          <cell r="S1074">
            <v>0</v>
          </cell>
          <cell r="U1074">
            <v>0</v>
          </cell>
          <cell r="X1074" t="str">
            <v/>
          </cell>
        </row>
        <row r="1075">
          <cell r="C1075" t="str">
            <v>HMR</v>
          </cell>
          <cell r="E1075" t="str">
            <v>MUSA MELLINNE FERREIRA SILVA</v>
          </cell>
          <cell r="F1075" t="str">
            <v>3 - Administrativo</v>
          </cell>
          <cell r="G1075" t="str">
            <v>2611-10</v>
          </cell>
          <cell r="H1075">
            <v>44044</v>
          </cell>
          <cell r="I1075">
            <v>62.11</v>
          </cell>
          <cell r="J1075">
            <v>496.8</v>
          </cell>
          <cell r="K1075">
            <v>0</v>
          </cell>
          <cell r="L1075">
            <v>0</v>
          </cell>
          <cell r="O1075">
            <v>0.44</v>
          </cell>
          <cell r="R1075">
            <v>0</v>
          </cell>
          <cell r="S1075">
            <v>0</v>
          </cell>
          <cell r="U1075">
            <v>0</v>
          </cell>
          <cell r="X1075" t="str">
            <v/>
          </cell>
        </row>
        <row r="1076">
          <cell r="C1076" t="str">
            <v>HMR</v>
          </cell>
          <cell r="E1076" t="str">
            <v>MYLENA DA SILVA BATISTA SANTOS</v>
          </cell>
          <cell r="F1076" t="str">
            <v>2 - Outros Profissionais da Saúde</v>
          </cell>
          <cell r="G1076" t="str">
            <v>3222-05</v>
          </cell>
          <cell r="H1076">
            <v>44044</v>
          </cell>
          <cell r="I1076">
            <v>15.17</v>
          </cell>
          <cell r="J1076">
            <v>121.37</v>
          </cell>
          <cell r="K1076">
            <v>0</v>
          </cell>
          <cell r="L1076">
            <v>0</v>
          </cell>
          <cell r="O1076">
            <v>0.44</v>
          </cell>
          <cell r="R1076">
            <v>132.4133590909091</v>
          </cell>
          <cell r="S1076">
            <v>65.95</v>
          </cell>
          <cell r="U1076">
            <v>0</v>
          </cell>
          <cell r="X1076" t="str">
            <v/>
          </cell>
        </row>
        <row r="1077">
          <cell r="C1077" t="str">
            <v>HMR</v>
          </cell>
          <cell r="E1077" t="str">
            <v xml:space="preserve">NADIA NARCISA GARCIA SOUSA </v>
          </cell>
          <cell r="F1077" t="str">
            <v>2 - Outros Profissionais da Saúde</v>
          </cell>
          <cell r="G1077" t="str">
            <v>2238-10</v>
          </cell>
          <cell r="H1077">
            <v>44044</v>
          </cell>
          <cell r="I1077">
            <v>49.13</v>
          </cell>
          <cell r="J1077">
            <v>393.08</v>
          </cell>
          <cell r="K1077">
            <v>0</v>
          </cell>
          <cell r="L1077">
            <v>0</v>
          </cell>
          <cell r="O1077">
            <v>0.44</v>
          </cell>
          <cell r="R1077">
            <v>0</v>
          </cell>
          <cell r="S1077">
            <v>0</v>
          </cell>
          <cell r="U1077">
            <v>0</v>
          </cell>
          <cell r="X1077" t="str">
            <v/>
          </cell>
        </row>
        <row r="1078">
          <cell r="C1078" t="str">
            <v>HMR</v>
          </cell>
          <cell r="E1078" t="str">
            <v>NADJANE GOMES DOS SANTOS</v>
          </cell>
          <cell r="F1078" t="str">
            <v>2 - Outros Profissionais da Saúde</v>
          </cell>
          <cell r="G1078" t="str">
            <v>3242-05</v>
          </cell>
          <cell r="H1078">
            <v>44044</v>
          </cell>
          <cell r="I1078">
            <v>17.87</v>
          </cell>
          <cell r="J1078">
            <v>142.99</v>
          </cell>
          <cell r="K1078">
            <v>0</v>
          </cell>
          <cell r="L1078">
            <v>0</v>
          </cell>
          <cell r="O1078">
            <v>0.44</v>
          </cell>
          <cell r="R1078">
            <v>0</v>
          </cell>
          <cell r="S1078">
            <v>0</v>
          </cell>
          <cell r="U1078">
            <v>0</v>
          </cell>
          <cell r="X1078" t="str">
            <v/>
          </cell>
        </row>
        <row r="1079">
          <cell r="C1079" t="str">
            <v>HMR</v>
          </cell>
          <cell r="E1079" t="str">
            <v xml:space="preserve">NAIA DE MIRANDA NEVES </v>
          </cell>
          <cell r="F1079" t="str">
            <v>1 - Médico</v>
          </cell>
          <cell r="G1079" t="str">
            <v>2251-50</v>
          </cell>
          <cell r="H1079">
            <v>44044</v>
          </cell>
          <cell r="I1079">
            <v>62.68</v>
          </cell>
          <cell r="J1079">
            <v>501.44</v>
          </cell>
          <cell r="K1079">
            <v>0</v>
          </cell>
          <cell r="L1079">
            <v>0</v>
          </cell>
          <cell r="O1079">
            <v>6.5183999999999997</v>
          </cell>
          <cell r="R1079">
            <v>0</v>
          </cell>
          <cell r="S1079">
            <v>0</v>
          </cell>
          <cell r="U1079">
            <v>0</v>
          </cell>
          <cell r="X1079" t="str">
            <v/>
          </cell>
        </row>
        <row r="1080">
          <cell r="C1080" t="str">
            <v>HMR</v>
          </cell>
          <cell r="E1080" t="str">
            <v xml:space="preserve">NAIARA CANDIDO PEREIRA </v>
          </cell>
          <cell r="F1080" t="str">
            <v>2 - Outros Profissionais da Saúde</v>
          </cell>
          <cell r="G1080" t="str">
            <v>2235-05</v>
          </cell>
          <cell r="H1080">
            <v>44044</v>
          </cell>
          <cell r="I1080">
            <v>38.619999999999997</v>
          </cell>
          <cell r="J1080">
            <v>308.91000000000003</v>
          </cell>
          <cell r="K1080">
            <v>0</v>
          </cell>
          <cell r="L1080">
            <v>0</v>
          </cell>
          <cell r="O1080">
            <v>1.6295999999999999</v>
          </cell>
          <cell r="R1080">
            <v>0</v>
          </cell>
          <cell r="S1080">
            <v>0</v>
          </cell>
          <cell r="U1080">
            <v>0</v>
          </cell>
          <cell r="X1080" t="str">
            <v/>
          </cell>
        </row>
        <row r="1081">
          <cell r="C1081" t="str">
            <v>HMR</v>
          </cell>
          <cell r="E1081" t="str">
            <v>NAILA SOARES DE ARAUJO</v>
          </cell>
          <cell r="F1081" t="str">
            <v>2 - Outros Profissionais da Saúde</v>
          </cell>
          <cell r="G1081" t="str">
            <v>2516-05</v>
          </cell>
          <cell r="H1081">
            <v>44044</v>
          </cell>
          <cell r="I1081">
            <v>32.08</v>
          </cell>
          <cell r="J1081">
            <v>256.57</v>
          </cell>
          <cell r="K1081">
            <v>0</v>
          </cell>
          <cell r="L1081">
            <v>0</v>
          </cell>
          <cell r="O1081">
            <v>0.44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C1082" t="str">
            <v>HMR</v>
          </cell>
          <cell r="E1082" t="str">
            <v>NAILZA CRISTINA BEZERRA DE MELO</v>
          </cell>
          <cell r="F1082" t="str">
            <v>1 - Médico</v>
          </cell>
          <cell r="G1082" t="str">
            <v>2251-20</v>
          </cell>
          <cell r="H1082">
            <v>44044</v>
          </cell>
          <cell r="I1082">
            <v>62.69</v>
          </cell>
          <cell r="J1082">
            <v>501.45</v>
          </cell>
          <cell r="K1082">
            <v>0</v>
          </cell>
          <cell r="L1082">
            <v>0</v>
          </cell>
          <cell r="O1082">
            <v>6.5183999999999997</v>
          </cell>
          <cell r="R1082">
            <v>0</v>
          </cell>
          <cell r="S1082">
            <v>0</v>
          </cell>
          <cell r="U1082">
            <v>0</v>
          </cell>
          <cell r="X1082" t="str">
            <v/>
          </cell>
        </row>
        <row r="1083">
          <cell r="C1083" t="str">
            <v>HMR</v>
          </cell>
          <cell r="E1083" t="str">
            <v>NAIZA MOREIRA BRASIL</v>
          </cell>
          <cell r="F1083" t="str">
            <v>1 - Médico</v>
          </cell>
          <cell r="G1083" t="str">
            <v>2251-25</v>
          </cell>
          <cell r="H1083">
            <v>44044</v>
          </cell>
          <cell r="I1083">
            <v>75.349999999999994</v>
          </cell>
          <cell r="J1083">
            <v>602.84</v>
          </cell>
          <cell r="K1083">
            <v>0</v>
          </cell>
          <cell r="L1083">
            <v>0</v>
          </cell>
          <cell r="O1083">
            <v>6.5183999999999997</v>
          </cell>
          <cell r="R1083">
            <v>0</v>
          </cell>
          <cell r="S1083">
            <v>0</v>
          </cell>
          <cell r="U1083">
            <v>0</v>
          </cell>
          <cell r="X1083" t="str">
            <v/>
          </cell>
        </row>
        <row r="1084">
          <cell r="C1084" t="str">
            <v>HMR</v>
          </cell>
          <cell r="E1084" t="str">
            <v>NARA LUCIA LEANDRO PEREIRA DA SILVA</v>
          </cell>
          <cell r="F1084" t="str">
            <v>2 - Outros Profissionais da Saúde</v>
          </cell>
          <cell r="G1084" t="str">
            <v>2235-05</v>
          </cell>
          <cell r="H1084">
            <v>44044</v>
          </cell>
          <cell r="I1084">
            <v>35.69</v>
          </cell>
          <cell r="J1084">
            <v>285.56</v>
          </cell>
          <cell r="K1084">
            <v>0</v>
          </cell>
          <cell r="L1084">
            <v>0</v>
          </cell>
          <cell r="O1084">
            <v>1.6295999999999999</v>
          </cell>
          <cell r="R1084">
            <v>0</v>
          </cell>
          <cell r="S1084">
            <v>0</v>
          </cell>
          <cell r="U1084">
            <v>0</v>
          </cell>
          <cell r="X1084" t="str">
            <v/>
          </cell>
        </row>
        <row r="1085">
          <cell r="C1085" t="str">
            <v>HMR</v>
          </cell>
          <cell r="E1085" t="str">
            <v xml:space="preserve">NARCISO SANTANA DE FIGUERÊDO JUNIOR </v>
          </cell>
          <cell r="F1085" t="str">
            <v>2 - Outros Profissionais da Saúde</v>
          </cell>
          <cell r="G1085" t="str">
            <v>4101-05</v>
          </cell>
          <cell r="H1085">
            <v>44044</v>
          </cell>
          <cell r="I1085">
            <v>40.97</v>
          </cell>
          <cell r="J1085">
            <v>327.7</v>
          </cell>
          <cell r="K1085">
            <v>0</v>
          </cell>
          <cell r="L1085">
            <v>0</v>
          </cell>
          <cell r="O1085">
            <v>0.81479999999999997</v>
          </cell>
          <cell r="R1085">
            <v>0</v>
          </cell>
          <cell r="S1085">
            <v>0</v>
          </cell>
          <cell r="U1085">
            <v>0</v>
          </cell>
          <cell r="X1085" t="str">
            <v/>
          </cell>
        </row>
        <row r="1086">
          <cell r="C1086" t="str">
            <v>HMR</v>
          </cell>
          <cell r="E1086" t="str">
            <v xml:space="preserve">NATACHA CALHEIROS DE LIMA PETRIBU </v>
          </cell>
          <cell r="F1086" t="str">
            <v>1 - Médico</v>
          </cell>
          <cell r="G1086" t="str">
            <v>2253-20</v>
          </cell>
          <cell r="H1086">
            <v>44044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O1086">
            <v>6.5183999999999997</v>
          </cell>
          <cell r="R1086">
            <v>0</v>
          </cell>
          <cell r="S1086">
            <v>0</v>
          </cell>
          <cell r="U1086">
            <v>0</v>
          </cell>
          <cell r="X1086" t="str">
            <v/>
          </cell>
        </row>
        <row r="1087">
          <cell r="C1087" t="str">
            <v>HMR</v>
          </cell>
          <cell r="E1087" t="str">
            <v>NATALIA  REBECA VERAS SANTOS VALENTIM</v>
          </cell>
          <cell r="F1087" t="str">
            <v>2 - Outros Profissionais da Saúde</v>
          </cell>
          <cell r="G1087" t="str">
            <v>2235-05</v>
          </cell>
          <cell r="H1087">
            <v>44044</v>
          </cell>
          <cell r="I1087">
            <v>83.55</v>
          </cell>
          <cell r="J1087">
            <v>668.33</v>
          </cell>
          <cell r="K1087">
            <v>0</v>
          </cell>
          <cell r="L1087">
            <v>0</v>
          </cell>
          <cell r="O1087">
            <v>1.6295999999999999</v>
          </cell>
          <cell r="R1087">
            <v>0</v>
          </cell>
          <cell r="S1087">
            <v>0</v>
          </cell>
          <cell r="U1087">
            <v>0</v>
          </cell>
          <cell r="X1087" t="str">
            <v/>
          </cell>
        </row>
        <row r="1088">
          <cell r="C1088" t="str">
            <v>HMR</v>
          </cell>
          <cell r="E1088" t="str">
            <v>NATALIA CARINE DA SILVA</v>
          </cell>
          <cell r="F1088" t="str">
            <v>2 - Outros Profissionais da Saúde</v>
          </cell>
          <cell r="G1088" t="str">
            <v>3222-05</v>
          </cell>
          <cell r="H1088">
            <v>44044</v>
          </cell>
          <cell r="I1088">
            <v>15.17</v>
          </cell>
          <cell r="J1088">
            <v>121.37</v>
          </cell>
          <cell r="K1088">
            <v>0</v>
          </cell>
          <cell r="L1088">
            <v>0</v>
          </cell>
          <cell r="O1088">
            <v>0.44813999999999998</v>
          </cell>
          <cell r="R1088">
            <v>260.41335909090907</v>
          </cell>
          <cell r="S1088">
            <v>65.95</v>
          </cell>
          <cell r="U1088">
            <v>0</v>
          </cell>
          <cell r="X1088" t="str">
            <v/>
          </cell>
        </row>
        <row r="1089">
          <cell r="C1089" t="str">
            <v>HMR</v>
          </cell>
          <cell r="E1089" t="str">
            <v>NATALIA CARLA DA SILVA PEREIRA SANTOS</v>
          </cell>
          <cell r="F1089" t="str">
            <v>2 - Outros Profissionais da Saúde</v>
          </cell>
          <cell r="G1089" t="str">
            <v>2235-05</v>
          </cell>
          <cell r="H1089">
            <v>44044</v>
          </cell>
          <cell r="I1089">
            <v>27.87</v>
          </cell>
          <cell r="J1089">
            <v>223.01</v>
          </cell>
          <cell r="K1089">
            <v>0</v>
          </cell>
          <cell r="L1089">
            <v>0</v>
          </cell>
          <cell r="O1089">
            <v>1.6295999999999999</v>
          </cell>
          <cell r="R1089">
            <v>0</v>
          </cell>
          <cell r="S1089">
            <v>0</v>
          </cell>
          <cell r="U1089">
            <v>0</v>
          </cell>
          <cell r="X1089" t="str">
            <v/>
          </cell>
        </row>
        <row r="1090">
          <cell r="C1090" t="str">
            <v>HMR</v>
          </cell>
          <cell r="E1090" t="str">
            <v>NATALIA CARVALHO AMORIM</v>
          </cell>
          <cell r="F1090" t="str">
            <v>3 - Administrativo</v>
          </cell>
          <cell r="G1090" t="str">
            <v>4110-10</v>
          </cell>
          <cell r="H1090">
            <v>44044</v>
          </cell>
          <cell r="I1090">
            <v>14.28</v>
          </cell>
          <cell r="J1090">
            <v>114.31</v>
          </cell>
          <cell r="K1090">
            <v>0</v>
          </cell>
          <cell r="L1090">
            <v>0</v>
          </cell>
          <cell r="O1090">
            <v>0.44</v>
          </cell>
          <cell r="R1090">
            <v>0</v>
          </cell>
          <cell r="S1090">
            <v>0</v>
          </cell>
          <cell r="U1090">
            <v>0</v>
          </cell>
          <cell r="X1090" t="str">
            <v/>
          </cell>
        </row>
        <row r="1091">
          <cell r="C1091" t="str">
            <v>HMR</v>
          </cell>
          <cell r="E1091" t="str">
            <v>NATALIA DE ALBUQUERQUE SEIXAS</v>
          </cell>
          <cell r="F1091" t="str">
            <v>1 - Médico</v>
          </cell>
          <cell r="G1091" t="str">
            <v>2251-24</v>
          </cell>
          <cell r="H1091">
            <v>44044</v>
          </cell>
          <cell r="I1091">
            <v>62.68</v>
          </cell>
          <cell r="J1091">
            <v>501.44</v>
          </cell>
          <cell r="K1091">
            <v>0</v>
          </cell>
          <cell r="L1091">
            <v>0</v>
          </cell>
          <cell r="O1091">
            <v>6.5183999999999997</v>
          </cell>
          <cell r="R1091">
            <v>0</v>
          </cell>
          <cell r="S1091">
            <v>0</v>
          </cell>
          <cell r="U1091">
            <v>0</v>
          </cell>
          <cell r="X1091" t="str">
            <v/>
          </cell>
        </row>
        <row r="1092">
          <cell r="C1092" t="str">
            <v>HMR</v>
          </cell>
          <cell r="E1092" t="str">
            <v>NATALIA PALMEIRA LEITE DE LIMA ACCIOLY</v>
          </cell>
          <cell r="F1092" t="str">
            <v>1 - Médico</v>
          </cell>
          <cell r="G1092" t="str">
            <v>2251-25</v>
          </cell>
          <cell r="H1092">
            <v>44044</v>
          </cell>
          <cell r="I1092">
            <v>65.599999999999994</v>
          </cell>
          <cell r="J1092">
            <v>524.84</v>
          </cell>
          <cell r="K1092">
            <v>0</v>
          </cell>
          <cell r="L1092">
            <v>0</v>
          </cell>
          <cell r="O1092">
            <v>6.5183999999999997</v>
          </cell>
          <cell r="R1092">
            <v>0</v>
          </cell>
          <cell r="S1092">
            <v>0</v>
          </cell>
          <cell r="U1092">
            <v>0</v>
          </cell>
          <cell r="X1092" t="str">
            <v/>
          </cell>
        </row>
        <row r="1093">
          <cell r="C1093" t="str">
            <v>HMR</v>
          </cell>
          <cell r="E1093" t="str">
            <v>NATALIA ROBERTA SANTOS FERREIRA</v>
          </cell>
          <cell r="F1093" t="str">
            <v>2 - Outros Profissionais da Saúde</v>
          </cell>
          <cell r="G1093" t="str">
            <v>3222-05</v>
          </cell>
          <cell r="H1093">
            <v>44044</v>
          </cell>
          <cell r="I1093">
            <v>16.13</v>
          </cell>
          <cell r="J1093">
            <v>129.11000000000001</v>
          </cell>
          <cell r="K1093">
            <v>0</v>
          </cell>
          <cell r="L1093">
            <v>0</v>
          </cell>
          <cell r="O1093">
            <v>0.44</v>
          </cell>
          <cell r="R1093">
            <v>124.4133590909091</v>
          </cell>
          <cell r="S1093">
            <v>65.95</v>
          </cell>
          <cell r="U1093">
            <v>64</v>
          </cell>
          <cell r="X1093" t="str">
            <v>AUXILIO CRECHE</v>
          </cell>
        </row>
        <row r="1094">
          <cell r="C1094" t="str">
            <v>HMR</v>
          </cell>
          <cell r="E1094" t="str">
            <v>NATALIA SABINO PEREIRA</v>
          </cell>
          <cell r="F1094" t="str">
            <v>2 - Outros Profissionais da Saúde</v>
          </cell>
          <cell r="G1094" t="str">
            <v>2516-05</v>
          </cell>
          <cell r="H1094">
            <v>44044</v>
          </cell>
          <cell r="I1094">
            <v>31.58</v>
          </cell>
          <cell r="J1094">
            <v>252.69</v>
          </cell>
          <cell r="K1094">
            <v>0</v>
          </cell>
          <cell r="L1094">
            <v>0</v>
          </cell>
          <cell r="O1094">
            <v>0.44</v>
          </cell>
          <cell r="R1094">
            <v>172.4133590909091</v>
          </cell>
          <cell r="S1094">
            <v>151.56</v>
          </cell>
          <cell r="U1094">
            <v>0</v>
          </cell>
          <cell r="X1094" t="str">
            <v/>
          </cell>
        </row>
        <row r="1095">
          <cell r="C1095" t="str">
            <v>HMR</v>
          </cell>
          <cell r="E1095" t="str">
            <v>NATALIE ANDRADE LIMA</v>
          </cell>
          <cell r="F1095" t="str">
            <v>1 - Médico</v>
          </cell>
          <cell r="G1095" t="str">
            <v>2251-24</v>
          </cell>
          <cell r="H1095">
            <v>44044</v>
          </cell>
          <cell r="I1095">
            <v>69.510000000000005</v>
          </cell>
          <cell r="J1095">
            <v>556.04</v>
          </cell>
          <cell r="K1095">
            <v>0</v>
          </cell>
          <cell r="L1095">
            <v>0</v>
          </cell>
          <cell r="O1095">
            <v>6.5183999999999997</v>
          </cell>
          <cell r="R1095">
            <v>0</v>
          </cell>
          <cell r="S1095">
            <v>0</v>
          </cell>
          <cell r="U1095">
            <v>0</v>
          </cell>
          <cell r="X1095" t="str">
            <v/>
          </cell>
        </row>
        <row r="1096">
          <cell r="C1096" t="str">
            <v>HMR</v>
          </cell>
          <cell r="E1096" t="str">
            <v>NATALY UCHOA DOS SANTOS MELLO</v>
          </cell>
          <cell r="F1096" t="str">
            <v>2 - Outros Profissionais da Saúde</v>
          </cell>
          <cell r="G1096" t="str">
            <v>3222-05</v>
          </cell>
          <cell r="H1096">
            <v>44044</v>
          </cell>
          <cell r="I1096">
            <v>23.42</v>
          </cell>
          <cell r="J1096">
            <v>187.43</v>
          </cell>
          <cell r="K1096">
            <v>0</v>
          </cell>
          <cell r="L1096">
            <v>0</v>
          </cell>
          <cell r="O1096">
            <v>0.44</v>
          </cell>
          <cell r="R1096">
            <v>0</v>
          </cell>
          <cell r="S1096">
            <v>0</v>
          </cell>
          <cell r="U1096">
            <v>0</v>
          </cell>
          <cell r="X1096" t="str">
            <v/>
          </cell>
        </row>
        <row r="1097">
          <cell r="C1097" t="str">
            <v>HMR</v>
          </cell>
          <cell r="E1097" t="str">
            <v>NATANIEL SABURIDO DE MENEZES</v>
          </cell>
          <cell r="F1097" t="str">
            <v>3 - Administrativo</v>
          </cell>
          <cell r="G1097" t="str">
            <v>4110-05</v>
          </cell>
          <cell r="H1097">
            <v>44044</v>
          </cell>
          <cell r="I1097">
            <v>30.72</v>
          </cell>
          <cell r="J1097">
            <v>245.78</v>
          </cell>
          <cell r="K1097">
            <v>0</v>
          </cell>
          <cell r="L1097">
            <v>0</v>
          </cell>
          <cell r="O1097">
            <v>0.44</v>
          </cell>
          <cell r="R1097">
            <v>0</v>
          </cell>
          <cell r="S1097">
            <v>0</v>
          </cell>
          <cell r="U1097">
            <v>0</v>
          </cell>
          <cell r="X1097" t="str">
            <v/>
          </cell>
        </row>
        <row r="1098">
          <cell r="C1098" t="str">
            <v>HMR</v>
          </cell>
          <cell r="E1098" t="str">
            <v>NATHALIA DO CARMO DE OLIVEIRA PESSOA RIBEIRO</v>
          </cell>
          <cell r="F1098" t="str">
            <v>3 - Administrativo</v>
          </cell>
          <cell r="G1098" t="str">
            <v>2123-15</v>
          </cell>
          <cell r="H1098">
            <v>44044</v>
          </cell>
          <cell r="I1098">
            <v>81.069999999999993</v>
          </cell>
          <cell r="J1098">
            <v>648.5</v>
          </cell>
          <cell r="K1098">
            <v>0</v>
          </cell>
          <cell r="L1098">
            <v>0</v>
          </cell>
          <cell r="O1098">
            <v>0.44</v>
          </cell>
          <cell r="R1098">
            <v>0</v>
          </cell>
          <cell r="S1098">
            <v>0</v>
          </cell>
          <cell r="U1098">
            <v>0</v>
          </cell>
          <cell r="X1098" t="str">
            <v/>
          </cell>
        </row>
        <row r="1099">
          <cell r="C1099" t="str">
            <v>HMR</v>
          </cell>
          <cell r="E1099" t="str">
            <v>NATHALIA MARTINS LEITE AMANCIO</v>
          </cell>
          <cell r="F1099" t="str">
            <v>2 - Outros Profissionais da Saúde</v>
          </cell>
          <cell r="G1099" t="str">
            <v>2235-05</v>
          </cell>
          <cell r="H1099">
            <v>44044</v>
          </cell>
          <cell r="I1099">
            <v>20.18</v>
          </cell>
          <cell r="J1099">
            <v>161.4</v>
          </cell>
          <cell r="K1099">
            <v>0</v>
          </cell>
          <cell r="L1099">
            <v>0</v>
          </cell>
          <cell r="O1099">
            <v>1.6295999999999999</v>
          </cell>
          <cell r="R1099">
            <v>0</v>
          </cell>
          <cell r="S1099">
            <v>0</v>
          </cell>
          <cell r="U1099">
            <v>103.28</v>
          </cell>
          <cell r="X1099" t="str">
            <v>AUXILIO CRECHE</v>
          </cell>
        </row>
        <row r="1100">
          <cell r="C1100" t="str">
            <v>HMR</v>
          </cell>
          <cell r="E1100" t="str">
            <v xml:space="preserve">NAYA XAVIER CAPISTRANO LINS </v>
          </cell>
          <cell r="F1100" t="str">
            <v>1 - Médico</v>
          </cell>
          <cell r="G1100" t="str">
            <v>2251-25</v>
          </cell>
          <cell r="H1100">
            <v>44044</v>
          </cell>
          <cell r="I1100">
            <v>75.349999999999994</v>
          </cell>
          <cell r="J1100">
            <v>602.84</v>
          </cell>
          <cell r="K1100">
            <v>0</v>
          </cell>
          <cell r="L1100">
            <v>0</v>
          </cell>
          <cell r="O1100">
            <v>6.5183999999999997</v>
          </cell>
          <cell r="R1100">
            <v>0</v>
          </cell>
          <cell r="S1100">
            <v>0</v>
          </cell>
          <cell r="U1100">
            <v>0</v>
          </cell>
          <cell r="X1100" t="str">
            <v/>
          </cell>
        </row>
        <row r="1101">
          <cell r="C1101" t="str">
            <v>HMR</v>
          </cell>
          <cell r="E1101" t="str">
            <v xml:space="preserve">NAYARA BEZERRA WANDERLEY </v>
          </cell>
          <cell r="F1101" t="str">
            <v>2 - Outros Profissionais da Saúde</v>
          </cell>
          <cell r="G1101" t="str">
            <v>2235-05</v>
          </cell>
          <cell r="H1101">
            <v>44044</v>
          </cell>
          <cell r="I1101">
            <v>31.78</v>
          </cell>
          <cell r="J1101">
            <v>254.23</v>
          </cell>
          <cell r="K1101">
            <v>0</v>
          </cell>
          <cell r="L1101">
            <v>0</v>
          </cell>
          <cell r="O1101">
            <v>0.81479999999999997</v>
          </cell>
          <cell r="R1101">
            <v>0</v>
          </cell>
          <cell r="S1101">
            <v>0</v>
          </cell>
          <cell r="U1101">
            <v>0</v>
          </cell>
          <cell r="X1101" t="str">
            <v/>
          </cell>
        </row>
        <row r="1102">
          <cell r="C1102" t="str">
            <v>HMR</v>
          </cell>
          <cell r="E1102" t="str">
            <v>NECY FERREIRA DA SILVA CAVALCANTI</v>
          </cell>
          <cell r="F1102" t="str">
            <v>3 - Administrativo</v>
          </cell>
          <cell r="G1102" t="str">
            <v>4110-10</v>
          </cell>
          <cell r="H1102">
            <v>44044</v>
          </cell>
          <cell r="I1102">
            <v>19.53</v>
          </cell>
          <cell r="J1102">
            <v>156.24</v>
          </cell>
          <cell r="K1102">
            <v>0</v>
          </cell>
          <cell r="L1102">
            <v>0</v>
          </cell>
          <cell r="O1102">
            <v>0.44</v>
          </cell>
          <cell r="R1102">
            <v>172.4133590909091</v>
          </cell>
          <cell r="S1102">
            <v>2.86</v>
          </cell>
          <cell r="U1102">
            <v>0</v>
          </cell>
          <cell r="X1102" t="str">
            <v/>
          </cell>
        </row>
        <row r="1103">
          <cell r="C1103" t="str">
            <v>HMR</v>
          </cell>
          <cell r="E1103" t="str">
            <v>NELI ALVES BARBOSA</v>
          </cell>
          <cell r="F1103" t="str">
            <v>2 - Outros Profissionais da Saúde</v>
          </cell>
          <cell r="G1103" t="str">
            <v>3222-05</v>
          </cell>
          <cell r="H1103">
            <v>44044</v>
          </cell>
          <cell r="I1103">
            <v>15.17</v>
          </cell>
          <cell r="J1103">
            <v>121.37</v>
          </cell>
          <cell r="K1103">
            <v>0</v>
          </cell>
          <cell r="L1103">
            <v>0</v>
          </cell>
          <cell r="O1103">
            <v>0.44</v>
          </cell>
          <cell r="R1103">
            <v>265.41335909090907</v>
          </cell>
          <cell r="S1103">
            <v>65.95</v>
          </cell>
          <cell r="U1103">
            <v>0</v>
          </cell>
          <cell r="X1103" t="str">
            <v/>
          </cell>
        </row>
        <row r="1104">
          <cell r="C1104" t="str">
            <v>HMR</v>
          </cell>
          <cell r="E1104" t="str">
            <v>NELSON ANTONIO COELHO DE MELO</v>
          </cell>
          <cell r="F1104" t="str">
            <v>3 - Administrativo</v>
          </cell>
          <cell r="G1104" t="str">
            <v>5103-10</v>
          </cell>
          <cell r="H1104">
            <v>44044</v>
          </cell>
          <cell r="I1104">
            <v>28.58</v>
          </cell>
          <cell r="J1104">
            <v>228.64</v>
          </cell>
          <cell r="K1104">
            <v>0</v>
          </cell>
          <cell r="L1104">
            <v>0</v>
          </cell>
          <cell r="O1104">
            <v>0.44</v>
          </cell>
          <cell r="R1104">
            <v>0</v>
          </cell>
          <cell r="S1104">
            <v>0</v>
          </cell>
          <cell r="U1104">
            <v>0</v>
          </cell>
          <cell r="X1104" t="str">
            <v/>
          </cell>
        </row>
        <row r="1105">
          <cell r="C1105" t="str">
            <v>HMR</v>
          </cell>
          <cell r="E1105" t="str">
            <v>NEWTON DE AZEVEDO CORREA</v>
          </cell>
          <cell r="F1105" t="str">
            <v>3 - Administrativo</v>
          </cell>
          <cell r="G1105" t="str">
            <v>2149-15</v>
          </cell>
          <cell r="H1105">
            <v>44044</v>
          </cell>
          <cell r="I1105">
            <v>62.7</v>
          </cell>
          <cell r="J1105">
            <v>501.6</v>
          </cell>
          <cell r="K1105">
            <v>0</v>
          </cell>
          <cell r="L1105">
            <v>0</v>
          </cell>
          <cell r="O1105">
            <v>0.44</v>
          </cell>
          <cell r="R1105">
            <v>0</v>
          </cell>
          <cell r="S1105">
            <v>0</v>
          </cell>
          <cell r="U1105">
            <v>0</v>
          </cell>
          <cell r="X1105" t="str">
            <v/>
          </cell>
        </row>
        <row r="1106">
          <cell r="C1106" t="str">
            <v>HMR</v>
          </cell>
          <cell r="E1106" t="str">
            <v>NICOLE VIANA LEAL</v>
          </cell>
          <cell r="F1106" t="str">
            <v>1 - Médico</v>
          </cell>
          <cell r="G1106" t="str">
            <v>2251-25</v>
          </cell>
          <cell r="H1106">
            <v>44044</v>
          </cell>
          <cell r="I1106">
            <v>62.68</v>
          </cell>
          <cell r="J1106">
            <v>501.44</v>
          </cell>
          <cell r="K1106">
            <v>0</v>
          </cell>
          <cell r="L1106">
            <v>0</v>
          </cell>
          <cell r="O1106">
            <v>6.5183999999999997</v>
          </cell>
          <cell r="R1106">
            <v>0</v>
          </cell>
          <cell r="S1106">
            <v>0</v>
          </cell>
          <cell r="U1106">
            <v>0</v>
          </cell>
          <cell r="X1106" t="str">
            <v/>
          </cell>
        </row>
        <row r="1107">
          <cell r="C1107" t="str">
            <v>HMR</v>
          </cell>
          <cell r="E1107" t="str">
            <v>NICOLE VIANA LEAL</v>
          </cell>
          <cell r="F1107" t="str">
            <v>1 - Médico</v>
          </cell>
          <cell r="G1107" t="str">
            <v>2251-25</v>
          </cell>
          <cell r="H1107">
            <v>44044</v>
          </cell>
          <cell r="I1107">
            <v>62.68</v>
          </cell>
          <cell r="J1107">
            <v>501.44</v>
          </cell>
          <cell r="K1107">
            <v>0</v>
          </cell>
          <cell r="L1107">
            <v>0</v>
          </cell>
          <cell r="O1107">
            <v>6.5183999999999997</v>
          </cell>
          <cell r="R1107">
            <v>0</v>
          </cell>
          <cell r="S1107">
            <v>0</v>
          </cell>
          <cell r="U1107">
            <v>0</v>
          </cell>
          <cell r="X1107" t="str">
            <v/>
          </cell>
        </row>
        <row r="1108">
          <cell r="C1108" t="str">
            <v>HMR</v>
          </cell>
          <cell r="E1108" t="str">
            <v>NIDIA PAULA DA SILVA</v>
          </cell>
          <cell r="F1108" t="str">
            <v>3 - Administrativo</v>
          </cell>
          <cell r="G1108" t="str">
            <v>5143-20</v>
          </cell>
          <cell r="H1108">
            <v>44044</v>
          </cell>
          <cell r="I1108">
            <v>14.64</v>
          </cell>
          <cell r="J1108">
            <v>117.05</v>
          </cell>
          <cell r="K1108">
            <v>0</v>
          </cell>
          <cell r="L1108">
            <v>0</v>
          </cell>
          <cell r="O1108">
            <v>0.44</v>
          </cell>
          <cell r="R1108">
            <v>260.41335909090907</v>
          </cell>
          <cell r="S1108">
            <v>62.7</v>
          </cell>
          <cell r="U1108">
            <v>0</v>
          </cell>
          <cell r="X1108" t="str">
            <v/>
          </cell>
        </row>
        <row r="1109">
          <cell r="C1109" t="str">
            <v>HMR</v>
          </cell>
          <cell r="E1109" t="str">
            <v>NYLZA CECILIA RODRIGUES DA SILVA</v>
          </cell>
          <cell r="F1109" t="str">
            <v>3 - Administrativo</v>
          </cell>
          <cell r="G1109" t="str">
            <v>5134-30</v>
          </cell>
          <cell r="H1109">
            <v>44044</v>
          </cell>
          <cell r="I1109">
            <v>14.63</v>
          </cell>
          <cell r="J1109">
            <v>117.04</v>
          </cell>
          <cell r="K1109">
            <v>0</v>
          </cell>
          <cell r="L1109">
            <v>0</v>
          </cell>
          <cell r="O1109">
            <v>0.44813999999999998</v>
          </cell>
          <cell r="R1109">
            <v>148.4133590909091</v>
          </cell>
          <cell r="S1109">
            <v>62.7</v>
          </cell>
          <cell r="U1109">
            <v>0</v>
          </cell>
          <cell r="X1109" t="str">
            <v/>
          </cell>
        </row>
        <row r="1110">
          <cell r="C1110" t="str">
            <v>HMR</v>
          </cell>
          <cell r="E1110" t="str">
            <v>OLIMPIO ALVES MACIEL NETO</v>
          </cell>
          <cell r="F1110" t="str">
            <v>1 - Médico</v>
          </cell>
          <cell r="G1110" t="str">
            <v>2251-25</v>
          </cell>
          <cell r="H1110">
            <v>44044</v>
          </cell>
          <cell r="I1110">
            <v>69.010000000000005</v>
          </cell>
          <cell r="J1110">
            <v>552.14</v>
          </cell>
          <cell r="K1110">
            <v>0</v>
          </cell>
          <cell r="L1110">
            <v>0</v>
          </cell>
          <cell r="O1110">
            <v>6.5183999999999997</v>
          </cell>
          <cell r="R1110">
            <v>0</v>
          </cell>
          <cell r="S1110">
            <v>0</v>
          </cell>
          <cell r="U1110">
            <v>0</v>
          </cell>
          <cell r="X1110" t="str">
            <v/>
          </cell>
        </row>
        <row r="1111">
          <cell r="C1111" t="str">
            <v>HMR</v>
          </cell>
          <cell r="E1111" t="str">
            <v xml:space="preserve">OLIMPIO ALVES MACIEL NETO </v>
          </cell>
          <cell r="F1111" t="str">
            <v>1 - Médico</v>
          </cell>
          <cell r="G1111" t="str">
            <v>2251-25</v>
          </cell>
          <cell r="H1111">
            <v>44044</v>
          </cell>
          <cell r="I1111">
            <v>62.68</v>
          </cell>
          <cell r="J1111">
            <v>501.44</v>
          </cell>
          <cell r="K1111">
            <v>0</v>
          </cell>
          <cell r="L1111">
            <v>0</v>
          </cell>
          <cell r="O1111">
            <v>6.5183999999999997</v>
          </cell>
          <cell r="R1111">
            <v>0</v>
          </cell>
          <cell r="S1111">
            <v>0</v>
          </cell>
          <cell r="U1111">
            <v>0</v>
          </cell>
          <cell r="X1111" t="str">
            <v/>
          </cell>
        </row>
        <row r="1112">
          <cell r="C1112" t="str">
            <v>HMR</v>
          </cell>
          <cell r="E1112" t="str">
            <v>ORNELLA CINTIA PEREIRA SIMOES</v>
          </cell>
          <cell r="F1112" t="str">
            <v>2 - Outros Profissionais da Saúde</v>
          </cell>
          <cell r="G1112" t="str">
            <v>5211-30</v>
          </cell>
          <cell r="H1112">
            <v>44044</v>
          </cell>
          <cell r="I1112">
            <v>10.45</v>
          </cell>
          <cell r="J1112">
            <v>83.6</v>
          </cell>
          <cell r="K1112">
            <v>0</v>
          </cell>
          <cell r="L1112">
            <v>0</v>
          </cell>
          <cell r="O1112">
            <v>0.44</v>
          </cell>
          <cell r="R1112">
            <v>134.9133590909091</v>
          </cell>
          <cell r="S1112">
            <v>62.7</v>
          </cell>
          <cell r="U1112">
            <v>0</v>
          </cell>
          <cell r="X1112" t="str">
            <v/>
          </cell>
        </row>
        <row r="1113">
          <cell r="C1113" t="str">
            <v>HMR</v>
          </cell>
          <cell r="E1113" t="str">
            <v>ORNELLA CINTIA PEREIRA SIMOES</v>
          </cell>
          <cell r="F1113" t="str">
            <v>2 - Outros Profissionais da Saúde</v>
          </cell>
          <cell r="G1113" t="str">
            <v>5211-30</v>
          </cell>
          <cell r="H1113">
            <v>44044</v>
          </cell>
          <cell r="I1113">
            <v>12.31</v>
          </cell>
          <cell r="J1113">
            <v>98.55</v>
          </cell>
          <cell r="K1113">
            <v>0</v>
          </cell>
          <cell r="L1113">
            <v>0</v>
          </cell>
          <cell r="O1113">
            <v>0.44</v>
          </cell>
          <cell r="R1113">
            <v>0</v>
          </cell>
          <cell r="S1113">
            <v>0</v>
          </cell>
          <cell r="U1113">
            <v>0</v>
          </cell>
          <cell r="X1113" t="str">
            <v/>
          </cell>
        </row>
        <row r="1114">
          <cell r="C1114" t="str">
            <v>HMR</v>
          </cell>
          <cell r="E1114" t="str">
            <v>OZANIL CURSINO ARAUJO</v>
          </cell>
          <cell r="F1114" t="str">
            <v>1 - Médico</v>
          </cell>
          <cell r="G1114" t="str">
            <v>2251-24</v>
          </cell>
          <cell r="H1114">
            <v>44044</v>
          </cell>
          <cell r="I1114">
            <v>105.43</v>
          </cell>
          <cell r="J1114">
            <v>843.44</v>
          </cell>
          <cell r="K1114">
            <v>0</v>
          </cell>
          <cell r="L1114">
            <v>0</v>
          </cell>
          <cell r="O1114">
            <v>6.5183999999999997</v>
          </cell>
          <cell r="R1114">
            <v>0</v>
          </cell>
          <cell r="S1114">
            <v>0</v>
          </cell>
          <cell r="U1114">
            <v>0</v>
          </cell>
          <cell r="X1114" t="str">
            <v/>
          </cell>
        </row>
        <row r="1115">
          <cell r="C1115" t="str">
            <v>HMR</v>
          </cell>
          <cell r="E1115" t="str">
            <v>PALOMA MARIA CABRAL DE MOURA</v>
          </cell>
          <cell r="F1115" t="str">
            <v>2 - Outros Profissionais da Saúde</v>
          </cell>
          <cell r="G1115" t="str">
            <v>3222-05</v>
          </cell>
          <cell r="H1115">
            <v>44044</v>
          </cell>
          <cell r="I1115">
            <v>15.17</v>
          </cell>
          <cell r="J1115">
            <v>121.37</v>
          </cell>
          <cell r="K1115">
            <v>0</v>
          </cell>
          <cell r="L1115">
            <v>0</v>
          </cell>
          <cell r="O1115">
            <v>0.44</v>
          </cell>
          <cell r="R1115">
            <v>265.41335909090907</v>
          </cell>
          <cell r="S1115">
            <v>65.95</v>
          </cell>
          <cell r="U1115">
            <v>0</v>
          </cell>
          <cell r="X1115" t="str">
            <v/>
          </cell>
        </row>
        <row r="1116">
          <cell r="C1116" t="str">
            <v>HMR</v>
          </cell>
          <cell r="E1116" t="str">
            <v>PAMELA MIRELA DE OLIVEIRA SANTOS</v>
          </cell>
          <cell r="F1116" t="str">
            <v>2 - Outros Profissionais da Saúde</v>
          </cell>
          <cell r="G1116" t="str">
            <v>3222-05</v>
          </cell>
          <cell r="H1116">
            <v>44044</v>
          </cell>
          <cell r="I1116">
            <v>16.89</v>
          </cell>
          <cell r="J1116">
            <v>135.16</v>
          </cell>
          <cell r="K1116">
            <v>0</v>
          </cell>
          <cell r="L1116">
            <v>0</v>
          </cell>
          <cell r="O1116">
            <v>0.44</v>
          </cell>
          <cell r="R1116">
            <v>124.4133590909091</v>
          </cell>
          <cell r="S1116">
            <v>65.95</v>
          </cell>
          <cell r="U1116">
            <v>0</v>
          </cell>
          <cell r="X1116" t="str">
            <v/>
          </cell>
        </row>
        <row r="1117">
          <cell r="C1117" t="str">
            <v>HMR</v>
          </cell>
          <cell r="E1117" t="str">
            <v>PATRICIA CONCEICAO FIGUEIREDO DA SILVA</v>
          </cell>
          <cell r="F1117" t="str">
            <v>2 - Outros Profissionais da Saúde</v>
          </cell>
          <cell r="G1117" t="str">
            <v>3222-05</v>
          </cell>
          <cell r="H1117">
            <v>44044</v>
          </cell>
          <cell r="I1117">
            <v>17.149999999999999</v>
          </cell>
          <cell r="J1117">
            <v>137.16999999999999</v>
          </cell>
          <cell r="K1117">
            <v>0</v>
          </cell>
          <cell r="L1117">
            <v>0</v>
          </cell>
          <cell r="O1117">
            <v>0.41880000000000001</v>
          </cell>
          <cell r="R1117">
            <v>164.4133590909091</v>
          </cell>
          <cell r="S1117">
            <v>65.95</v>
          </cell>
          <cell r="U1117">
            <v>0</v>
          </cell>
          <cell r="X1117" t="str">
            <v/>
          </cell>
        </row>
        <row r="1118">
          <cell r="C1118" t="str">
            <v>HMR</v>
          </cell>
          <cell r="E1118" t="str">
            <v>PATRICIA CRISTINE DE FARIAS GUEDES WANDERLEY</v>
          </cell>
          <cell r="F1118" t="str">
            <v>2 - Outros Profissionais da Saúde</v>
          </cell>
          <cell r="G1118" t="str">
            <v>2515-20</v>
          </cell>
          <cell r="H1118">
            <v>44044</v>
          </cell>
          <cell r="I1118">
            <v>23.71</v>
          </cell>
          <cell r="J1118">
            <v>189.65</v>
          </cell>
          <cell r="K1118">
            <v>0</v>
          </cell>
          <cell r="L1118">
            <v>0</v>
          </cell>
          <cell r="O1118">
            <v>0.44</v>
          </cell>
          <cell r="R1118">
            <v>0</v>
          </cell>
          <cell r="S1118">
            <v>0</v>
          </cell>
          <cell r="U1118">
            <v>0</v>
          </cell>
          <cell r="X1118" t="str">
            <v/>
          </cell>
        </row>
        <row r="1119">
          <cell r="C1119" t="str">
            <v>HMR</v>
          </cell>
          <cell r="E1119" t="str">
            <v xml:space="preserve">PATRICIA DE SOUZA GOUVEIA </v>
          </cell>
          <cell r="F1119" t="str">
            <v>1 - Médico</v>
          </cell>
          <cell r="G1119" t="str">
            <v>2251-24</v>
          </cell>
          <cell r="H1119">
            <v>44044</v>
          </cell>
          <cell r="I1119">
            <v>62.68</v>
          </cell>
          <cell r="J1119">
            <v>501.44</v>
          </cell>
          <cell r="K1119">
            <v>0</v>
          </cell>
          <cell r="L1119">
            <v>0</v>
          </cell>
          <cell r="O1119">
            <v>6.5183999999999997</v>
          </cell>
          <cell r="R1119">
            <v>0</v>
          </cell>
          <cell r="S1119">
            <v>0</v>
          </cell>
          <cell r="U1119">
            <v>0</v>
          </cell>
          <cell r="X1119" t="str">
            <v/>
          </cell>
        </row>
        <row r="1120">
          <cell r="C1120" t="str">
            <v>HMR</v>
          </cell>
          <cell r="E1120" t="str">
            <v>PATRICIA FERREIRA NERI</v>
          </cell>
          <cell r="F1120" t="str">
            <v>3 - Administrativo</v>
          </cell>
          <cell r="G1120" t="str">
            <v>7630-15</v>
          </cell>
          <cell r="H1120">
            <v>44044</v>
          </cell>
          <cell r="I1120">
            <v>20.29</v>
          </cell>
          <cell r="J1120">
            <v>162.33000000000001</v>
          </cell>
          <cell r="K1120">
            <v>0</v>
          </cell>
          <cell r="L1120">
            <v>0</v>
          </cell>
          <cell r="O1120">
            <v>0.44</v>
          </cell>
          <cell r="R1120">
            <v>172.4133590909091</v>
          </cell>
          <cell r="S1120">
            <v>74.16</v>
          </cell>
          <cell r="U1120">
            <v>0</v>
          </cell>
          <cell r="X1120" t="str">
            <v/>
          </cell>
        </row>
        <row r="1121">
          <cell r="C1121" t="str">
            <v>HMR</v>
          </cell>
          <cell r="E1121" t="str">
            <v xml:space="preserve">PATRICIA PEREIRA DA SILVA GOMES </v>
          </cell>
          <cell r="F1121" t="str">
            <v>2 - Outros Profissionais da Saúde</v>
          </cell>
          <cell r="G1121" t="str">
            <v>2235-05</v>
          </cell>
          <cell r="H1121">
            <v>44044</v>
          </cell>
          <cell r="I1121">
            <v>27.88</v>
          </cell>
          <cell r="J1121">
            <v>223.02</v>
          </cell>
          <cell r="K1121">
            <v>0</v>
          </cell>
          <cell r="L1121">
            <v>0</v>
          </cell>
          <cell r="O1121">
            <v>0.44</v>
          </cell>
          <cell r="R1121">
            <v>116.4133590909091</v>
          </cell>
          <cell r="S1121">
            <v>112</v>
          </cell>
          <cell r="U1121">
            <v>0</v>
          </cell>
          <cell r="X1121" t="str">
            <v/>
          </cell>
        </row>
        <row r="1122">
          <cell r="C1122" t="str">
            <v>HMR</v>
          </cell>
          <cell r="E1122" t="str">
            <v>PATRICIA TENORIO CAVALCANTI DANTAS</v>
          </cell>
          <cell r="F1122" t="str">
            <v>2 - Outros Profissionais da Saúde</v>
          </cell>
          <cell r="G1122" t="str">
            <v>2235-05</v>
          </cell>
          <cell r="H1122">
            <v>44044</v>
          </cell>
          <cell r="I1122">
            <v>47.19</v>
          </cell>
          <cell r="J1122">
            <v>377.47</v>
          </cell>
          <cell r="K1122">
            <v>0</v>
          </cell>
          <cell r="L1122">
            <v>0</v>
          </cell>
          <cell r="O1122">
            <v>1.6295999999999999</v>
          </cell>
          <cell r="R1122">
            <v>0</v>
          </cell>
          <cell r="S1122">
            <v>0</v>
          </cell>
          <cell r="U1122">
            <v>0</v>
          </cell>
          <cell r="X1122" t="str">
            <v/>
          </cell>
        </row>
        <row r="1123">
          <cell r="C1123" t="str">
            <v>HMR</v>
          </cell>
          <cell r="E1123" t="str">
            <v>PATRICK RAMON DOS SANTOS LEAL</v>
          </cell>
          <cell r="F1123" t="str">
            <v>1 - Médico</v>
          </cell>
          <cell r="G1123" t="str">
            <v>2251-25</v>
          </cell>
          <cell r="H1123">
            <v>44044</v>
          </cell>
          <cell r="I1123">
            <v>69.5</v>
          </cell>
          <cell r="J1123">
            <v>556.04</v>
          </cell>
          <cell r="K1123">
            <v>0</v>
          </cell>
          <cell r="L1123">
            <v>0</v>
          </cell>
          <cell r="O1123">
            <v>6.5183999999999997</v>
          </cell>
          <cell r="R1123">
            <v>0</v>
          </cell>
          <cell r="S1123">
            <v>0</v>
          </cell>
          <cell r="U1123">
            <v>0</v>
          </cell>
          <cell r="X1123" t="str">
            <v/>
          </cell>
        </row>
        <row r="1124">
          <cell r="C1124" t="str">
            <v>HMR</v>
          </cell>
          <cell r="E1124" t="str">
            <v>PAULA CARMEM PEREIRA DE ANDRADE</v>
          </cell>
          <cell r="F1124" t="str">
            <v>1 - Médico</v>
          </cell>
          <cell r="G1124" t="str">
            <v>2251-24</v>
          </cell>
          <cell r="H1124">
            <v>44044</v>
          </cell>
          <cell r="I1124">
            <v>75.349999999999994</v>
          </cell>
          <cell r="J1124">
            <v>602.84</v>
          </cell>
          <cell r="K1124">
            <v>0</v>
          </cell>
          <cell r="L1124">
            <v>0</v>
          </cell>
          <cell r="O1124">
            <v>6.5183999999999997</v>
          </cell>
          <cell r="R1124">
            <v>0</v>
          </cell>
          <cell r="S1124">
            <v>0</v>
          </cell>
          <cell r="U1124">
            <v>0</v>
          </cell>
          <cell r="X1124" t="str">
            <v/>
          </cell>
        </row>
        <row r="1125">
          <cell r="C1125" t="str">
            <v>HMR</v>
          </cell>
          <cell r="E1125" t="str">
            <v>PAULA CRISTINE SENA RODRIGUES</v>
          </cell>
          <cell r="F1125" t="str">
            <v>2 - Outros Profissionais da Saúde</v>
          </cell>
          <cell r="G1125" t="str">
            <v>2516-05</v>
          </cell>
          <cell r="H1125">
            <v>44044</v>
          </cell>
          <cell r="I1125">
            <v>29.41</v>
          </cell>
          <cell r="J1125">
            <v>235.21</v>
          </cell>
          <cell r="K1125">
            <v>0</v>
          </cell>
          <cell r="L1125">
            <v>0</v>
          </cell>
          <cell r="O1125">
            <v>0.44</v>
          </cell>
          <cell r="R1125">
            <v>0</v>
          </cell>
          <cell r="S1125">
            <v>0</v>
          </cell>
          <cell r="U1125">
            <v>0</v>
          </cell>
          <cell r="X1125" t="str">
            <v/>
          </cell>
        </row>
        <row r="1126">
          <cell r="C1126" t="str">
            <v>HMR</v>
          </cell>
          <cell r="E1126" t="str">
            <v>PAULA JAEGER TENORIO</v>
          </cell>
          <cell r="F1126" t="str">
            <v>2 - Outros Profissionais da Saúde</v>
          </cell>
          <cell r="G1126" t="str">
            <v>2515-20</v>
          </cell>
          <cell r="H1126">
            <v>44044</v>
          </cell>
          <cell r="I1126">
            <v>23.31</v>
          </cell>
          <cell r="J1126">
            <v>186.47</v>
          </cell>
          <cell r="K1126">
            <v>0</v>
          </cell>
          <cell r="L1126">
            <v>0</v>
          </cell>
          <cell r="O1126">
            <v>0.44</v>
          </cell>
          <cell r="R1126">
            <v>0</v>
          </cell>
          <cell r="S1126">
            <v>0</v>
          </cell>
          <cell r="U1126">
            <v>0</v>
          </cell>
          <cell r="X1126" t="str">
            <v/>
          </cell>
        </row>
        <row r="1127">
          <cell r="C1127" t="str">
            <v>HMR</v>
          </cell>
          <cell r="E1127" t="str">
            <v>PAULA VANESSA LIMA MENDES</v>
          </cell>
          <cell r="F1127" t="str">
            <v>2 - Outros Profissionais da Saúde</v>
          </cell>
          <cell r="G1127" t="str">
            <v>2235-05</v>
          </cell>
          <cell r="H1127">
            <v>44044</v>
          </cell>
          <cell r="I1127">
            <v>32.71</v>
          </cell>
          <cell r="J1127">
            <v>261.67</v>
          </cell>
          <cell r="K1127">
            <v>0</v>
          </cell>
          <cell r="L1127">
            <v>0</v>
          </cell>
          <cell r="O1127">
            <v>1.6295999999999999</v>
          </cell>
          <cell r="R1127">
            <v>84.413359090909097</v>
          </cell>
          <cell r="S1127">
            <v>80</v>
          </cell>
          <cell r="U1127">
            <v>0</v>
          </cell>
          <cell r="X1127" t="str">
            <v/>
          </cell>
        </row>
        <row r="1128">
          <cell r="C1128" t="str">
            <v>HMR</v>
          </cell>
          <cell r="E1128" t="str">
            <v>PAULA VITORIA RODRIGUES GOMES</v>
          </cell>
          <cell r="F1128" t="str">
            <v>2 - Outros Profissionais da Saúde</v>
          </cell>
          <cell r="G1128" t="str">
            <v>2234-05</v>
          </cell>
          <cell r="H1128">
            <v>44044</v>
          </cell>
          <cell r="I1128">
            <v>31.32</v>
          </cell>
          <cell r="J1128">
            <v>250.6</v>
          </cell>
          <cell r="K1128">
            <v>0</v>
          </cell>
          <cell r="L1128">
            <v>0</v>
          </cell>
          <cell r="O1128">
            <v>0.44813999999999998</v>
          </cell>
          <cell r="R1128">
            <v>0</v>
          </cell>
          <cell r="S1128">
            <v>0</v>
          </cell>
          <cell r="U1128">
            <v>0</v>
          </cell>
          <cell r="X1128" t="str">
            <v/>
          </cell>
        </row>
        <row r="1129">
          <cell r="C1129" t="str">
            <v>HMR</v>
          </cell>
          <cell r="E1129" t="str">
            <v>PAULO ANDRE MENDONCA ACIOLI</v>
          </cell>
          <cell r="F1129" t="str">
            <v>2 - Outros Profissionais da Saúde</v>
          </cell>
          <cell r="G1129" t="str">
            <v>2235-05</v>
          </cell>
          <cell r="H1129">
            <v>44044</v>
          </cell>
          <cell r="I1129">
            <v>27.87</v>
          </cell>
          <cell r="J1129">
            <v>223.01</v>
          </cell>
          <cell r="K1129">
            <v>0</v>
          </cell>
          <cell r="L1129">
            <v>0</v>
          </cell>
          <cell r="O1129">
            <v>1.6295999999999999</v>
          </cell>
          <cell r="R1129">
            <v>0</v>
          </cell>
          <cell r="S1129">
            <v>0</v>
          </cell>
          <cell r="U1129">
            <v>0</v>
          </cell>
          <cell r="X1129" t="str">
            <v/>
          </cell>
        </row>
        <row r="1130">
          <cell r="C1130" t="str">
            <v>HMR</v>
          </cell>
          <cell r="E1130" t="str">
            <v>PAULO HENRIQUE FELIX AURELIANO</v>
          </cell>
          <cell r="F1130" t="str">
            <v>1 - Médico</v>
          </cell>
          <cell r="G1130" t="str">
            <v>2251-25</v>
          </cell>
          <cell r="H1130">
            <v>44044</v>
          </cell>
          <cell r="I1130">
            <v>69.5</v>
          </cell>
          <cell r="J1130">
            <v>556.04</v>
          </cell>
          <cell r="K1130">
            <v>0</v>
          </cell>
          <cell r="L1130">
            <v>0</v>
          </cell>
          <cell r="O1130">
            <v>6.5183999999999997</v>
          </cell>
          <cell r="R1130">
            <v>0</v>
          </cell>
          <cell r="S1130">
            <v>0</v>
          </cell>
          <cell r="U1130">
            <v>0</v>
          </cell>
          <cell r="X1130" t="str">
            <v/>
          </cell>
        </row>
        <row r="1131">
          <cell r="C1131" t="str">
            <v>HMR</v>
          </cell>
          <cell r="E1131" t="str">
            <v>PAULO HIBERNON PESSOA GOUVEIA DE MELO</v>
          </cell>
          <cell r="F1131" t="str">
            <v>1 - Médico</v>
          </cell>
          <cell r="G1131" t="str">
            <v>2251-51</v>
          </cell>
          <cell r="H1131">
            <v>44044</v>
          </cell>
          <cell r="I1131">
            <v>78.900000000000006</v>
          </cell>
          <cell r="J1131">
            <v>631.24</v>
          </cell>
          <cell r="K1131">
            <v>0</v>
          </cell>
          <cell r="L1131">
            <v>0</v>
          </cell>
          <cell r="O1131">
            <v>6.5183999999999997</v>
          </cell>
          <cell r="R1131">
            <v>0</v>
          </cell>
          <cell r="S1131">
            <v>0</v>
          </cell>
          <cell r="U1131">
            <v>0</v>
          </cell>
          <cell r="X1131" t="str">
            <v/>
          </cell>
        </row>
        <row r="1132">
          <cell r="C1132" t="str">
            <v>HMR</v>
          </cell>
          <cell r="E1132" t="str">
            <v>PAULO JOSE DE ANDRADE LIRA OLIVEIRA</v>
          </cell>
          <cell r="F1132" t="str">
            <v>2 - Outros Profissionais da Saúde</v>
          </cell>
          <cell r="G1132" t="str">
            <v>2236-05</v>
          </cell>
          <cell r="H1132">
            <v>44044</v>
          </cell>
          <cell r="I1132">
            <v>26.61</v>
          </cell>
          <cell r="J1132">
            <v>212.88</v>
          </cell>
          <cell r="K1132">
            <v>0</v>
          </cell>
          <cell r="L1132">
            <v>0</v>
          </cell>
          <cell r="O1132">
            <v>0.44813999999999998</v>
          </cell>
          <cell r="R1132">
            <v>0</v>
          </cell>
          <cell r="S1132">
            <v>0</v>
          </cell>
          <cell r="U1132">
            <v>0</v>
          </cell>
          <cell r="X1132" t="str">
            <v/>
          </cell>
        </row>
        <row r="1133">
          <cell r="C1133" t="str">
            <v>HMR</v>
          </cell>
          <cell r="E1133" t="str">
            <v>PAULO RICARDO DA SILVA</v>
          </cell>
          <cell r="F1133" t="str">
            <v>3 - Administrativo</v>
          </cell>
          <cell r="G1133" t="str">
            <v>5163-45</v>
          </cell>
          <cell r="H1133">
            <v>44044</v>
          </cell>
          <cell r="I1133">
            <v>16.52</v>
          </cell>
          <cell r="J1133">
            <v>132.16999999999999</v>
          </cell>
          <cell r="K1133">
            <v>0</v>
          </cell>
          <cell r="L1133">
            <v>0</v>
          </cell>
          <cell r="O1133">
            <v>0.44813999999999998</v>
          </cell>
          <cell r="R1133">
            <v>244.4133590909091</v>
          </cell>
          <cell r="S1133">
            <v>62.7</v>
          </cell>
          <cell r="U1133">
            <v>0</v>
          </cell>
          <cell r="X1133" t="str">
            <v/>
          </cell>
        </row>
        <row r="1134">
          <cell r="C1134" t="str">
            <v>HMR</v>
          </cell>
          <cell r="E1134" t="str">
            <v>PAULO SERGIO PEREIRA</v>
          </cell>
          <cell r="F1134" t="str">
            <v>3 - Administrativo</v>
          </cell>
          <cell r="G1134" t="str">
            <v>4110-05</v>
          </cell>
          <cell r="H1134">
            <v>44044</v>
          </cell>
          <cell r="I1134">
            <v>12.89</v>
          </cell>
          <cell r="J1134">
            <v>69.67</v>
          </cell>
          <cell r="K1134">
            <v>0</v>
          </cell>
          <cell r="L1134">
            <v>0</v>
          </cell>
          <cell r="O1134">
            <v>0.44813999999999998</v>
          </cell>
          <cell r="R1134">
            <v>0</v>
          </cell>
          <cell r="S1134">
            <v>0</v>
          </cell>
          <cell r="U1134">
            <v>0</v>
          </cell>
          <cell r="X1134" t="str">
            <v/>
          </cell>
        </row>
        <row r="1135">
          <cell r="C1135" t="str">
            <v>HMR</v>
          </cell>
          <cell r="E1135" t="str">
            <v>PAULO VICTOR SILVA DE SENA</v>
          </cell>
          <cell r="F1135" t="str">
            <v>2 - Outros Profissionais da Saúde</v>
          </cell>
          <cell r="G1135" t="str">
            <v>1414-10</v>
          </cell>
          <cell r="H1135">
            <v>44044</v>
          </cell>
          <cell r="I1135">
            <v>58.27</v>
          </cell>
          <cell r="J1135">
            <v>466.19</v>
          </cell>
          <cell r="K1135">
            <v>0</v>
          </cell>
          <cell r="L1135">
            <v>0</v>
          </cell>
          <cell r="O1135">
            <v>0.44</v>
          </cell>
          <cell r="R1135">
            <v>0</v>
          </cell>
          <cell r="S1135">
            <v>0</v>
          </cell>
          <cell r="U1135">
            <v>0</v>
          </cell>
          <cell r="X1135" t="str">
            <v/>
          </cell>
        </row>
        <row r="1136">
          <cell r="C1136" t="str">
            <v>HMR</v>
          </cell>
          <cell r="E1136" t="str">
            <v xml:space="preserve">PEDRO ALVES DE FARIAS </v>
          </cell>
          <cell r="F1136" t="str">
            <v>1 - Médico</v>
          </cell>
          <cell r="G1136" t="str">
            <v>2251-50</v>
          </cell>
          <cell r="H1136">
            <v>44044</v>
          </cell>
          <cell r="I1136">
            <v>62.68</v>
          </cell>
          <cell r="J1136">
            <v>501.44</v>
          </cell>
          <cell r="K1136">
            <v>0</v>
          </cell>
          <cell r="L1136">
            <v>0</v>
          </cell>
          <cell r="O1136">
            <v>6.5183999999999997</v>
          </cell>
          <cell r="R1136">
            <v>0</v>
          </cell>
          <cell r="S1136">
            <v>0</v>
          </cell>
          <cell r="U1136">
            <v>0</v>
          </cell>
          <cell r="X1136" t="str">
            <v/>
          </cell>
        </row>
        <row r="1137">
          <cell r="C1137" t="str">
            <v>HMR</v>
          </cell>
          <cell r="E1137" t="str">
            <v>PEDRO FILIPE DA LUZ SIQUEIRA DE OLIVEIRA MELLO</v>
          </cell>
          <cell r="F1137" t="str">
            <v>1 - Médico</v>
          </cell>
          <cell r="G1137" t="str">
            <v>2251-50</v>
          </cell>
          <cell r="H1137">
            <v>44044</v>
          </cell>
          <cell r="I1137">
            <v>69.510000000000005</v>
          </cell>
          <cell r="J1137">
            <v>556.04</v>
          </cell>
          <cell r="K1137">
            <v>0</v>
          </cell>
          <cell r="L1137">
            <v>0</v>
          </cell>
          <cell r="O1137">
            <v>6.5183999999999997</v>
          </cell>
          <cell r="R1137">
            <v>0</v>
          </cell>
          <cell r="S1137">
            <v>0</v>
          </cell>
          <cell r="U1137">
            <v>0</v>
          </cell>
          <cell r="X1137" t="str">
            <v/>
          </cell>
        </row>
        <row r="1138">
          <cell r="C1138" t="str">
            <v>HMR</v>
          </cell>
          <cell r="E1138" t="str">
            <v>PEDRO GERALDO CARLOS BEZERRA</v>
          </cell>
          <cell r="F1138" t="str">
            <v>3 - Administrativo</v>
          </cell>
          <cell r="G1138" t="str">
            <v>5103-10</v>
          </cell>
          <cell r="H1138">
            <v>44044</v>
          </cell>
          <cell r="I1138">
            <v>26.71</v>
          </cell>
          <cell r="J1138">
            <v>213.66</v>
          </cell>
          <cell r="K1138">
            <v>0</v>
          </cell>
          <cell r="L1138">
            <v>0</v>
          </cell>
          <cell r="O1138">
            <v>0.44</v>
          </cell>
          <cell r="R1138">
            <v>0</v>
          </cell>
          <cell r="S1138">
            <v>0</v>
          </cell>
          <cell r="U1138">
            <v>0</v>
          </cell>
          <cell r="X1138" t="str">
            <v/>
          </cell>
        </row>
        <row r="1139">
          <cell r="C1139" t="str">
            <v>HMR</v>
          </cell>
          <cell r="E1139" t="str">
            <v>PEDRO HENRIQUE DE MOURA</v>
          </cell>
          <cell r="F1139" t="str">
            <v>2 - Outros Profissionais da Saúde</v>
          </cell>
          <cell r="G1139" t="str">
            <v>2236-05</v>
          </cell>
          <cell r="H1139">
            <v>44044</v>
          </cell>
          <cell r="I1139">
            <v>26.19</v>
          </cell>
          <cell r="J1139">
            <v>209.52</v>
          </cell>
          <cell r="K1139">
            <v>0</v>
          </cell>
          <cell r="L1139">
            <v>0</v>
          </cell>
          <cell r="O1139">
            <v>0.44813999999999998</v>
          </cell>
          <cell r="R1139">
            <v>0</v>
          </cell>
          <cell r="S1139">
            <v>0</v>
          </cell>
          <cell r="U1139">
            <v>0</v>
          </cell>
          <cell r="X1139" t="str">
            <v/>
          </cell>
        </row>
        <row r="1140">
          <cell r="C1140" t="str">
            <v>HMR</v>
          </cell>
          <cell r="E1140" t="str">
            <v>POLIANA SILVESTRE CORDEIRO</v>
          </cell>
          <cell r="F1140" t="str">
            <v>1 - Médico</v>
          </cell>
          <cell r="G1140" t="str">
            <v>2251-25</v>
          </cell>
          <cell r="H1140">
            <v>44044</v>
          </cell>
          <cell r="I1140">
            <v>62.68</v>
          </cell>
          <cell r="J1140">
            <v>501.44</v>
          </cell>
          <cell r="K1140">
            <v>0</v>
          </cell>
          <cell r="L1140">
            <v>0</v>
          </cell>
          <cell r="O1140">
            <v>6.5183999999999997</v>
          </cell>
          <cell r="R1140">
            <v>0</v>
          </cell>
          <cell r="S1140">
            <v>0</v>
          </cell>
          <cell r="U1140">
            <v>0</v>
          </cell>
          <cell r="X1140" t="str">
            <v/>
          </cell>
        </row>
        <row r="1141">
          <cell r="C1141" t="str">
            <v>HMR</v>
          </cell>
          <cell r="E1141" t="str">
            <v>POLIANE DOS SANTOS SILVA</v>
          </cell>
          <cell r="F1141" t="str">
            <v>3 - Administrativo</v>
          </cell>
          <cell r="G1141" t="str">
            <v>2522-10</v>
          </cell>
          <cell r="H1141">
            <v>44044</v>
          </cell>
          <cell r="I1141">
            <v>46.42</v>
          </cell>
          <cell r="J1141">
            <v>371.35</v>
          </cell>
          <cell r="K1141">
            <v>0</v>
          </cell>
          <cell r="L1141">
            <v>0</v>
          </cell>
          <cell r="O1141">
            <v>0.44</v>
          </cell>
          <cell r="R1141">
            <v>0</v>
          </cell>
          <cell r="S1141">
            <v>0</v>
          </cell>
          <cell r="U1141">
            <v>64</v>
          </cell>
          <cell r="X1141" t="str">
            <v>AUXILIO CRECHE</v>
          </cell>
        </row>
        <row r="1142">
          <cell r="C1142" t="str">
            <v>HMR</v>
          </cell>
          <cell r="E1142" t="str">
            <v>POLLYANA SILVA MACIEL</v>
          </cell>
          <cell r="F1142" t="str">
            <v>2 - Outros Profissionais da Saúde</v>
          </cell>
          <cell r="G1142" t="str">
            <v>2235-05</v>
          </cell>
          <cell r="H1142">
            <v>44044</v>
          </cell>
          <cell r="I1142">
            <v>27.88</v>
          </cell>
          <cell r="J1142">
            <v>223.01</v>
          </cell>
          <cell r="K1142">
            <v>0</v>
          </cell>
          <cell r="L1142">
            <v>0</v>
          </cell>
          <cell r="O1142">
            <v>1.6295999999999999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C1143" t="str">
            <v>HMR</v>
          </cell>
          <cell r="E1143" t="str">
            <v>POLYANA COUTINHO DE ATAIDE CAVALCANTI</v>
          </cell>
          <cell r="F1143" t="str">
            <v>1 - Médico</v>
          </cell>
          <cell r="G1143" t="str">
            <v>2251-24</v>
          </cell>
          <cell r="H1143">
            <v>44044</v>
          </cell>
          <cell r="I1143">
            <v>140.82</v>
          </cell>
          <cell r="J1143">
            <v>1126.6300000000001</v>
          </cell>
          <cell r="K1143">
            <v>0</v>
          </cell>
          <cell r="L1143">
            <v>0</v>
          </cell>
          <cell r="O1143">
            <v>6.5183999999999997</v>
          </cell>
          <cell r="R1143">
            <v>0</v>
          </cell>
          <cell r="S1143">
            <v>0</v>
          </cell>
          <cell r="U1143">
            <v>0</v>
          </cell>
          <cell r="X1143" t="str">
            <v/>
          </cell>
        </row>
        <row r="1144">
          <cell r="C1144" t="str">
            <v>HMR</v>
          </cell>
          <cell r="E1144" t="str">
            <v>PRISCILA DE SANTANA MACHADO</v>
          </cell>
          <cell r="F1144" t="str">
            <v>2 - Outros Profissionais da Saúde</v>
          </cell>
          <cell r="G1144" t="str">
            <v>3222-05</v>
          </cell>
          <cell r="H1144">
            <v>44044</v>
          </cell>
          <cell r="I1144">
            <v>15.17</v>
          </cell>
          <cell r="J1144">
            <v>121.37</v>
          </cell>
          <cell r="K1144">
            <v>0</v>
          </cell>
          <cell r="L1144">
            <v>0</v>
          </cell>
          <cell r="O1144">
            <v>0.44</v>
          </cell>
          <cell r="R1144">
            <v>0</v>
          </cell>
          <cell r="S1144">
            <v>0</v>
          </cell>
          <cell r="U1144">
            <v>0</v>
          </cell>
          <cell r="X1144" t="str">
            <v/>
          </cell>
        </row>
        <row r="1145">
          <cell r="C1145" t="str">
            <v>HMR</v>
          </cell>
          <cell r="E1145" t="str">
            <v>PRISCILA JALFIM LUMBA GALINDO</v>
          </cell>
          <cell r="F1145" t="str">
            <v>1 - Médico</v>
          </cell>
          <cell r="G1145" t="str">
            <v>2251-51</v>
          </cell>
          <cell r="H1145">
            <v>44044</v>
          </cell>
          <cell r="I1145">
            <v>146.34</v>
          </cell>
          <cell r="J1145">
            <v>1170.72</v>
          </cell>
          <cell r="K1145">
            <v>0</v>
          </cell>
          <cell r="L1145">
            <v>0</v>
          </cell>
          <cell r="O1145">
            <v>6.5183999999999997</v>
          </cell>
          <cell r="R1145">
            <v>0</v>
          </cell>
          <cell r="S1145">
            <v>0</v>
          </cell>
          <cell r="U1145">
            <v>0</v>
          </cell>
          <cell r="X1145" t="str">
            <v/>
          </cell>
        </row>
        <row r="1146">
          <cell r="C1146" t="str">
            <v>HMR</v>
          </cell>
          <cell r="E1146" t="str">
            <v>PRISCILA SANTOS ALVES MELO</v>
          </cell>
          <cell r="F1146" t="str">
            <v>2 - Outros Profissionais da Saúde</v>
          </cell>
          <cell r="G1146" t="str">
            <v>2235-05</v>
          </cell>
          <cell r="H1146">
            <v>44044</v>
          </cell>
          <cell r="I1146">
            <v>37.53</v>
          </cell>
          <cell r="J1146">
            <v>300.27999999999997</v>
          </cell>
          <cell r="K1146">
            <v>0</v>
          </cell>
          <cell r="L1146">
            <v>0</v>
          </cell>
          <cell r="O1146">
            <v>1.6295999999999999</v>
          </cell>
          <cell r="R1146">
            <v>0</v>
          </cell>
          <cell r="S1146">
            <v>0</v>
          </cell>
          <cell r="U1146">
            <v>103.28</v>
          </cell>
          <cell r="X1146" t="str">
            <v>AUXILIO CRECHE</v>
          </cell>
        </row>
        <row r="1147">
          <cell r="C1147" t="str">
            <v>HMR</v>
          </cell>
          <cell r="E1147" t="str">
            <v>PRISCILA VANESSA TAVARES DA SILVA</v>
          </cell>
          <cell r="F1147" t="str">
            <v>2 - Outros Profissionais da Saúde</v>
          </cell>
          <cell r="G1147" t="str">
            <v>2235-05</v>
          </cell>
          <cell r="H1147">
            <v>44044</v>
          </cell>
          <cell r="I1147">
            <v>34.090000000000003</v>
          </cell>
          <cell r="J1147">
            <v>272.74</v>
          </cell>
          <cell r="K1147">
            <v>0</v>
          </cell>
          <cell r="L1147">
            <v>0</v>
          </cell>
          <cell r="O1147">
            <v>1.6295999999999999</v>
          </cell>
          <cell r="R1147">
            <v>0</v>
          </cell>
          <cell r="S1147">
            <v>0</v>
          </cell>
          <cell r="U1147">
            <v>0</v>
          </cell>
          <cell r="X1147" t="str">
            <v/>
          </cell>
        </row>
        <row r="1148">
          <cell r="C1148" t="str">
            <v>HMR</v>
          </cell>
          <cell r="E1148" t="str">
            <v>PRISCILLA CORREIA DE ARAUJO MOURA MONTEIRO</v>
          </cell>
          <cell r="F1148" t="str">
            <v>2 - Outros Profissionais da Saúde</v>
          </cell>
          <cell r="G1148" t="str">
            <v>2236-05</v>
          </cell>
          <cell r="H1148">
            <v>44044</v>
          </cell>
          <cell r="I1148">
            <v>27.57</v>
          </cell>
          <cell r="J1148">
            <v>220.55</v>
          </cell>
          <cell r="K1148">
            <v>0</v>
          </cell>
          <cell r="L1148">
            <v>0</v>
          </cell>
          <cell r="O1148">
            <v>0.44</v>
          </cell>
          <cell r="R1148">
            <v>0</v>
          </cell>
          <cell r="S1148">
            <v>0</v>
          </cell>
          <cell r="U1148">
            <v>0</v>
          </cell>
          <cell r="X1148" t="str">
            <v/>
          </cell>
        </row>
        <row r="1149">
          <cell r="C1149" t="str">
            <v>HMR</v>
          </cell>
          <cell r="E1149" t="str">
            <v>PRISCILLA TAVARES RODRIGUES</v>
          </cell>
          <cell r="F1149" t="str">
            <v>2 - Outros Profissionais da Saúde</v>
          </cell>
          <cell r="G1149" t="str">
            <v>2516-05</v>
          </cell>
          <cell r="H1149">
            <v>44044</v>
          </cell>
          <cell r="I1149">
            <v>29.4</v>
          </cell>
          <cell r="J1149">
            <v>235.21</v>
          </cell>
          <cell r="K1149">
            <v>0</v>
          </cell>
          <cell r="L1149">
            <v>0</v>
          </cell>
          <cell r="O1149">
            <v>0.44813999999999998</v>
          </cell>
          <cell r="R1149">
            <v>0</v>
          </cell>
          <cell r="S1149">
            <v>0</v>
          </cell>
          <cell r="U1149">
            <v>0</v>
          </cell>
          <cell r="X1149" t="str">
            <v/>
          </cell>
        </row>
        <row r="1150">
          <cell r="C1150" t="str">
            <v>HMR</v>
          </cell>
          <cell r="E1150" t="str">
            <v>PRISCYLA DE OLIVEIRA NASCIMENTO ANDRADE</v>
          </cell>
          <cell r="F1150" t="str">
            <v>2 - Outros Profissionais da Saúde</v>
          </cell>
          <cell r="G1150" t="str">
            <v>2235-05</v>
          </cell>
          <cell r="H1150">
            <v>44044</v>
          </cell>
          <cell r="I1150">
            <v>40.17</v>
          </cell>
          <cell r="J1150">
            <v>321.42</v>
          </cell>
          <cell r="K1150">
            <v>0</v>
          </cell>
          <cell r="L1150">
            <v>0</v>
          </cell>
          <cell r="O1150">
            <v>1.6295999999999999</v>
          </cell>
          <cell r="R1150">
            <v>0</v>
          </cell>
          <cell r="S1150">
            <v>0</v>
          </cell>
          <cell r="U1150">
            <v>103.28</v>
          </cell>
          <cell r="X1150" t="str">
            <v>AUXILIO CRECHE</v>
          </cell>
        </row>
        <row r="1151">
          <cell r="C1151" t="str">
            <v>HMR</v>
          </cell>
          <cell r="E1151" t="str">
            <v>PRYSCILLA MARIA DA SILVA</v>
          </cell>
          <cell r="F1151" t="str">
            <v>2 - Outros Profissionais da Saúde</v>
          </cell>
          <cell r="G1151" t="str">
            <v>3222-05</v>
          </cell>
          <cell r="H1151">
            <v>44044</v>
          </cell>
          <cell r="I1151">
            <v>15.17</v>
          </cell>
          <cell r="J1151">
            <v>121.37</v>
          </cell>
          <cell r="K1151">
            <v>0</v>
          </cell>
          <cell r="L1151">
            <v>0</v>
          </cell>
          <cell r="O1151">
            <v>0.44</v>
          </cell>
          <cell r="R1151">
            <v>143.61335909090909</v>
          </cell>
          <cell r="S1151">
            <v>65.95</v>
          </cell>
          <cell r="U1151">
            <v>0</v>
          </cell>
          <cell r="X1151" t="str">
            <v/>
          </cell>
        </row>
        <row r="1152">
          <cell r="C1152" t="str">
            <v>HMR</v>
          </cell>
          <cell r="E1152" t="str">
            <v xml:space="preserve">QUITERIA CLAUDIA DA SILVA SCHELLING </v>
          </cell>
          <cell r="F1152" t="str">
            <v>2 - Outros Profissionais da Saúde</v>
          </cell>
          <cell r="G1152" t="str">
            <v>2235-05</v>
          </cell>
          <cell r="H1152">
            <v>44044</v>
          </cell>
          <cell r="I1152">
            <v>29.19</v>
          </cell>
          <cell r="J1152">
            <v>233.45</v>
          </cell>
          <cell r="K1152">
            <v>0</v>
          </cell>
          <cell r="L1152">
            <v>0</v>
          </cell>
          <cell r="O1152">
            <v>1.6295999999999999</v>
          </cell>
          <cell r="R1152">
            <v>0</v>
          </cell>
          <cell r="S1152">
            <v>0</v>
          </cell>
          <cell r="U1152">
            <v>103.28</v>
          </cell>
          <cell r="X1152" t="str">
            <v>AUXILIO CRECHE</v>
          </cell>
        </row>
        <row r="1153">
          <cell r="C1153" t="str">
            <v>HMR</v>
          </cell>
          <cell r="E1153" t="str">
            <v>RACHEL CAROLINE ALVES LEITE</v>
          </cell>
          <cell r="F1153" t="str">
            <v>2 - Outros Profissionais da Saúde</v>
          </cell>
          <cell r="G1153" t="str">
            <v>2235-05</v>
          </cell>
          <cell r="H1153">
            <v>44044</v>
          </cell>
          <cell r="I1153">
            <v>41.44</v>
          </cell>
          <cell r="J1153">
            <v>331.54</v>
          </cell>
          <cell r="K1153">
            <v>0</v>
          </cell>
          <cell r="L1153">
            <v>0</v>
          </cell>
          <cell r="O1153">
            <v>1.6295999999999999</v>
          </cell>
          <cell r="R1153">
            <v>0</v>
          </cell>
          <cell r="S1153">
            <v>0</v>
          </cell>
          <cell r="U1153">
            <v>103.28</v>
          </cell>
          <cell r="X1153" t="str">
            <v>AUXILIO CRECHE</v>
          </cell>
        </row>
        <row r="1154">
          <cell r="C1154" t="str">
            <v>HMR</v>
          </cell>
          <cell r="E1154" t="str">
            <v>RAFAEL BARBOSA DA SILVA</v>
          </cell>
          <cell r="F1154" t="str">
            <v>3 - Administrativo</v>
          </cell>
          <cell r="G1154" t="str">
            <v>5143-20</v>
          </cell>
          <cell r="H1154">
            <v>44044</v>
          </cell>
          <cell r="I1154">
            <v>14.63</v>
          </cell>
          <cell r="J1154">
            <v>117.04</v>
          </cell>
          <cell r="K1154">
            <v>0</v>
          </cell>
          <cell r="L1154">
            <v>0</v>
          </cell>
          <cell r="O1154">
            <v>0.44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C1155" t="str">
            <v>HMR</v>
          </cell>
          <cell r="E1155" t="str">
            <v>RAFAEL DA SILVA AMARAL</v>
          </cell>
          <cell r="F1155" t="str">
            <v>3 - Administrativo</v>
          </cell>
          <cell r="G1155" t="str">
            <v>6220-10</v>
          </cell>
          <cell r="H1155">
            <v>44044</v>
          </cell>
          <cell r="I1155">
            <v>14.41</v>
          </cell>
          <cell r="J1155">
            <v>115.3</v>
          </cell>
          <cell r="K1155">
            <v>0</v>
          </cell>
          <cell r="L1155">
            <v>0</v>
          </cell>
          <cell r="O1155">
            <v>0.44</v>
          </cell>
          <cell r="R1155">
            <v>0</v>
          </cell>
          <cell r="S1155">
            <v>0</v>
          </cell>
          <cell r="U1155">
            <v>0</v>
          </cell>
          <cell r="X1155" t="str">
            <v/>
          </cell>
        </row>
        <row r="1156">
          <cell r="C1156" t="str">
            <v>HMR</v>
          </cell>
          <cell r="E1156" t="str">
            <v>RAFAEL HENRIQUE COSTA RIBEIRO</v>
          </cell>
          <cell r="F1156" t="str">
            <v>3 - Administrativo</v>
          </cell>
          <cell r="G1156" t="str">
            <v>5163-45</v>
          </cell>
          <cell r="H1156">
            <v>44044</v>
          </cell>
          <cell r="I1156">
            <v>14.63</v>
          </cell>
          <cell r="J1156">
            <v>117.04</v>
          </cell>
          <cell r="K1156">
            <v>0</v>
          </cell>
          <cell r="L1156">
            <v>0</v>
          </cell>
          <cell r="O1156">
            <v>0.44</v>
          </cell>
          <cell r="R1156">
            <v>260.41335909090907</v>
          </cell>
          <cell r="S1156">
            <v>62.7</v>
          </cell>
          <cell r="U1156">
            <v>0</v>
          </cell>
          <cell r="X1156" t="str">
            <v/>
          </cell>
        </row>
        <row r="1157">
          <cell r="C1157" t="str">
            <v>HMR</v>
          </cell>
          <cell r="E1157" t="str">
            <v>RAFAEL NASCIMENTO SOARES</v>
          </cell>
          <cell r="F1157" t="str">
            <v>1 - Médico</v>
          </cell>
          <cell r="G1157" t="str">
            <v>2251-50</v>
          </cell>
          <cell r="H1157">
            <v>44044</v>
          </cell>
          <cell r="I1157">
            <v>69.5</v>
          </cell>
          <cell r="J1157">
            <v>556.04</v>
          </cell>
          <cell r="K1157">
            <v>0</v>
          </cell>
          <cell r="L1157">
            <v>0</v>
          </cell>
          <cell r="O1157">
            <v>6.5183999999999997</v>
          </cell>
          <cell r="R1157">
            <v>0</v>
          </cell>
          <cell r="S1157">
            <v>0</v>
          </cell>
          <cell r="U1157">
            <v>0</v>
          </cell>
          <cell r="X1157" t="str">
            <v/>
          </cell>
        </row>
        <row r="1158">
          <cell r="C1158" t="str">
            <v>HMR</v>
          </cell>
          <cell r="E1158" t="str">
            <v>RAFAELA FERNANDA LEITE</v>
          </cell>
          <cell r="F1158" t="str">
            <v>2 - Outros Profissionais da Saúde</v>
          </cell>
          <cell r="G1158" t="str">
            <v>2235-05</v>
          </cell>
          <cell r="H1158">
            <v>44044</v>
          </cell>
          <cell r="I1158">
            <v>33.590000000000003</v>
          </cell>
          <cell r="J1158">
            <v>268.76</v>
          </cell>
          <cell r="K1158">
            <v>0</v>
          </cell>
          <cell r="L1158">
            <v>0</v>
          </cell>
          <cell r="O1158">
            <v>1.6295999999999999</v>
          </cell>
          <cell r="R1158">
            <v>0</v>
          </cell>
          <cell r="S1158">
            <v>0</v>
          </cell>
          <cell r="U1158">
            <v>0</v>
          </cell>
          <cell r="X1158" t="str">
            <v/>
          </cell>
        </row>
        <row r="1159">
          <cell r="C1159" t="str">
            <v>HMR</v>
          </cell>
          <cell r="E1159" t="str">
            <v>RAFAELA FRANCIELE CONCEIÇAO DA SILVA</v>
          </cell>
          <cell r="F1159" t="str">
            <v>2 - Outros Profissionais da Saúde</v>
          </cell>
          <cell r="G1159" t="str">
            <v>3222-05</v>
          </cell>
          <cell r="H1159">
            <v>44044</v>
          </cell>
          <cell r="I1159">
            <v>15.17</v>
          </cell>
          <cell r="J1159">
            <v>121.37</v>
          </cell>
          <cell r="K1159">
            <v>0</v>
          </cell>
          <cell r="L1159">
            <v>0</v>
          </cell>
          <cell r="O1159">
            <v>0.44</v>
          </cell>
          <cell r="R1159">
            <v>230.61335909090909</v>
          </cell>
          <cell r="S1159">
            <v>65.95</v>
          </cell>
          <cell r="U1159">
            <v>0</v>
          </cell>
          <cell r="X1159" t="str">
            <v/>
          </cell>
        </row>
        <row r="1160">
          <cell r="C1160" t="str">
            <v>HMR</v>
          </cell>
          <cell r="E1160" t="str">
            <v>RAFAELA GOMES DOS SANTOS</v>
          </cell>
          <cell r="F1160" t="str">
            <v>1 - Médico</v>
          </cell>
          <cell r="G1160" t="str">
            <v>2251-25</v>
          </cell>
          <cell r="H1160">
            <v>44044</v>
          </cell>
          <cell r="I1160">
            <v>69.5</v>
          </cell>
          <cell r="J1160">
            <v>556.04</v>
          </cell>
          <cell r="K1160">
            <v>0</v>
          </cell>
          <cell r="L1160">
            <v>0</v>
          </cell>
          <cell r="O1160">
            <v>6.5183999999999997</v>
          </cell>
          <cell r="R1160">
            <v>0</v>
          </cell>
          <cell r="S1160">
            <v>0</v>
          </cell>
          <cell r="U1160">
            <v>0</v>
          </cell>
          <cell r="X1160" t="str">
            <v/>
          </cell>
        </row>
        <row r="1161">
          <cell r="C1161" t="str">
            <v>HMR</v>
          </cell>
          <cell r="E1161" t="str">
            <v>RAFAELA GONCALVES CARAZZAI</v>
          </cell>
          <cell r="F1161" t="str">
            <v>3 - Administrativo</v>
          </cell>
          <cell r="G1161" t="str">
            <v>1422-05</v>
          </cell>
          <cell r="H1161">
            <v>44044</v>
          </cell>
          <cell r="I1161">
            <v>87.34</v>
          </cell>
          <cell r="J1161">
            <v>698.72</v>
          </cell>
          <cell r="K1161">
            <v>0</v>
          </cell>
          <cell r="L1161">
            <v>0</v>
          </cell>
          <cell r="O1161">
            <v>0.44</v>
          </cell>
          <cell r="R1161">
            <v>0</v>
          </cell>
          <cell r="S1161">
            <v>0</v>
          </cell>
          <cell r="U1161">
            <v>0</v>
          </cell>
          <cell r="X1161" t="str">
            <v/>
          </cell>
        </row>
        <row r="1162">
          <cell r="C1162" t="str">
            <v>HMR</v>
          </cell>
          <cell r="E1162" t="str">
            <v>RAFAELA RICARDO CARVALHO SILVA</v>
          </cell>
          <cell r="F1162" t="str">
            <v>2 - Outros Profissionais da Saúde</v>
          </cell>
          <cell r="G1162" t="str">
            <v>2235-05</v>
          </cell>
          <cell r="H1162">
            <v>44044</v>
          </cell>
          <cell r="I1162">
            <v>42.01</v>
          </cell>
          <cell r="J1162">
            <v>336.09</v>
          </cell>
          <cell r="K1162">
            <v>0</v>
          </cell>
          <cell r="L1162">
            <v>0</v>
          </cell>
          <cell r="O1162">
            <v>1.6295999999999999</v>
          </cell>
          <cell r="R1162">
            <v>0</v>
          </cell>
          <cell r="S1162">
            <v>0</v>
          </cell>
          <cell r="U1162">
            <v>103.28</v>
          </cell>
          <cell r="X1162" t="str">
            <v>AUXILIO CRECHE</v>
          </cell>
        </row>
        <row r="1163">
          <cell r="C1163" t="str">
            <v>HMR</v>
          </cell>
          <cell r="E1163" t="str">
            <v>RAFAELE VIANA DE ARAUJO</v>
          </cell>
          <cell r="F1163" t="str">
            <v>1 - Médico</v>
          </cell>
          <cell r="G1163" t="str">
            <v>2251-24</v>
          </cell>
          <cell r="H1163">
            <v>44044</v>
          </cell>
          <cell r="I1163">
            <v>69.510000000000005</v>
          </cell>
          <cell r="J1163">
            <v>556.04</v>
          </cell>
          <cell r="K1163">
            <v>0</v>
          </cell>
          <cell r="L1163">
            <v>0</v>
          </cell>
          <cell r="O1163">
            <v>6.5183999999999997</v>
          </cell>
          <cell r="R1163">
            <v>0</v>
          </cell>
          <cell r="S1163">
            <v>0</v>
          </cell>
          <cell r="U1163">
            <v>0</v>
          </cell>
          <cell r="X1163" t="str">
            <v/>
          </cell>
        </row>
        <row r="1164">
          <cell r="C1164" t="str">
            <v>HMR</v>
          </cell>
          <cell r="E1164" t="str">
            <v>RAFAELLA GUERRA DE ALBUQUERQUE MELLO GODOY</v>
          </cell>
          <cell r="F1164" t="str">
            <v>1 - Médico</v>
          </cell>
          <cell r="G1164" t="str">
            <v>2251-24</v>
          </cell>
          <cell r="H1164">
            <v>44044</v>
          </cell>
          <cell r="I1164">
            <v>69.5</v>
          </cell>
          <cell r="J1164">
            <v>556.04</v>
          </cell>
          <cell r="K1164">
            <v>0</v>
          </cell>
          <cell r="L1164">
            <v>0</v>
          </cell>
          <cell r="O1164">
            <v>6.5183999999999997</v>
          </cell>
          <cell r="R1164">
            <v>0</v>
          </cell>
          <cell r="S1164">
            <v>0</v>
          </cell>
          <cell r="U1164">
            <v>0</v>
          </cell>
          <cell r="X1164" t="str">
            <v/>
          </cell>
        </row>
        <row r="1165">
          <cell r="C1165" t="str">
            <v>HMR</v>
          </cell>
          <cell r="E1165" t="str">
            <v>RAFAELLA PATRICIA FRANCISCA DE LIMA</v>
          </cell>
          <cell r="F1165" t="str">
            <v>2 - Outros Profissionais da Saúde</v>
          </cell>
          <cell r="G1165" t="str">
            <v>3222-05</v>
          </cell>
          <cell r="H1165">
            <v>44044</v>
          </cell>
          <cell r="I1165">
            <v>15.17</v>
          </cell>
          <cell r="J1165">
            <v>121.37</v>
          </cell>
          <cell r="K1165">
            <v>0</v>
          </cell>
          <cell r="L1165">
            <v>0</v>
          </cell>
          <cell r="O1165">
            <v>0.44813999999999998</v>
          </cell>
          <cell r="R1165">
            <v>132.4133590909091</v>
          </cell>
          <cell r="S1165">
            <v>65.95</v>
          </cell>
          <cell r="U1165">
            <v>0</v>
          </cell>
          <cell r="X1165" t="str">
            <v/>
          </cell>
        </row>
        <row r="1166">
          <cell r="C1166" t="str">
            <v>HMR</v>
          </cell>
          <cell r="E1166" t="str">
            <v>RAI COSTA NOGUEIRA NUNES</v>
          </cell>
          <cell r="F1166" t="str">
            <v>2 - Outros Profissionais da Saúde</v>
          </cell>
          <cell r="G1166" t="str">
            <v>2234-05</v>
          </cell>
          <cell r="H1166">
            <v>44044</v>
          </cell>
          <cell r="I1166">
            <v>39.54</v>
          </cell>
          <cell r="J1166">
            <v>316.33999999999997</v>
          </cell>
          <cell r="K1166">
            <v>0</v>
          </cell>
          <cell r="L1166">
            <v>0</v>
          </cell>
          <cell r="O1166">
            <v>0.44</v>
          </cell>
          <cell r="R1166">
            <v>0</v>
          </cell>
          <cell r="S1166">
            <v>0</v>
          </cell>
          <cell r="U1166">
            <v>0</v>
          </cell>
          <cell r="X1166" t="str">
            <v/>
          </cell>
        </row>
        <row r="1167">
          <cell r="C1167" t="str">
            <v>HMR</v>
          </cell>
          <cell r="E1167" t="str">
            <v>RAIANA LUCIOLA CASTRO DA SILVA</v>
          </cell>
          <cell r="F1167" t="str">
            <v>2 - Outros Profissionais da Saúde</v>
          </cell>
          <cell r="G1167" t="str">
            <v>2236-05</v>
          </cell>
          <cell r="H1167">
            <v>44044</v>
          </cell>
          <cell r="I1167">
            <v>26.04</v>
          </cell>
          <cell r="J1167">
            <v>208.31</v>
          </cell>
          <cell r="K1167">
            <v>0</v>
          </cell>
          <cell r="L1167">
            <v>0</v>
          </cell>
          <cell r="O1167">
            <v>0.44</v>
          </cell>
          <cell r="R1167">
            <v>0</v>
          </cell>
          <cell r="S1167">
            <v>0</v>
          </cell>
          <cell r="U1167">
            <v>0</v>
          </cell>
          <cell r="X1167" t="str">
            <v/>
          </cell>
        </row>
        <row r="1168">
          <cell r="C1168" t="str">
            <v>HMR</v>
          </cell>
          <cell r="E1168" t="str">
            <v>RAIMUNDO NONATO LOPES NETO</v>
          </cell>
          <cell r="F1168" t="str">
            <v>1 - Médico</v>
          </cell>
          <cell r="G1168" t="str">
            <v>2251-25</v>
          </cell>
          <cell r="H1168">
            <v>44044</v>
          </cell>
          <cell r="I1168">
            <v>69.5</v>
          </cell>
          <cell r="J1168">
            <v>556.04</v>
          </cell>
          <cell r="K1168">
            <v>0</v>
          </cell>
          <cell r="L1168">
            <v>0</v>
          </cell>
          <cell r="O1168">
            <v>6.5183999999999997</v>
          </cell>
          <cell r="R1168">
            <v>0</v>
          </cell>
          <cell r="S1168">
            <v>0</v>
          </cell>
          <cell r="U1168">
            <v>0</v>
          </cell>
          <cell r="X1168" t="str">
            <v/>
          </cell>
        </row>
        <row r="1169">
          <cell r="C1169" t="str">
            <v>HMR</v>
          </cell>
          <cell r="E1169" t="str">
            <v>RAISSA FARIAS CORREIA</v>
          </cell>
          <cell r="F1169" t="str">
            <v>2 - Outros Profissionais da Saúde</v>
          </cell>
          <cell r="G1169" t="str">
            <v>2236-25</v>
          </cell>
          <cell r="H1169">
            <v>44044</v>
          </cell>
          <cell r="I1169">
            <v>24.28</v>
          </cell>
          <cell r="J1169">
            <v>194.31</v>
          </cell>
          <cell r="K1169">
            <v>0</v>
          </cell>
          <cell r="L1169">
            <v>0</v>
          </cell>
          <cell r="O1169">
            <v>0.44</v>
          </cell>
          <cell r="R1169">
            <v>0</v>
          </cell>
          <cell r="S1169">
            <v>0</v>
          </cell>
          <cell r="U1169">
            <v>0</v>
          </cell>
          <cell r="X1169" t="str">
            <v/>
          </cell>
        </row>
        <row r="1170">
          <cell r="C1170" t="str">
            <v>HMR</v>
          </cell>
          <cell r="E1170" t="str">
            <v>RANIELLY MARCOLINO DA SILVA</v>
          </cell>
          <cell r="F1170" t="str">
            <v>3 - Administrativo</v>
          </cell>
          <cell r="G1170" t="str">
            <v>5143-20</v>
          </cell>
          <cell r="H1170">
            <v>44044</v>
          </cell>
          <cell r="I1170">
            <v>16.28</v>
          </cell>
          <cell r="J1170">
            <v>130.25</v>
          </cell>
          <cell r="K1170">
            <v>0</v>
          </cell>
          <cell r="L1170">
            <v>0</v>
          </cell>
          <cell r="O1170">
            <v>0.44813999999999998</v>
          </cell>
          <cell r="R1170">
            <v>444.41335909090913</v>
          </cell>
          <cell r="S1170">
            <v>62.7</v>
          </cell>
          <cell r="U1170">
            <v>0</v>
          </cell>
          <cell r="X1170" t="str">
            <v/>
          </cell>
        </row>
        <row r="1171">
          <cell r="C1171" t="str">
            <v>HMR</v>
          </cell>
          <cell r="E1171" t="str">
            <v>RAPHAEL AUGUSTO BRAGA NUNES</v>
          </cell>
          <cell r="F1171" t="str">
            <v>1 - Médico</v>
          </cell>
          <cell r="G1171" t="str">
            <v>2251-50</v>
          </cell>
          <cell r="H1171">
            <v>44044</v>
          </cell>
          <cell r="I1171">
            <v>69.5</v>
          </cell>
          <cell r="J1171">
            <v>556.04</v>
          </cell>
          <cell r="K1171">
            <v>0</v>
          </cell>
          <cell r="L1171">
            <v>0</v>
          </cell>
          <cell r="O1171">
            <v>6.5183999999999997</v>
          </cell>
          <cell r="R1171">
            <v>0</v>
          </cell>
          <cell r="S1171">
            <v>0</v>
          </cell>
          <cell r="U1171">
            <v>0</v>
          </cell>
          <cell r="X1171" t="str">
            <v/>
          </cell>
        </row>
        <row r="1172">
          <cell r="C1172" t="str">
            <v>HMR</v>
          </cell>
          <cell r="E1172" t="str">
            <v>RAPHAEL AUGUSTO CEZAR GALVAO</v>
          </cell>
          <cell r="F1172" t="str">
            <v>1 - Médico</v>
          </cell>
          <cell r="G1172" t="str">
            <v>2251-51</v>
          </cell>
          <cell r="H1172">
            <v>44044</v>
          </cell>
          <cell r="I1172">
            <v>72.08</v>
          </cell>
          <cell r="J1172">
            <v>576.64</v>
          </cell>
          <cell r="K1172">
            <v>0</v>
          </cell>
          <cell r="L1172">
            <v>0</v>
          </cell>
          <cell r="O1172">
            <v>6.5183999999999997</v>
          </cell>
          <cell r="R1172">
            <v>0</v>
          </cell>
          <cell r="S1172">
            <v>0</v>
          </cell>
          <cell r="U1172">
            <v>0</v>
          </cell>
          <cell r="X1172" t="str">
            <v/>
          </cell>
        </row>
        <row r="1173">
          <cell r="C1173" t="str">
            <v>HMR</v>
          </cell>
          <cell r="E1173" t="str">
            <v>RAQUEL OLIVEIRA FELIX DA SILVA</v>
          </cell>
          <cell r="F1173" t="str">
            <v>2 - Outros Profissionais da Saúde</v>
          </cell>
          <cell r="G1173" t="str">
            <v>3222-05</v>
          </cell>
          <cell r="H1173">
            <v>44044</v>
          </cell>
          <cell r="I1173">
            <v>15.17</v>
          </cell>
          <cell r="J1173">
            <v>121.37</v>
          </cell>
          <cell r="K1173">
            <v>0</v>
          </cell>
          <cell r="L1173">
            <v>0</v>
          </cell>
          <cell r="O1173">
            <v>0.44813999999999998</v>
          </cell>
          <cell r="R1173">
            <v>260.41335909090907</v>
          </cell>
          <cell r="S1173">
            <v>65.95</v>
          </cell>
          <cell r="U1173">
            <v>0</v>
          </cell>
          <cell r="X1173" t="str">
            <v/>
          </cell>
        </row>
        <row r="1174">
          <cell r="C1174" t="str">
            <v>HMR</v>
          </cell>
          <cell r="E1174" t="str">
            <v>RAQUEL QUEIROZ GUERRA DE ANDRADE COELHO</v>
          </cell>
          <cell r="F1174" t="str">
            <v>1 - Médico</v>
          </cell>
          <cell r="G1174" t="str">
            <v>2251-51</v>
          </cell>
          <cell r="H1174">
            <v>44044</v>
          </cell>
          <cell r="I1174">
            <v>72.08</v>
          </cell>
          <cell r="J1174">
            <v>576.64</v>
          </cell>
          <cell r="K1174">
            <v>0</v>
          </cell>
          <cell r="L1174">
            <v>0</v>
          </cell>
          <cell r="O1174">
            <v>6.5183999999999997</v>
          </cell>
          <cell r="R1174">
            <v>0</v>
          </cell>
          <cell r="S1174">
            <v>0</v>
          </cell>
          <cell r="U1174">
            <v>0</v>
          </cell>
          <cell r="X1174" t="str">
            <v/>
          </cell>
        </row>
        <row r="1175">
          <cell r="C1175" t="str">
            <v>HMR</v>
          </cell>
          <cell r="E1175" t="str">
            <v>RAQUEL RUFINO SILVA</v>
          </cell>
          <cell r="F1175" t="str">
            <v>2 - Outros Profissionais da Saúde</v>
          </cell>
          <cell r="G1175" t="str">
            <v>2235-05</v>
          </cell>
          <cell r="H1175">
            <v>44044</v>
          </cell>
          <cell r="I1175">
            <v>41.13</v>
          </cell>
          <cell r="J1175">
            <v>329.09</v>
          </cell>
          <cell r="K1175">
            <v>0</v>
          </cell>
          <cell r="L1175">
            <v>0</v>
          </cell>
          <cell r="O1175">
            <v>1.6295999999999999</v>
          </cell>
          <cell r="R1175">
            <v>148.4133590909091</v>
          </cell>
          <cell r="S1175">
            <v>142.18</v>
          </cell>
          <cell r="U1175">
            <v>103.28</v>
          </cell>
          <cell r="X1175" t="str">
            <v>AUXILIO CRECHE</v>
          </cell>
        </row>
        <row r="1176">
          <cell r="C1176" t="str">
            <v>HMR</v>
          </cell>
          <cell r="E1176" t="str">
            <v>RAQUEL VICENTE DA SILVA</v>
          </cell>
          <cell r="F1176" t="str">
            <v>2 - Outros Profissionais da Saúde</v>
          </cell>
          <cell r="G1176" t="str">
            <v>3222-05</v>
          </cell>
          <cell r="H1176">
            <v>44044</v>
          </cell>
          <cell r="I1176">
            <v>15.18</v>
          </cell>
          <cell r="J1176">
            <v>121.38</v>
          </cell>
          <cell r="K1176">
            <v>0</v>
          </cell>
          <cell r="L1176">
            <v>0</v>
          </cell>
          <cell r="O1176">
            <v>0.44</v>
          </cell>
          <cell r="R1176">
            <v>340.41335909090907</v>
          </cell>
          <cell r="S1176">
            <v>65.95</v>
          </cell>
          <cell r="U1176">
            <v>0</v>
          </cell>
          <cell r="X1176" t="str">
            <v/>
          </cell>
        </row>
        <row r="1177">
          <cell r="C1177" t="str">
            <v>HMR</v>
          </cell>
          <cell r="E1177" t="str">
            <v>RAYANA PEREIRA DE ANDRADE</v>
          </cell>
          <cell r="F1177" t="str">
            <v>2 - Outros Profissionais da Saúde</v>
          </cell>
          <cell r="G1177" t="str">
            <v>3222-05</v>
          </cell>
          <cell r="H1177">
            <v>44044</v>
          </cell>
          <cell r="I1177">
            <v>15.17</v>
          </cell>
          <cell r="J1177">
            <v>121.37</v>
          </cell>
          <cell r="K1177">
            <v>0</v>
          </cell>
          <cell r="L1177">
            <v>0</v>
          </cell>
          <cell r="O1177">
            <v>0.44</v>
          </cell>
          <cell r="R1177">
            <v>260.41335909090907</v>
          </cell>
          <cell r="S1177">
            <v>65.95</v>
          </cell>
          <cell r="U1177">
            <v>0</v>
          </cell>
          <cell r="X1177" t="str">
            <v/>
          </cell>
        </row>
        <row r="1178">
          <cell r="C1178" t="str">
            <v>HMR</v>
          </cell>
          <cell r="E1178" t="str">
            <v>RAYANNE CAROLINE RIBEIRO DOS SANTOS</v>
          </cell>
          <cell r="F1178" t="str">
            <v>2 - Outros Profissionais da Saúde</v>
          </cell>
          <cell r="G1178" t="str">
            <v>3222-05</v>
          </cell>
          <cell r="H1178">
            <v>44044</v>
          </cell>
          <cell r="I1178">
            <v>15.17</v>
          </cell>
          <cell r="J1178">
            <v>121.37</v>
          </cell>
          <cell r="K1178">
            <v>0</v>
          </cell>
          <cell r="L1178">
            <v>0</v>
          </cell>
          <cell r="O1178">
            <v>0.44813999999999998</v>
          </cell>
          <cell r="R1178">
            <v>0</v>
          </cell>
          <cell r="S1178">
            <v>0</v>
          </cell>
          <cell r="U1178">
            <v>0</v>
          </cell>
          <cell r="X1178" t="str">
            <v/>
          </cell>
        </row>
        <row r="1179">
          <cell r="C1179" t="str">
            <v>HMR</v>
          </cell>
          <cell r="E1179" t="str">
            <v>RAYANNE GABRYELLE CABRAL DE SOUZA</v>
          </cell>
          <cell r="F1179" t="str">
            <v>2 - Outros Profissionais da Saúde</v>
          </cell>
          <cell r="G1179" t="str">
            <v>3222-05</v>
          </cell>
          <cell r="H1179">
            <v>44044</v>
          </cell>
          <cell r="I1179">
            <v>15.17</v>
          </cell>
          <cell r="J1179">
            <v>121.37</v>
          </cell>
          <cell r="K1179">
            <v>0</v>
          </cell>
          <cell r="L1179">
            <v>0</v>
          </cell>
          <cell r="O1179">
            <v>0.44813999999999998</v>
          </cell>
          <cell r="R1179">
            <v>0</v>
          </cell>
          <cell r="S1179">
            <v>0</v>
          </cell>
          <cell r="U1179">
            <v>0</v>
          </cell>
          <cell r="X1179" t="str">
            <v/>
          </cell>
        </row>
        <row r="1180">
          <cell r="C1180" t="str">
            <v>HMR</v>
          </cell>
          <cell r="E1180" t="str">
            <v>RAYSSA MENDES PRIMO DE ALMEIDA MARQUES</v>
          </cell>
          <cell r="F1180" t="str">
            <v>1 - Médico</v>
          </cell>
          <cell r="G1180" t="str">
            <v>2251-25</v>
          </cell>
          <cell r="H1180">
            <v>44044</v>
          </cell>
          <cell r="I1180">
            <v>88.14</v>
          </cell>
          <cell r="J1180">
            <v>705.14</v>
          </cell>
          <cell r="K1180">
            <v>0</v>
          </cell>
          <cell r="L1180">
            <v>0</v>
          </cell>
          <cell r="O1180">
            <v>6.5183999999999997</v>
          </cell>
          <cell r="R1180">
            <v>0</v>
          </cell>
          <cell r="S1180">
            <v>0</v>
          </cell>
          <cell r="U1180">
            <v>0</v>
          </cell>
          <cell r="X1180" t="str">
            <v/>
          </cell>
        </row>
        <row r="1181">
          <cell r="C1181" t="str">
            <v>HMR</v>
          </cell>
          <cell r="E1181" t="str">
            <v>REBECA CATIANA DA SILVA</v>
          </cell>
          <cell r="F1181" t="str">
            <v>2 - Outros Profissionais da Saúde</v>
          </cell>
          <cell r="G1181" t="str">
            <v>3222-05</v>
          </cell>
          <cell r="H1181">
            <v>44044</v>
          </cell>
          <cell r="I1181">
            <v>15.17</v>
          </cell>
          <cell r="J1181">
            <v>121.37</v>
          </cell>
          <cell r="K1181">
            <v>0</v>
          </cell>
          <cell r="L1181">
            <v>0</v>
          </cell>
          <cell r="O1181">
            <v>0.44</v>
          </cell>
          <cell r="R1181">
            <v>124.4133590909091</v>
          </cell>
          <cell r="S1181">
            <v>65.95</v>
          </cell>
          <cell r="U1181">
            <v>0</v>
          </cell>
          <cell r="X1181" t="str">
            <v/>
          </cell>
        </row>
        <row r="1182">
          <cell r="C1182" t="str">
            <v>HMR</v>
          </cell>
          <cell r="E1182" t="str">
            <v>REBECA INGRID DA SILVA</v>
          </cell>
          <cell r="F1182" t="str">
            <v>2 - Outros Profissionais da Saúde</v>
          </cell>
          <cell r="G1182" t="str">
            <v>3222-05</v>
          </cell>
          <cell r="H1182">
            <v>44044</v>
          </cell>
          <cell r="I1182">
            <v>17.09</v>
          </cell>
          <cell r="J1182">
            <v>136.77000000000001</v>
          </cell>
          <cell r="K1182">
            <v>0</v>
          </cell>
          <cell r="L1182">
            <v>0</v>
          </cell>
          <cell r="O1182">
            <v>0.44813999999999998</v>
          </cell>
          <cell r="R1182">
            <v>244.4133590909091</v>
          </cell>
          <cell r="S1182">
            <v>65.95</v>
          </cell>
          <cell r="U1182">
            <v>64</v>
          </cell>
          <cell r="X1182" t="str">
            <v>AUXILIO CRECHE</v>
          </cell>
        </row>
        <row r="1183">
          <cell r="C1183" t="str">
            <v>HMR</v>
          </cell>
          <cell r="E1183" t="str">
            <v>REBECA SILVESTRE DA SILVA</v>
          </cell>
          <cell r="F1183" t="str">
            <v>2 - Outros Profissionais da Saúde</v>
          </cell>
          <cell r="G1183" t="str">
            <v>3222-05</v>
          </cell>
          <cell r="H1183">
            <v>44044</v>
          </cell>
          <cell r="I1183">
            <v>15.17</v>
          </cell>
          <cell r="J1183">
            <v>121.37</v>
          </cell>
          <cell r="K1183">
            <v>0</v>
          </cell>
          <cell r="L1183">
            <v>0</v>
          </cell>
          <cell r="O1183">
            <v>0.44</v>
          </cell>
          <cell r="R1183">
            <v>124.4133590909091</v>
          </cell>
          <cell r="S1183">
            <v>65.95</v>
          </cell>
          <cell r="U1183">
            <v>0</v>
          </cell>
          <cell r="X1183" t="str">
            <v/>
          </cell>
        </row>
        <row r="1184">
          <cell r="C1184" t="str">
            <v>HMR</v>
          </cell>
          <cell r="E1184" t="str">
            <v>REBECA STELA DE ALMEIDA AGRA</v>
          </cell>
          <cell r="F1184" t="str">
            <v>3 - Administrativo</v>
          </cell>
          <cell r="G1184" t="str">
            <v>4110-05</v>
          </cell>
          <cell r="H1184">
            <v>44044</v>
          </cell>
          <cell r="I1184">
            <v>10.45</v>
          </cell>
          <cell r="J1184">
            <v>83.6</v>
          </cell>
          <cell r="K1184">
            <v>0</v>
          </cell>
          <cell r="L1184">
            <v>0</v>
          </cell>
          <cell r="O1184">
            <v>0.44813999999999998</v>
          </cell>
          <cell r="R1184">
            <v>0</v>
          </cell>
          <cell r="S1184">
            <v>0</v>
          </cell>
          <cell r="U1184">
            <v>0</v>
          </cell>
          <cell r="X1184" t="str">
            <v/>
          </cell>
        </row>
        <row r="1185">
          <cell r="C1185" t="str">
            <v>HMR</v>
          </cell>
          <cell r="E1185" t="str">
            <v>REGILANE MARIA BEZERRA DOS SANTOS</v>
          </cell>
          <cell r="F1185" t="str">
            <v>3 - Administrativo</v>
          </cell>
          <cell r="G1185" t="str">
            <v>4101-05</v>
          </cell>
          <cell r="H1185">
            <v>44044</v>
          </cell>
          <cell r="I1185">
            <v>23.66</v>
          </cell>
          <cell r="J1185">
            <v>189.28</v>
          </cell>
          <cell r="K1185">
            <v>0</v>
          </cell>
          <cell r="L1185">
            <v>0</v>
          </cell>
          <cell r="O1185">
            <v>0.44</v>
          </cell>
          <cell r="R1185">
            <v>0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C1186" t="str">
            <v>HMR</v>
          </cell>
          <cell r="E1186" t="str">
            <v>REGINA MARIA DE ARAUJO</v>
          </cell>
          <cell r="F1186" t="str">
            <v>2 - Outros Profissionais da Saúde</v>
          </cell>
          <cell r="G1186" t="str">
            <v>3222-05</v>
          </cell>
          <cell r="H1186">
            <v>44044</v>
          </cell>
          <cell r="I1186">
            <v>15.17</v>
          </cell>
          <cell r="J1186">
            <v>121.37</v>
          </cell>
          <cell r="K1186">
            <v>0</v>
          </cell>
          <cell r="L1186">
            <v>0</v>
          </cell>
          <cell r="O1186">
            <v>0.44813999999999998</v>
          </cell>
          <cell r="R1186">
            <v>132.4133590909091</v>
          </cell>
          <cell r="S1186">
            <v>65.95</v>
          </cell>
          <cell r="U1186">
            <v>0</v>
          </cell>
          <cell r="X1186" t="str">
            <v/>
          </cell>
        </row>
        <row r="1187">
          <cell r="C1187" t="str">
            <v>HMR</v>
          </cell>
          <cell r="E1187" t="str">
            <v xml:space="preserve">REGINALDO ALVES DA SILVA </v>
          </cell>
          <cell r="F1187" t="str">
            <v>3 - Administrativo</v>
          </cell>
          <cell r="G1187" t="str">
            <v>4110-10</v>
          </cell>
          <cell r="H1187">
            <v>44044</v>
          </cell>
          <cell r="I1187">
            <v>18.47</v>
          </cell>
          <cell r="J1187">
            <v>147.76</v>
          </cell>
          <cell r="K1187">
            <v>0</v>
          </cell>
          <cell r="L1187">
            <v>0</v>
          </cell>
          <cell r="O1187">
            <v>0.44</v>
          </cell>
          <cell r="R1187">
            <v>369.81335909090905</v>
          </cell>
          <cell r="S1187">
            <v>85.74</v>
          </cell>
          <cell r="U1187">
            <v>0</v>
          </cell>
          <cell r="X1187" t="str">
            <v/>
          </cell>
        </row>
        <row r="1188">
          <cell r="C1188" t="str">
            <v>HMR</v>
          </cell>
          <cell r="E1188" t="str">
            <v xml:space="preserve">REGINALDO JOSE DE OLIVEIRA </v>
          </cell>
          <cell r="F1188" t="str">
            <v>3 - Administrativo</v>
          </cell>
          <cell r="G1188" t="str">
            <v>5174-10</v>
          </cell>
          <cell r="H1188">
            <v>44044</v>
          </cell>
          <cell r="I1188">
            <v>24.01</v>
          </cell>
          <cell r="J1188">
            <v>192.01</v>
          </cell>
          <cell r="K1188">
            <v>0</v>
          </cell>
          <cell r="L1188">
            <v>0</v>
          </cell>
          <cell r="O1188">
            <v>0.44</v>
          </cell>
          <cell r="R1188">
            <v>132.4133590909091</v>
          </cell>
          <cell r="S1188">
            <v>27.17</v>
          </cell>
          <cell r="U1188">
            <v>0</v>
          </cell>
          <cell r="X1188" t="str">
            <v/>
          </cell>
        </row>
        <row r="1189">
          <cell r="C1189" t="str">
            <v>HMR</v>
          </cell>
          <cell r="E1189" t="str">
            <v>REJANE LIMA DE OLIVEIRA</v>
          </cell>
          <cell r="F1189" t="str">
            <v>2 - Outros Profissionais da Saúde</v>
          </cell>
          <cell r="G1189" t="str">
            <v>3222-05</v>
          </cell>
          <cell r="H1189">
            <v>44044</v>
          </cell>
          <cell r="I1189">
            <v>15.18</v>
          </cell>
          <cell r="J1189">
            <v>121.38</v>
          </cell>
          <cell r="K1189">
            <v>0</v>
          </cell>
          <cell r="L1189">
            <v>0</v>
          </cell>
          <cell r="O1189">
            <v>0.44</v>
          </cell>
          <cell r="R1189">
            <v>260.41335909090907</v>
          </cell>
          <cell r="S1189">
            <v>65.95</v>
          </cell>
          <cell r="U1189">
            <v>0</v>
          </cell>
          <cell r="X1189" t="str">
            <v/>
          </cell>
        </row>
        <row r="1190">
          <cell r="C1190" t="str">
            <v>HMR</v>
          </cell>
          <cell r="E1190" t="str">
            <v>RENATA CARNEIRO DA SILVA</v>
          </cell>
          <cell r="F1190" t="str">
            <v>2 - Outros Profissionais da Saúde</v>
          </cell>
          <cell r="G1190" t="str">
            <v>2235-05</v>
          </cell>
          <cell r="H1190">
            <v>44044</v>
          </cell>
          <cell r="I1190">
            <v>21.56</v>
          </cell>
          <cell r="J1190">
            <v>172.51</v>
          </cell>
          <cell r="K1190">
            <v>0</v>
          </cell>
          <cell r="L1190">
            <v>0</v>
          </cell>
          <cell r="O1190">
            <v>1.6295999999999999</v>
          </cell>
          <cell r="R1190">
            <v>0</v>
          </cell>
          <cell r="S1190">
            <v>0</v>
          </cell>
          <cell r="U1190">
            <v>0</v>
          </cell>
          <cell r="X1190" t="str">
            <v/>
          </cell>
        </row>
        <row r="1191">
          <cell r="C1191" t="str">
            <v>HMR</v>
          </cell>
          <cell r="E1191" t="str">
            <v>RENATA CARNEIRO DE MENEZES</v>
          </cell>
          <cell r="F1191" t="str">
            <v>1 - Médico</v>
          </cell>
          <cell r="G1191" t="str">
            <v>2251-36</v>
          </cell>
          <cell r="H1191">
            <v>44044</v>
          </cell>
          <cell r="I1191">
            <v>62.68</v>
          </cell>
          <cell r="J1191">
            <v>501.44</v>
          </cell>
          <cell r="K1191">
            <v>0</v>
          </cell>
          <cell r="L1191">
            <v>0</v>
          </cell>
          <cell r="O1191">
            <v>6.5183999999999997</v>
          </cell>
          <cell r="R1191">
            <v>0</v>
          </cell>
          <cell r="S1191">
            <v>0</v>
          </cell>
          <cell r="U1191">
            <v>0</v>
          </cell>
          <cell r="X1191" t="str">
            <v/>
          </cell>
        </row>
        <row r="1192">
          <cell r="C1192" t="str">
            <v>HMR</v>
          </cell>
          <cell r="E1192" t="str">
            <v>RENATA LIMA DOS SANTOS</v>
          </cell>
          <cell r="F1192" t="str">
            <v>3 - Administrativo</v>
          </cell>
          <cell r="G1192" t="str">
            <v>5143-20</v>
          </cell>
          <cell r="H1192">
            <v>44044</v>
          </cell>
          <cell r="I1192">
            <v>17.53</v>
          </cell>
          <cell r="J1192">
            <v>140.29</v>
          </cell>
          <cell r="K1192">
            <v>0</v>
          </cell>
          <cell r="L1192">
            <v>0</v>
          </cell>
          <cell r="O1192">
            <v>0.44</v>
          </cell>
          <cell r="R1192">
            <v>265.41335909090907</v>
          </cell>
          <cell r="S1192">
            <v>62.7</v>
          </cell>
          <cell r="U1192">
            <v>0</v>
          </cell>
          <cell r="X1192" t="str">
            <v/>
          </cell>
        </row>
        <row r="1193">
          <cell r="C1193" t="str">
            <v>HMR</v>
          </cell>
          <cell r="E1193" t="str">
            <v>RENATA REIS AMORIM</v>
          </cell>
          <cell r="F1193" t="str">
            <v>1 - Médico</v>
          </cell>
          <cell r="G1193" t="str">
            <v>2251-25</v>
          </cell>
          <cell r="H1193">
            <v>44044</v>
          </cell>
          <cell r="I1193">
            <v>62.69</v>
          </cell>
          <cell r="J1193">
            <v>501.44</v>
          </cell>
          <cell r="K1193">
            <v>0</v>
          </cell>
          <cell r="L1193">
            <v>0</v>
          </cell>
          <cell r="O1193">
            <v>6.5183999999999997</v>
          </cell>
          <cell r="R1193">
            <v>0</v>
          </cell>
          <cell r="S1193">
            <v>0</v>
          </cell>
          <cell r="U1193">
            <v>0</v>
          </cell>
          <cell r="X1193" t="str">
            <v/>
          </cell>
        </row>
        <row r="1194">
          <cell r="C1194" t="str">
            <v>HMR</v>
          </cell>
          <cell r="E1194" t="str">
            <v>RENATA SIVINI DE FARIAS TENORIO</v>
          </cell>
          <cell r="F1194" t="str">
            <v>1 - Médico</v>
          </cell>
          <cell r="G1194" t="str">
            <v>2251-25</v>
          </cell>
          <cell r="H1194">
            <v>44044</v>
          </cell>
          <cell r="I1194">
            <v>69.38</v>
          </cell>
          <cell r="J1194">
            <v>555.09</v>
          </cell>
          <cell r="K1194">
            <v>0</v>
          </cell>
          <cell r="L1194">
            <v>0</v>
          </cell>
          <cell r="O1194">
            <v>6.5183999999999997</v>
          </cell>
          <cell r="R1194">
            <v>0</v>
          </cell>
          <cell r="S1194">
            <v>0</v>
          </cell>
          <cell r="U1194">
            <v>0</v>
          </cell>
          <cell r="X1194" t="str">
            <v/>
          </cell>
        </row>
        <row r="1195">
          <cell r="C1195" t="str">
            <v>HMR</v>
          </cell>
          <cell r="E1195" t="str">
            <v>RENATO BARBOSA MACEDO DO NASCIMENTO</v>
          </cell>
          <cell r="F1195" t="str">
            <v>1 - Médico</v>
          </cell>
          <cell r="G1195" t="str">
            <v>2251-25</v>
          </cell>
          <cell r="H1195">
            <v>44044</v>
          </cell>
          <cell r="I1195">
            <v>69.5</v>
          </cell>
          <cell r="J1195">
            <v>556.04</v>
          </cell>
          <cell r="K1195">
            <v>0</v>
          </cell>
          <cell r="L1195">
            <v>0</v>
          </cell>
          <cell r="O1195">
            <v>6.5183999999999997</v>
          </cell>
          <cell r="R1195">
            <v>0</v>
          </cell>
          <cell r="S1195">
            <v>0</v>
          </cell>
          <cell r="U1195">
            <v>0</v>
          </cell>
          <cell r="X1195" t="str">
            <v/>
          </cell>
        </row>
        <row r="1196">
          <cell r="C1196" t="str">
            <v>HMR</v>
          </cell>
          <cell r="E1196" t="str">
            <v>RENATO FREITAS DOS SANTOS</v>
          </cell>
          <cell r="F1196" t="str">
            <v>3 - Administrativo</v>
          </cell>
          <cell r="G1196" t="str">
            <v>5143-20</v>
          </cell>
          <cell r="H1196">
            <v>44044</v>
          </cell>
          <cell r="I1196">
            <v>27.16</v>
          </cell>
          <cell r="J1196">
            <v>217.34</v>
          </cell>
          <cell r="K1196">
            <v>0</v>
          </cell>
          <cell r="L1196">
            <v>0</v>
          </cell>
          <cell r="O1196">
            <v>0.44</v>
          </cell>
          <cell r="R1196">
            <v>0</v>
          </cell>
          <cell r="S1196">
            <v>0</v>
          </cell>
          <cell r="U1196">
            <v>0</v>
          </cell>
          <cell r="X1196" t="str">
            <v/>
          </cell>
        </row>
        <row r="1197">
          <cell r="C1197" t="str">
            <v>HMR</v>
          </cell>
          <cell r="E1197" t="str">
            <v>RENATO JOSE FERREIRA DO NASCIMENTO</v>
          </cell>
          <cell r="F1197" t="str">
            <v>3 - Administrativo</v>
          </cell>
          <cell r="G1197" t="str">
            <v>5143-20</v>
          </cell>
          <cell r="H1197">
            <v>44044</v>
          </cell>
          <cell r="I1197">
            <v>14.28</v>
          </cell>
          <cell r="J1197">
            <v>111.46</v>
          </cell>
          <cell r="K1197">
            <v>0</v>
          </cell>
          <cell r="L1197">
            <v>0</v>
          </cell>
          <cell r="O1197">
            <v>0.44813999999999998</v>
          </cell>
          <cell r="R1197">
            <v>0</v>
          </cell>
          <cell r="S1197">
            <v>0</v>
          </cell>
          <cell r="U1197">
            <v>0</v>
          </cell>
          <cell r="X1197" t="str">
            <v/>
          </cell>
        </row>
        <row r="1198">
          <cell r="C1198" t="str">
            <v>HMR</v>
          </cell>
          <cell r="E1198" t="str">
            <v>RENATO SILVA DE SANTANA</v>
          </cell>
          <cell r="F1198" t="str">
            <v>3 - Administrativo</v>
          </cell>
          <cell r="G1198" t="str">
            <v>5143-20</v>
          </cell>
          <cell r="H1198">
            <v>44044</v>
          </cell>
          <cell r="I1198">
            <v>16.53</v>
          </cell>
          <cell r="J1198">
            <v>132.19999999999999</v>
          </cell>
          <cell r="K1198">
            <v>0</v>
          </cell>
          <cell r="L1198">
            <v>0</v>
          </cell>
          <cell r="O1198">
            <v>0.44</v>
          </cell>
          <cell r="R1198">
            <v>124.4133590909091</v>
          </cell>
          <cell r="S1198">
            <v>62.7</v>
          </cell>
          <cell r="U1198">
            <v>0</v>
          </cell>
          <cell r="X1198" t="str">
            <v/>
          </cell>
        </row>
        <row r="1199">
          <cell r="C1199" t="str">
            <v>HMR</v>
          </cell>
          <cell r="E1199" t="str">
            <v>RENATO SOUZA DE FREITAS</v>
          </cell>
          <cell r="F1199" t="str">
            <v>3 - Administrativo</v>
          </cell>
          <cell r="G1199" t="str">
            <v>3141-15</v>
          </cell>
          <cell r="H1199">
            <v>44044</v>
          </cell>
          <cell r="I1199">
            <v>17.05</v>
          </cell>
          <cell r="J1199">
            <v>136.33000000000001</v>
          </cell>
          <cell r="K1199">
            <v>0</v>
          </cell>
          <cell r="L1199">
            <v>0</v>
          </cell>
          <cell r="O1199">
            <v>0.44</v>
          </cell>
          <cell r="R1199">
            <v>172.4133590909091</v>
          </cell>
          <cell r="S1199">
            <v>77.16</v>
          </cell>
          <cell r="U1199">
            <v>0</v>
          </cell>
          <cell r="X1199" t="str">
            <v/>
          </cell>
        </row>
        <row r="1200">
          <cell r="C1200" t="str">
            <v>HMR</v>
          </cell>
          <cell r="E1200" t="str">
            <v>RENY KELLY ALVES DE VASCONCELOS</v>
          </cell>
          <cell r="F1200" t="str">
            <v>2 - Outros Profissionais da Saúde</v>
          </cell>
          <cell r="G1200" t="str">
            <v>3222-05</v>
          </cell>
          <cell r="H1200">
            <v>44044</v>
          </cell>
          <cell r="I1200">
            <v>16.14</v>
          </cell>
          <cell r="J1200">
            <v>129.07</v>
          </cell>
          <cell r="K1200">
            <v>0</v>
          </cell>
          <cell r="L1200">
            <v>0</v>
          </cell>
          <cell r="O1200">
            <v>0.44813999999999998</v>
          </cell>
          <cell r="R1200">
            <v>0</v>
          </cell>
          <cell r="S1200">
            <v>0</v>
          </cell>
          <cell r="U1200">
            <v>0</v>
          </cell>
          <cell r="X1200" t="str">
            <v/>
          </cell>
        </row>
        <row r="1201">
          <cell r="C1201" t="str">
            <v>HMR</v>
          </cell>
          <cell r="E1201" t="str">
            <v>RHUAN CARLOS MARQUES CAVALCANTI</v>
          </cell>
          <cell r="F1201" t="str">
            <v>2 - Outros Profissionais da Saúde</v>
          </cell>
          <cell r="G1201" t="str">
            <v>2236-05</v>
          </cell>
          <cell r="H1201">
            <v>44044</v>
          </cell>
          <cell r="I1201">
            <v>27.88</v>
          </cell>
          <cell r="J1201">
            <v>223.06</v>
          </cell>
          <cell r="K1201">
            <v>0</v>
          </cell>
          <cell r="L1201">
            <v>0</v>
          </cell>
          <cell r="O1201">
            <v>0.44813999999999998</v>
          </cell>
          <cell r="R1201">
            <v>0</v>
          </cell>
          <cell r="S1201">
            <v>0</v>
          </cell>
          <cell r="U1201">
            <v>0</v>
          </cell>
          <cell r="X1201" t="str">
            <v/>
          </cell>
        </row>
        <row r="1202">
          <cell r="C1202" t="str">
            <v>HMR</v>
          </cell>
          <cell r="E1202" t="str">
            <v>RICARDO BARROS GURGEL</v>
          </cell>
          <cell r="F1202" t="str">
            <v>1 - Médico</v>
          </cell>
          <cell r="G1202" t="str">
            <v>2251-24</v>
          </cell>
          <cell r="H1202">
            <v>44044</v>
          </cell>
          <cell r="I1202">
            <v>69.5</v>
          </cell>
          <cell r="J1202">
            <v>556.04</v>
          </cell>
          <cell r="K1202">
            <v>0</v>
          </cell>
          <cell r="L1202">
            <v>0</v>
          </cell>
          <cell r="O1202">
            <v>6.5183999999999997</v>
          </cell>
          <cell r="R1202">
            <v>0</v>
          </cell>
          <cell r="S1202">
            <v>0</v>
          </cell>
          <cell r="U1202">
            <v>0</v>
          </cell>
          <cell r="X1202" t="str">
            <v/>
          </cell>
        </row>
        <row r="1203">
          <cell r="C1203" t="str">
            <v>HMR</v>
          </cell>
          <cell r="E1203" t="str">
            <v>RICARDO DA SILVA DUARTE</v>
          </cell>
          <cell r="F1203" t="str">
            <v>2 - Outros Profissionais da Saúde</v>
          </cell>
          <cell r="G1203" t="str">
            <v>2237-10</v>
          </cell>
          <cell r="H1203">
            <v>44044</v>
          </cell>
          <cell r="I1203">
            <v>36.450000000000003</v>
          </cell>
          <cell r="J1203">
            <v>291.64</v>
          </cell>
          <cell r="K1203">
            <v>0</v>
          </cell>
          <cell r="L1203">
            <v>0</v>
          </cell>
          <cell r="O1203">
            <v>0.44</v>
          </cell>
          <cell r="R1203">
            <v>0</v>
          </cell>
          <cell r="S1203">
            <v>120</v>
          </cell>
          <cell r="U1203">
            <v>0</v>
          </cell>
          <cell r="X1203" t="str">
            <v/>
          </cell>
        </row>
        <row r="1204">
          <cell r="C1204" t="str">
            <v>HMR</v>
          </cell>
          <cell r="E1204" t="str">
            <v>RICARDO DE ANDRADE LIMA AMORIM</v>
          </cell>
          <cell r="F1204" t="str">
            <v>1 - Médico</v>
          </cell>
          <cell r="G1204" t="str">
            <v>2251-25</v>
          </cell>
          <cell r="H1204">
            <v>44044</v>
          </cell>
          <cell r="I1204">
            <v>62.69</v>
          </cell>
          <cell r="J1204">
            <v>501.44</v>
          </cell>
          <cell r="K1204">
            <v>0</v>
          </cell>
          <cell r="L1204">
            <v>0</v>
          </cell>
          <cell r="O1204">
            <v>6.5183999999999997</v>
          </cell>
          <cell r="R1204">
            <v>0</v>
          </cell>
          <cell r="S1204">
            <v>0</v>
          </cell>
          <cell r="U1204">
            <v>0</v>
          </cell>
          <cell r="X1204" t="str">
            <v/>
          </cell>
        </row>
        <row r="1205">
          <cell r="C1205" t="str">
            <v>HMR</v>
          </cell>
          <cell r="E1205" t="str">
            <v>RICARDO DE MORAIS TOMPSON CHATEAUBRIAND DO NASCIMENTO</v>
          </cell>
          <cell r="F1205" t="str">
            <v>3 - Administrativo</v>
          </cell>
          <cell r="G1205" t="str">
            <v>2523-05</v>
          </cell>
          <cell r="H1205">
            <v>44044</v>
          </cell>
          <cell r="I1205">
            <v>55.7</v>
          </cell>
          <cell r="J1205">
            <v>445.62</v>
          </cell>
          <cell r="K1205">
            <v>0</v>
          </cell>
          <cell r="L1205">
            <v>0</v>
          </cell>
          <cell r="O1205">
            <v>0.44</v>
          </cell>
          <cell r="R1205">
            <v>0</v>
          </cell>
          <cell r="S1205">
            <v>0</v>
          </cell>
          <cell r="U1205">
            <v>0</v>
          </cell>
          <cell r="X1205" t="str">
            <v/>
          </cell>
        </row>
        <row r="1206">
          <cell r="C1206" t="str">
            <v>HMR</v>
          </cell>
          <cell r="E1206" t="str">
            <v>RICARDO DUARTE PIMENTEL</v>
          </cell>
          <cell r="F1206" t="str">
            <v>1 - Médico</v>
          </cell>
          <cell r="G1206" t="str">
            <v>2251-51</v>
          </cell>
          <cell r="H1206">
            <v>44044</v>
          </cell>
          <cell r="I1206">
            <v>77.94</v>
          </cell>
          <cell r="J1206">
            <v>623.44000000000005</v>
          </cell>
          <cell r="K1206">
            <v>0</v>
          </cell>
          <cell r="L1206">
            <v>0</v>
          </cell>
          <cell r="O1206">
            <v>6.5183999999999997</v>
          </cell>
          <cell r="R1206">
            <v>0</v>
          </cell>
          <cell r="S1206">
            <v>0</v>
          </cell>
          <cell r="U1206">
            <v>0</v>
          </cell>
          <cell r="X1206" t="str">
            <v/>
          </cell>
        </row>
        <row r="1207">
          <cell r="C1207" t="str">
            <v>HMR</v>
          </cell>
          <cell r="E1207" t="str">
            <v xml:space="preserve">RICHARLISSON DOUGLAS DO NASCIMENTO SILVA </v>
          </cell>
          <cell r="F1207" t="str">
            <v>2 - Outros Profissionais da Saúde</v>
          </cell>
          <cell r="G1207" t="str">
            <v>3222-05</v>
          </cell>
          <cell r="H1207">
            <v>44044</v>
          </cell>
          <cell r="I1207">
            <v>16.88</v>
          </cell>
          <cell r="J1207">
            <v>135.06</v>
          </cell>
          <cell r="K1207">
            <v>0</v>
          </cell>
          <cell r="L1207">
            <v>0</v>
          </cell>
          <cell r="O1207">
            <v>0.44813999999999998</v>
          </cell>
          <cell r="R1207">
            <v>0</v>
          </cell>
          <cell r="S1207">
            <v>0</v>
          </cell>
          <cell r="U1207">
            <v>0</v>
          </cell>
          <cell r="X1207" t="str">
            <v/>
          </cell>
        </row>
        <row r="1208">
          <cell r="C1208" t="str">
            <v>HMR</v>
          </cell>
          <cell r="E1208" t="str">
            <v>RICLECIA SANTOS DA SILVA LIMA</v>
          </cell>
          <cell r="F1208" t="str">
            <v>2 - Outros Profissionais da Saúde</v>
          </cell>
          <cell r="G1208" t="str">
            <v>3222-05</v>
          </cell>
          <cell r="H1208">
            <v>44044</v>
          </cell>
          <cell r="I1208">
            <v>17.190000000000001</v>
          </cell>
          <cell r="J1208">
            <v>137.46</v>
          </cell>
          <cell r="K1208">
            <v>0</v>
          </cell>
          <cell r="L1208">
            <v>0</v>
          </cell>
          <cell r="O1208">
            <v>0.44</v>
          </cell>
          <cell r="R1208">
            <v>282.81335909090905</v>
          </cell>
          <cell r="S1208">
            <v>65.95</v>
          </cell>
          <cell r="U1208">
            <v>0</v>
          </cell>
          <cell r="X1208" t="str">
            <v/>
          </cell>
        </row>
        <row r="1209">
          <cell r="C1209" t="str">
            <v>HMR</v>
          </cell>
          <cell r="E1209" t="str">
            <v>RINALDO JOSE DA SILVA JUNIOR</v>
          </cell>
          <cell r="F1209" t="str">
            <v>3 - Administrativo</v>
          </cell>
          <cell r="G1209" t="str">
            <v>5174-10</v>
          </cell>
          <cell r="H1209">
            <v>44044</v>
          </cell>
          <cell r="I1209">
            <v>13.59</v>
          </cell>
          <cell r="J1209">
            <v>108.68</v>
          </cell>
          <cell r="K1209">
            <v>0</v>
          </cell>
          <cell r="L1209">
            <v>0</v>
          </cell>
          <cell r="O1209">
            <v>0.44</v>
          </cell>
          <cell r="R1209">
            <v>0</v>
          </cell>
          <cell r="S1209">
            <v>0</v>
          </cell>
          <cell r="U1209">
            <v>0</v>
          </cell>
          <cell r="X1209" t="str">
            <v/>
          </cell>
        </row>
        <row r="1210">
          <cell r="C1210" t="str">
            <v>HMR</v>
          </cell>
          <cell r="E1210" t="str">
            <v>RITA DE CASSIA OLIVEIRA DE LIMA FILHA</v>
          </cell>
          <cell r="F1210" t="str">
            <v>2 - Outros Profissionais da Saúde</v>
          </cell>
          <cell r="G1210" t="str">
            <v>2516-05</v>
          </cell>
          <cell r="H1210">
            <v>44044</v>
          </cell>
          <cell r="I1210">
            <v>31.21</v>
          </cell>
          <cell r="J1210">
            <v>249.68</v>
          </cell>
          <cell r="K1210">
            <v>0</v>
          </cell>
          <cell r="L1210">
            <v>0</v>
          </cell>
          <cell r="O1210">
            <v>0.44</v>
          </cell>
          <cell r="R1210">
            <v>0</v>
          </cell>
          <cell r="S1210">
            <v>0</v>
          </cell>
          <cell r="U1210">
            <v>0</v>
          </cell>
          <cell r="X1210" t="str">
            <v/>
          </cell>
        </row>
        <row r="1211">
          <cell r="C1211" t="str">
            <v>HMR</v>
          </cell>
          <cell r="E1211" t="str">
            <v>RIVALDO VENCESLAU DA CUNHA JUNIOR</v>
          </cell>
          <cell r="F1211" t="str">
            <v>3 - Administrativo</v>
          </cell>
          <cell r="G1211" t="str">
            <v>4110-10</v>
          </cell>
          <cell r="H1211">
            <v>44044</v>
          </cell>
          <cell r="I1211">
            <v>14.29</v>
          </cell>
          <cell r="J1211">
            <v>114.32</v>
          </cell>
          <cell r="K1211">
            <v>0</v>
          </cell>
          <cell r="L1211">
            <v>0</v>
          </cell>
          <cell r="O1211">
            <v>0.44</v>
          </cell>
          <cell r="R1211">
            <v>172.4133590909091</v>
          </cell>
          <cell r="S1211">
            <v>85.74</v>
          </cell>
          <cell r="U1211">
            <v>0</v>
          </cell>
          <cell r="X1211" t="str">
            <v/>
          </cell>
        </row>
        <row r="1212">
          <cell r="C1212" t="str">
            <v>HMR</v>
          </cell>
          <cell r="E1212" t="str">
            <v>ROBERTA CLARK GOMES</v>
          </cell>
          <cell r="F1212" t="str">
            <v>1 - Médico</v>
          </cell>
          <cell r="G1212" t="str">
            <v>2251-24</v>
          </cell>
          <cell r="H1212">
            <v>44044</v>
          </cell>
          <cell r="I1212">
            <v>65.84</v>
          </cell>
          <cell r="J1212">
            <v>526.78</v>
          </cell>
          <cell r="K1212">
            <v>0</v>
          </cell>
          <cell r="L1212">
            <v>0</v>
          </cell>
          <cell r="O1212">
            <v>6.5183999999999997</v>
          </cell>
          <cell r="R1212">
            <v>0</v>
          </cell>
          <cell r="S1212">
            <v>0</v>
          </cell>
          <cell r="U1212">
            <v>0</v>
          </cell>
          <cell r="X1212" t="str">
            <v/>
          </cell>
        </row>
        <row r="1213">
          <cell r="C1213" t="str">
            <v>HMR</v>
          </cell>
          <cell r="E1213" t="str">
            <v>ROBERTA FREIRE DE FRANCA</v>
          </cell>
          <cell r="F1213" t="str">
            <v>3 - Administrativo</v>
          </cell>
          <cell r="G1213" t="str">
            <v>3516-05</v>
          </cell>
          <cell r="H1213">
            <v>44044</v>
          </cell>
          <cell r="I1213">
            <v>14.68</v>
          </cell>
          <cell r="J1213">
            <v>117.39</v>
          </cell>
          <cell r="K1213">
            <v>0</v>
          </cell>
          <cell r="L1213">
            <v>0</v>
          </cell>
          <cell r="O1213">
            <v>0.44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C1214" t="str">
            <v>HMR</v>
          </cell>
          <cell r="E1214" t="str">
            <v>ROBERTA JULIANE MOTA SANTOS ALMEIDA DE OLIVEIRA</v>
          </cell>
          <cell r="F1214" t="str">
            <v>4 - Assistência Odontológica</v>
          </cell>
          <cell r="G1214" t="str">
            <v>2232-08</v>
          </cell>
          <cell r="H1214">
            <v>44044</v>
          </cell>
          <cell r="I1214">
            <v>46.58</v>
          </cell>
          <cell r="J1214">
            <v>372.64</v>
          </cell>
          <cell r="K1214">
            <v>0</v>
          </cell>
          <cell r="L1214">
            <v>0</v>
          </cell>
          <cell r="O1214">
            <v>0.81479999999999997</v>
          </cell>
          <cell r="R1214">
            <v>0</v>
          </cell>
          <cell r="S1214">
            <v>0</v>
          </cell>
          <cell r="U1214">
            <v>0</v>
          </cell>
          <cell r="X1214" t="str">
            <v/>
          </cell>
        </row>
        <row r="1215">
          <cell r="C1215" t="str">
            <v>HMR</v>
          </cell>
          <cell r="E1215" t="str">
            <v xml:space="preserve">ROBERTA NAYARA SOARES DA SILVA </v>
          </cell>
          <cell r="F1215" t="str">
            <v>3 - Administrativo</v>
          </cell>
          <cell r="G1215" t="str">
            <v>4110-10</v>
          </cell>
          <cell r="H1215">
            <v>44044</v>
          </cell>
          <cell r="I1215">
            <v>20</v>
          </cell>
          <cell r="J1215">
            <v>160.04</v>
          </cell>
          <cell r="K1215">
            <v>0</v>
          </cell>
          <cell r="L1215">
            <v>0</v>
          </cell>
          <cell r="O1215">
            <v>0.44</v>
          </cell>
          <cell r="R1215">
            <v>0</v>
          </cell>
          <cell r="S1215">
            <v>0</v>
          </cell>
          <cell r="U1215">
            <v>64</v>
          </cell>
          <cell r="X1215" t="str">
            <v>AUXILIO CRECHE</v>
          </cell>
        </row>
        <row r="1216">
          <cell r="C1216" t="str">
            <v>HMR</v>
          </cell>
          <cell r="E1216" t="str">
            <v>ROBERTA TACIANA GOMES DA SILVA</v>
          </cell>
          <cell r="F1216" t="str">
            <v>2 - Outros Profissionais da Saúde</v>
          </cell>
          <cell r="G1216" t="str">
            <v>3222-05</v>
          </cell>
          <cell r="H1216">
            <v>44044</v>
          </cell>
          <cell r="I1216">
            <v>15.17</v>
          </cell>
          <cell r="J1216">
            <v>121.37</v>
          </cell>
          <cell r="K1216">
            <v>0</v>
          </cell>
          <cell r="L1216">
            <v>0</v>
          </cell>
          <cell r="O1216">
            <v>0.44813999999999998</v>
          </cell>
          <cell r="R1216">
            <v>0</v>
          </cell>
          <cell r="S1216">
            <v>0</v>
          </cell>
          <cell r="U1216">
            <v>0</v>
          </cell>
          <cell r="X1216" t="str">
            <v/>
          </cell>
        </row>
        <row r="1217">
          <cell r="C1217" t="str">
            <v>HMR</v>
          </cell>
          <cell r="E1217" t="str">
            <v>ROBSON ALVES DA SILVA MONTEIRO</v>
          </cell>
          <cell r="F1217" t="str">
            <v>2 - Outros Profissionais da Saúde</v>
          </cell>
          <cell r="G1217" t="str">
            <v>3222-05</v>
          </cell>
          <cell r="H1217">
            <v>44044</v>
          </cell>
          <cell r="I1217">
            <v>17</v>
          </cell>
          <cell r="J1217">
            <v>136.04</v>
          </cell>
          <cell r="K1217">
            <v>0</v>
          </cell>
          <cell r="L1217">
            <v>0</v>
          </cell>
          <cell r="O1217">
            <v>0.44813999999999998</v>
          </cell>
          <cell r="R1217">
            <v>132.4133590909091</v>
          </cell>
          <cell r="S1217">
            <v>65.95</v>
          </cell>
          <cell r="U1217">
            <v>0</v>
          </cell>
          <cell r="X1217" t="str">
            <v/>
          </cell>
        </row>
        <row r="1218">
          <cell r="C1218" t="str">
            <v>HMR</v>
          </cell>
          <cell r="E1218" t="str">
            <v>ROBSON FREITAS DA SILVA</v>
          </cell>
          <cell r="F1218" t="str">
            <v>3 - Administrativo</v>
          </cell>
          <cell r="G1218" t="str">
            <v>5132-05</v>
          </cell>
          <cell r="H1218">
            <v>44044</v>
          </cell>
          <cell r="I1218">
            <v>13.37</v>
          </cell>
          <cell r="J1218">
            <v>106.92</v>
          </cell>
          <cell r="K1218">
            <v>0</v>
          </cell>
          <cell r="L1218">
            <v>0</v>
          </cell>
          <cell r="O1218">
            <v>0.44</v>
          </cell>
          <cell r="R1218">
            <v>0</v>
          </cell>
          <cell r="S1218">
            <v>0</v>
          </cell>
          <cell r="U1218">
            <v>0</v>
          </cell>
          <cell r="X1218" t="str">
            <v/>
          </cell>
        </row>
        <row r="1219">
          <cell r="C1219" t="str">
            <v>HMR</v>
          </cell>
          <cell r="E1219" t="str">
            <v>ROBSON RODRIGO DOS SANTOS MEIRA</v>
          </cell>
          <cell r="F1219" t="str">
            <v>2 - Outros Profissionais da Saúde</v>
          </cell>
          <cell r="G1219" t="str">
            <v>2235-05</v>
          </cell>
          <cell r="H1219">
            <v>44044</v>
          </cell>
          <cell r="I1219">
            <v>27.88</v>
          </cell>
          <cell r="J1219">
            <v>223.02</v>
          </cell>
          <cell r="K1219">
            <v>0</v>
          </cell>
          <cell r="L1219">
            <v>0</v>
          </cell>
          <cell r="O1219">
            <v>1.6295999999999999</v>
          </cell>
          <cell r="R1219">
            <v>0</v>
          </cell>
          <cell r="S1219">
            <v>0</v>
          </cell>
          <cell r="U1219">
            <v>0</v>
          </cell>
          <cell r="X1219" t="str">
            <v/>
          </cell>
        </row>
        <row r="1220">
          <cell r="C1220" t="str">
            <v>HMR</v>
          </cell>
          <cell r="E1220" t="str">
            <v>RODRIGO DE LIMA E SILVA</v>
          </cell>
          <cell r="F1220" t="str">
            <v>2 - Outros Profissionais da Saúde</v>
          </cell>
          <cell r="G1220" t="str">
            <v>2235-05</v>
          </cell>
          <cell r="H1220">
            <v>44044</v>
          </cell>
          <cell r="I1220">
            <v>29.18</v>
          </cell>
          <cell r="J1220">
            <v>233.44</v>
          </cell>
          <cell r="K1220">
            <v>0</v>
          </cell>
          <cell r="L1220">
            <v>0</v>
          </cell>
          <cell r="O1220">
            <v>0.44</v>
          </cell>
          <cell r="R1220">
            <v>0</v>
          </cell>
          <cell r="S1220">
            <v>0</v>
          </cell>
          <cell r="U1220">
            <v>0</v>
          </cell>
          <cell r="X1220" t="str">
            <v/>
          </cell>
        </row>
        <row r="1221">
          <cell r="C1221" t="str">
            <v>HMR</v>
          </cell>
          <cell r="E1221" t="str">
            <v>RODRIGO VIANA CORREIA DE SOUZA</v>
          </cell>
          <cell r="F1221" t="str">
            <v>2 - Outros Profissionais da Saúde</v>
          </cell>
          <cell r="G1221" t="str">
            <v>2236-05</v>
          </cell>
          <cell r="H1221">
            <v>44044</v>
          </cell>
          <cell r="I1221">
            <v>26.65</v>
          </cell>
          <cell r="J1221">
            <v>213.22</v>
          </cell>
          <cell r="K1221">
            <v>0</v>
          </cell>
          <cell r="L1221">
            <v>0</v>
          </cell>
          <cell r="O1221">
            <v>0.44</v>
          </cell>
          <cell r="R1221">
            <v>0</v>
          </cell>
          <cell r="S1221">
            <v>0</v>
          </cell>
          <cell r="U1221">
            <v>0</v>
          </cell>
          <cell r="X1221" t="str">
            <v/>
          </cell>
        </row>
        <row r="1222">
          <cell r="C1222" t="str">
            <v>HMR</v>
          </cell>
          <cell r="E1222" t="str">
            <v>ROGERIO DA SILVA SOARES</v>
          </cell>
          <cell r="F1222" t="str">
            <v>2 - Outros Profissionais da Saúde</v>
          </cell>
          <cell r="G1222" t="str">
            <v>2235-05</v>
          </cell>
          <cell r="H1222">
            <v>44044</v>
          </cell>
          <cell r="I1222">
            <v>51.34</v>
          </cell>
          <cell r="J1222">
            <v>410.7</v>
          </cell>
          <cell r="K1222">
            <v>0</v>
          </cell>
          <cell r="L1222">
            <v>0</v>
          </cell>
          <cell r="O1222">
            <v>1.6295999999999999</v>
          </cell>
          <cell r="R1222">
            <v>0</v>
          </cell>
          <cell r="S1222">
            <v>0</v>
          </cell>
          <cell r="U1222">
            <v>0</v>
          </cell>
          <cell r="X1222" t="str">
            <v/>
          </cell>
        </row>
        <row r="1223">
          <cell r="C1223" t="str">
            <v>HMR</v>
          </cell>
          <cell r="E1223" t="str">
            <v>ROGERIO JOSE DOS REIS</v>
          </cell>
          <cell r="F1223" t="str">
            <v>3 - Administrativo</v>
          </cell>
          <cell r="G1223" t="str">
            <v>4101-05</v>
          </cell>
          <cell r="H1223">
            <v>44044</v>
          </cell>
          <cell r="I1223">
            <v>81.900000000000006</v>
          </cell>
          <cell r="J1223">
            <v>655.15</v>
          </cell>
          <cell r="K1223">
            <v>0</v>
          </cell>
          <cell r="L1223">
            <v>0</v>
          </cell>
          <cell r="O1223">
            <v>0.44</v>
          </cell>
          <cell r="R1223">
            <v>0</v>
          </cell>
          <cell r="S1223">
            <v>0</v>
          </cell>
          <cell r="U1223">
            <v>0</v>
          </cell>
          <cell r="X1223" t="str">
            <v/>
          </cell>
        </row>
        <row r="1224">
          <cell r="C1224" t="str">
            <v>HMR</v>
          </cell>
          <cell r="E1224" t="str">
            <v xml:space="preserve">ROGERIO MANOEL ANASTACIO </v>
          </cell>
          <cell r="F1224" t="str">
            <v>3 - Administrativo</v>
          </cell>
          <cell r="G1224" t="str">
            <v>4102-20</v>
          </cell>
          <cell r="H1224">
            <v>44044</v>
          </cell>
          <cell r="I1224">
            <v>38.94</v>
          </cell>
          <cell r="J1224">
            <v>311.45999999999998</v>
          </cell>
          <cell r="K1224">
            <v>0</v>
          </cell>
          <cell r="L1224">
            <v>0</v>
          </cell>
          <cell r="O1224">
            <v>0.44</v>
          </cell>
          <cell r="R1224">
            <v>0</v>
          </cell>
          <cell r="S1224">
            <v>0</v>
          </cell>
          <cell r="U1224">
            <v>0</v>
          </cell>
          <cell r="X1224" t="str">
            <v/>
          </cell>
        </row>
        <row r="1225">
          <cell r="C1225" t="str">
            <v>HMR</v>
          </cell>
          <cell r="E1225" t="str">
            <v>ROMARIO RODRIGUES DOS SANTOS PARIS</v>
          </cell>
          <cell r="F1225" t="str">
            <v>2 - Outros Profissionais da Saúde</v>
          </cell>
          <cell r="G1225" t="str">
            <v>3222-05</v>
          </cell>
          <cell r="H1225">
            <v>44044</v>
          </cell>
          <cell r="I1225">
            <v>17.29</v>
          </cell>
          <cell r="J1225">
            <v>138.33000000000001</v>
          </cell>
          <cell r="K1225">
            <v>0</v>
          </cell>
          <cell r="L1225">
            <v>0</v>
          </cell>
          <cell r="O1225">
            <v>0.44813999999999998</v>
          </cell>
          <cell r="R1225">
            <v>0</v>
          </cell>
          <cell r="S1225">
            <v>0</v>
          </cell>
          <cell r="U1225">
            <v>0</v>
          </cell>
          <cell r="X1225" t="str">
            <v/>
          </cell>
        </row>
        <row r="1226">
          <cell r="C1226" t="str">
            <v>HMR</v>
          </cell>
          <cell r="E1226" t="str">
            <v>RONALDO BEZERRA DA SILVA</v>
          </cell>
          <cell r="F1226" t="str">
            <v>3 - Administrativo</v>
          </cell>
          <cell r="G1226" t="str">
            <v>5135-05</v>
          </cell>
          <cell r="H1226">
            <v>44044</v>
          </cell>
          <cell r="I1226">
            <v>14.41</v>
          </cell>
          <cell r="J1226">
            <v>115.33</v>
          </cell>
          <cell r="K1226">
            <v>0</v>
          </cell>
          <cell r="L1226">
            <v>0</v>
          </cell>
          <cell r="O1226">
            <v>0.44813999999999998</v>
          </cell>
          <cell r="R1226">
            <v>0</v>
          </cell>
          <cell r="S1226">
            <v>0</v>
          </cell>
          <cell r="U1226">
            <v>0</v>
          </cell>
          <cell r="X1226" t="str">
            <v/>
          </cell>
        </row>
        <row r="1227">
          <cell r="C1227" t="str">
            <v>HMR</v>
          </cell>
          <cell r="E1227" t="str">
            <v>ROSA MARIA SANTOS DA SILVA</v>
          </cell>
          <cell r="F1227" t="str">
            <v>2 - Outros Profissionais da Saúde</v>
          </cell>
          <cell r="G1227" t="str">
            <v>3222-05</v>
          </cell>
          <cell r="H1227">
            <v>44044</v>
          </cell>
          <cell r="I1227">
            <v>17</v>
          </cell>
          <cell r="J1227">
            <v>135.99</v>
          </cell>
          <cell r="K1227">
            <v>0</v>
          </cell>
          <cell r="L1227">
            <v>0</v>
          </cell>
          <cell r="O1227">
            <v>0.44</v>
          </cell>
          <cell r="R1227">
            <v>260.41335909090907</v>
          </cell>
          <cell r="S1227">
            <v>65.95</v>
          </cell>
          <cell r="U1227">
            <v>0</v>
          </cell>
          <cell r="X1227" t="str">
            <v/>
          </cell>
        </row>
        <row r="1228">
          <cell r="C1228" t="str">
            <v>HMR</v>
          </cell>
          <cell r="E1228" t="str">
            <v xml:space="preserve">ROSA MARIA SILVA DE MORAES </v>
          </cell>
          <cell r="F1228" t="str">
            <v>2 - Outros Profissionais da Saúde</v>
          </cell>
          <cell r="G1228" t="str">
            <v>3222-05</v>
          </cell>
          <cell r="H1228">
            <v>44044</v>
          </cell>
          <cell r="I1228">
            <v>15.17</v>
          </cell>
          <cell r="J1228">
            <v>121.37</v>
          </cell>
          <cell r="K1228">
            <v>0</v>
          </cell>
          <cell r="L1228">
            <v>0</v>
          </cell>
          <cell r="O1228">
            <v>0.44</v>
          </cell>
          <cell r="R1228">
            <v>340.41335909090907</v>
          </cell>
          <cell r="S1228">
            <v>65.95</v>
          </cell>
          <cell r="U1228">
            <v>0</v>
          </cell>
          <cell r="X1228" t="str">
            <v/>
          </cell>
        </row>
        <row r="1229">
          <cell r="C1229" t="str">
            <v>HMR</v>
          </cell>
          <cell r="E1229" t="str">
            <v>ROSALIA MARTINS TORRES DA SILVA</v>
          </cell>
          <cell r="F1229" t="str">
            <v>2 - Outros Profissionais da Saúde</v>
          </cell>
          <cell r="G1229" t="str">
            <v>2235-05</v>
          </cell>
          <cell r="H1229">
            <v>44044</v>
          </cell>
          <cell r="I1229">
            <v>17.510000000000002</v>
          </cell>
          <cell r="J1229">
            <v>140.07</v>
          </cell>
          <cell r="K1229">
            <v>0</v>
          </cell>
          <cell r="L1229">
            <v>0</v>
          </cell>
          <cell r="O1229">
            <v>1.6295999999999999</v>
          </cell>
          <cell r="R1229">
            <v>0</v>
          </cell>
          <cell r="S1229">
            <v>0</v>
          </cell>
          <cell r="U1229">
            <v>0</v>
          </cell>
          <cell r="X1229" t="str">
            <v/>
          </cell>
        </row>
        <row r="1230">
          <cell r="C1230" t="str">
            <v>HMR</v>
          </cell>
          <cell r="E1230" t="str">
            <v>ROSANA ASSUNCAO DA SILVA FURTADO</v>
          </cell>
          <cell r="F1230" t="str">
            <v>1 - Médico</v>
          </cell>
          <cell r="G1230" t="str">
            <v>2251-24</v>
          </cell>
          <cell r="H1230">
            <v>44044</v>
          </cell>
          <cell r="I1230">
            <v>69.5</v>
          </cell>
          <cell r="J1230">
            <v>556.04</v>
          </cell>
          <cell r="K1230">
            <v>0</v>
          </cell>
          <cell r="L1230">
            <v>0</v>
          </cell>
          <cell r="O1230">
            <v>6.5183999999999997</v>
          </cell>
          <cell r="R1230">
            <v>0</v>
          </cell>
          <cell r="S1230">
            <v>0</v>
          </cell>
          <cell r="U1230">
            <v>0</v>
          </cell>
          <cell r="X1230" t="str">
            <v/>
          </cell>
        </row>
        <row r="1231">
          <cell r="C1231" t="str">
            <v>HMR</v>
          </cell>
          <cell r="E1231" t="str">
            <v>ROSANA CURSINO DE ANDRADE</v>
          </cell>
          <cell r="F1231" t="str">
            <v>2 - Outros Profissionais da Saúde</v>
          </cell>
          <cell r="G1231" t="str">
            <v>3222-05</v>
          </cell>
          <cell r="H1231">
            <v>44044</v>
          </cell>
          <cell r="I1231">
            <v>8.1</v>
          </cell>
          <cell r="J1231">
            <v>64.739999999999995</v>
          </cell>
          <cell r="K1231">
            <v>0</v>
          </cell>
          <cell r="L1231">
            <v>0</v>
          </cell>
          <cell r="O1231">
            <v>0.44813999999999998</v>
          </cell>
          <cell r="R1231">
            <v>126.21335909090909</v>
          </cell>
          <cell r="S1231">
            <v>35.17</v>
          </cell>
          <cell r="U1231">
            <v>0</v>
          </cell>
          <cell r="X1231" t="str">
            <v/>
          </cell>
        </row>
        <row r="1232">
          <cell r="C1232" t="str">
            <v>HMR</v>
          </cell>
          <cell r="E1232" t="str">
            <v>ROSANA DA SILVA SECUNDINO</v>
          </cell>
          <cell r="F1232" t="str">
            <v>2 - Outros Profissionais da Saúde</v>
          </cell>
          <cell r="G1232" t="str">
            <v>3222-05</v>
          </cell>
          <cell r="H1232">
            <v>44044</v>
          </cell>
          <cell r="I1232">
            <v>15.17</v>
          </cell>
          <cell r="J1232">
            <v>121.37</v>
          </cell>
          <cell r="K1232">
            <v>0</v>
          </cell>
          <cell r="L1232">
            <v>0</v>
          </cell>
          <cell r="O1232">
            <v>0.44813999999999998</v>
          </cell>
          <cell r="R1232">
            <v>132.4133590909091</v>
          </cell>
          <cell r="S1232">
            <v>65.95</v>
          </cell>
          <cell r="U1232">
            <v>0</v>
          </cell>
          <cell r="X1232" t="str">
            <v/>
          </cell>
        </row>
        <row r="1233">
          <cell r="C1233" t="str">
            <v>HMR</v>
          </cell>
          <cell r="E1233" t="str">
            <v>ROSANA DE ALBUQUERQUE CRUZ</v>
          </cell>
          <cell r="F1233" t="str">
            <v>3 - Administrativo</v>
          </cell>
          <cell r="G1233" t="str">
            <v>4222-05</v>
          </cell>
          <cell r="H1233">
            <v>44044</v>
          </cell>
          <cell r="I1233">
            <v>14.49</v>
          </cell>
          <cell r="J1233">
            <v>115.97</v>
          </cell>
          <cell r="K1233">
            <v>0</v>
          </cell>
          <cell r="L1233">
            <v>0</v>
          </cell>
          <cell r="O1233">
            <v>0.44</v>
          </cell>
          <cell r="R1233">
            <v>0</v>
          </cell>
          <cell r="S1233">
            <v>0</v>
          </cell>
          <cell r="U1233">
            <v>0</v>
          </cell>
          <cell r="X1233" t="str">
            <v/>
          </cell>
        </row>
        <row r="1234">
          <cell r="C1234" t="str">
            <v>HMR</v>
          </cell>
          <cell r="E1234" t="str">
            <v xml:space="preserve">ROSANGELA DOS SANTOS LIMA </v>
          </cell>
          <cell r="F1234" t="str">
            <v>3 - Administrativo</v>
          </cell>
          <cell r="G1234" t="str">
            <v>5143-20</v>
          </cell>
          <cell r="H1234">
            <v>44044</v>
          </cell>
          <cell r="I1234">
            <v>14.64</v>
          </cell>
          <cell r="J1234">
            <v>117.05</v>
          </cell>
          <cell r="K1234">
            <v>0</v>
          </cell>
          <cell r="L1234">
            <v>0</v>
          </cell>
          <cell r="O1234">
            <v>0.44</v>
          </cell>
          <cell r="R1234">
            <v>172.4133590909091</v>
          </cell>
          <cell r="S1234">
            <v>62.7</v>
          </cell>
          <cell r="U1234">
            <v>0</v>
          </cell>
          <cell r="X1234" t="str">
            <v/>
          </cell>
        </row>
        <row r="1235">
          <cell r="C1235" t="str">
            <v>HMR</v>
          </cell>
          <cell r="E1235" t="str">
            <v>ROSANGELA LAURENTINO DE LIMA</v>
          </cell>
          <cell r="F1235" t="str">
            <v>2 - Outros Profissionais da Saúde</v>
          </cell>
          <cell r="G1235" t="str">
            <v>3222-05</v>
          </cell>
          <cell r="H1235">
            <v>44044</v>
          </cell>
          <cell r="I1235">
            <v>15.18</v>
          </cell>
          <cell r="J1235">
            <v>121.38</v>
          </cell>
          <cell r="K1235">
            <v>0</v>
          </cell>
          <cell r="L1235">
            <v>0</v>
          </cell>
          <cell r="O1235">
            <v>0.44</v>
          </cell>
          <cell r="R1235">
            <v>340.41335909090907</v>
          </cell>
          <cell r="S1235">
            <v>65.95</v>
          </cell>
          <cell r="U1235">
            <v>0</v>
          </cell>
          <cell r="X1235" t="str">
            <v/>
          </cell>
        </row>
        <row r="1236">
          <cell r="C1236" t="str">
            <v>HMR</v>
          </cell>
          <cell r="E1236" t="str">
            <v>ROSANGELA MARIA SANTOS DA SILVA</v>
          </cell>
          <cell r="F1236" t="str">
            <v>2 - Outros Profissionais da Saúde</v>
          </cell>
          <cell r="G1236" t="str">
            <v>3222-05</v>
          </cell>
          <cell r="H1236">
            <v>44044</v>
          </cell>
          <cell r="I1236">
            <v>15.28</v>
          </cell>
          <cell r="J1236">
            <v>122.29</v>
          </cell>
          <cell r="K1236">
            <v>0</v>
          </cell>
          <cell r="L1236">
            <v>0</v>
          </cell>
          <cell r="O1236">
            <v>0.44</v>
          </cell>
          <cell r="R1236">
            <v>132.4133590909091</v>
          </cell>
          <cell r="S1236">
            <v>65.95</v>
          </cell>
          <cell r="U1236">
            <v>0</v>
          </cell>
          <cell r="X1236" t="str">
            <v/>
          </cell>
        </row>
        <row r="1237">
          <cell r="C1237" t="str">
            <v>HMR</v>
          </cell>
          <cell r="E1237" t="str">
            <v>ROSANGELA MARQUES CORREIA</v>
          </cell>
          <cell r="F1237" t="str">
            <v>2 - Outros Profissionais da Saúde</v>
          </cell>
          <cell r="G1237" t="str">
            <v>2237-10</v>
          </cell>
          <cell r="H1237">
            <v>44044</v>
          </cell>
          <cell r="I1237">
            <v>30.99</v>
          </cell>
          <cell r="J1237">
            <v>247.89</v>
          </cell>
          <cell r="K1237">
            <v>0</v>
          </cell>
          <cell r="L1237">
            <v>0</v>
          </cell>
          <cell r="O1237">
            <v>0.44</v>
          </cell>
          <cell r="R1237">
            <v>0</v>
          </cell>
          <cell r="S1237">
            <v>0</v>
          </cell>
          <cell r="U1237">
            <v>0</v>
          </cell>
          <cell r="X1237" t="str">
            <v/>
          </cell>
        </row>
        <row r="1238">
          <cell r="C1238" t="str">
            <v>HMR</v>
          </cell>
          <cell r="E1238" t="str">
            <v>ROSE ANNE FERREIRA DANTAS</v>
          </cell>
          <cell r="F1238" t="str">
            <v>1 - Médico</v>
          </cell>
          <cell r="G1238" t="str">
            <v>2252-30</v>
          </cell>
          <cell r="H1238">
            <v>44044</v>
          </cell>
          <cell r="I1238">
            <v>62.68</v>
          </cell>
          <cell r="J1238">
            <v>501.44</v>
          </cell>
          <cell r="K1238">
            <v>0</v>
          </cell>
          <cell r="L1238">
            <v>0</v>
          </cell>
          <cell r="O1238">
            <v>6.5183999999999997</v>
          </cell>
          <cell r="R1238">
            <v>0</v>
          </cell>
          <cell r="S1238">
            <v>0</v>
          </cell>
          <cell r="U1238">
            <v>0</v>
          </cell>
          <cell r="X1238" t="str">
            <v/>
          </cell>
        </row>
        <row r="1239">
          <cell r="C1239" t="str">
            <v>HMR</v>
          </cell>
          <cell r="E1239" t="str">
            <v>ROSEANE VANESSA TERTO FEITOZA</v>
          </cell>
          <cell r="F1239" t="str">
            <v>2 - Outros Profissionais da Saúde</v>
          </cell>
          <cell r="G1239" t="str">
            <v>3222-05</v>
          </cell>
          <cell r="H1239">
            <v>44044</v>
          </cell>
          <cell r="I1239">
            <v>15.17</v>
          </cell>
          <cell r="J1239">
            <v>121.37</v>
          </cell>
          <cell r="K1239">
            <v>0</v>
          </cell>
          <cell r="L1239">
            <v>0</v>
          </cell>
          <cell r="O1239">
            <v>0.44813999999999998</v>
          </cell>
          <cell r="R1239">
            <v>0</v>
          </cell>
          <cell r="S1239">
            <v>0</v>
          </cell>
          <cell r="U1239">
            <v>0</v>
          </cell>
          <cell r="X1239" t="str">
            <v/>
          </cell>
        </row>
        <row r="1240">
          <cell r="C1240" t="str">
            <v>HMR</v>
          </cell>
          <cell r="E1240" t="str">
            <v>ROSEANGELA MARIA DAS NEVES SILVA</v>
          </cell>
          <cell r="F1240" t="str">
            <v>2 - Outros Profissionais da Saúde</v>
          </cell>
          <cell r="G1240" t="str">
            <v>2235-05</v>
          </cell>
          <cell r="H1240">
            <v>44044</v>
          </cell>
          <cell r="I1240">
            <v>35.78</v>
          </cell>
          <cell r="J1240">
            <v>286.20999999999998</v>
          </cell>
          <cell r="K1240">
            <v>0</v>
          </cell>
          <cell r="L1240">
            <v>0</v>
          </cell>
          <cell r="O1240">
            <v>1.6295999999999999</v>
          </cell>
          <cell r="R1240">
            <v>172.4133590909091</v>
          </cell>
          <cell r="S1240">
            <v>168</v>
          </cell>
          <cell r="U1240">
            <v>0</v>
          </cell>
          <cell r="X1240" t="str">
            <v/>
          </cell>
        </row>
        <row r="1241">
          <cell r="C1241" t="str">
            <v>HMR</v>
          </cell>
          <cell r="E1241" t="str">
            <v>ROSENERY DA SILVA LIRA</v>
          </cell>
          <cell r="F1241" t="str">
            <v>3 - Administrativo</v>
          </cell>
          <cell r="G1241" t="str">
            <v>7630-15</v>
          </cell>
          <cell r="H1241">
            <v>44044</v>
          </cell>
          <cell r="I1241">
            <v>20.239999999999998</v>
          </cell>
          <cell r="J1241">
            <v>161.87</v>
          </cell>
          <cell r="K1241">
            <v>0</v>
          </cell>
          <cell r="L1241">
            <v>0</v>
          </cell>
          <cell r="O1241">
            <v>0.44</v>
          </cell>
          <cell r="R1241">
            <v>172.4133590909091</v>
          </cell>
          <cell r="S1241">
            <v>74.16</v>
          </cell>
          <cell r="U1241">
            <v>0</v>
          </cell>
          <cell r="X1241" t="str">
            <v/>
          </cell>
        </row>
        <row r="1242">
          <cell r="C1242" t="str">
            <v>HMR</v>
          </cell>
          <cell r="E1242" t="str">
            <v>ROSENILDA MARIA PEREIRA LOPES</v>
          </cell>
          <cell r="F1242" t="str">
            <v>2 - Outros Profissionais da Saúde</v>
          </cell>
          <cell r="G1242" t="str">
            <v>3222-05</v>
          </cell>
          <cell r="H1242">
            <v>44044</v>
          </cell>
          <cell r="I1242">
            <v>16.77</v>
          </cell>
          <cell r="J1242">
            <v>134.19</v>
          </cell>
          <cell r="K1242">
            <v>0</v>
          </cell>
          <cell r="L1242">
            <v>0</v>
          </cell>
          <cell r="O1242">
            <v>0.44</v>
          </cell>
          <cell r="R1242">
            <v>180.4133590909091</v>
          </cell>
          <cell r="S1242">
            <v>65.95</v>
          </cell>
          <cell r="U1242">
            <v>0</v>
          </cell>
          <cell r="X1242" t="str">
            <v/>
          </cell>
        </row>
        <row r="1243">
          <cell r="C1243" t="str">
            <v>HMR</v>
          </cell>
          <cell r="E1243" t="str">
            <v>ROSIANNE MARIA DA SILVA MORAES</v>
          </cell>
          <cell r="F1243" t="str">
            <v>2 - Outros Profissionais da Saúde</v>
          </cell>
          <cell r="G1243" t="str">
            <v>3241-15</v>
          </cell>
          <cell r="H1243">
            <v>44044</v>
          </cell>
          <cell r="I1243">
            <v>28.43</v>
          </cell>
          <cell r="J1243">
            <v>227.42</v>
          </cell>
          <cell r="K1243">
            <v>0</v>
          </cell>
          <cell r="L1243">
            <v>0</v>
          </cell>
          <cell r="O1243">
            <v>0.81479999999999997</v>
          </cell>
          <cell r="R1243">
            <v>0</v>
          </cell>
          <cell r="S1243">
            <v>0</v>
          </cell>
          <cell r="U1243">
            <v>0</v>
          </cell>
          <cell r="X1243" t="str">
            <v/>
          </cell>
        </row>
        <row r="1244">
          <cell r="C1244" t="str">
            <v>HMR</v>
          </cell>
          <cell r="E1244" t="str">
            <v>ROSILENE ALMEIDA DA SILVA</v>
          </cell>
          <cell r="F1244" t="str">
            <v>2 - Outros Profissionais da Saúde</v>
          </cell>
          <cell r="G1244" t="str">
            <v>3222-05</v>
          </cell>
          <cell r="H1244">
            <v>44044</v>
          </cell>
          <cell r="I1244">
            <v>15.18</v>
          </cell>
          <cell r="J1244">
            <v>121.38</v>
          </cell>
          <cell r="K1244">
            <v>0</v>
          </cell>
          <cell r="L1244">
            <v>0</v>
          </cell>
          <cell r="O1244">
            <v>0.41880000000000001</v>
          </cell>
          <cell r="R1244">
            <v>0</v>
          </cell>
          <cell r="S1244">
            <v>0</v>
          </cell>
          <cell r="U1244">
            <v>0</v>
          </cell>
          <cell r="X1244" t="str">
            <v/>
          </cell>
        </row>
        <row r="1245">
          <cell r="C1245" t="str">
            <v>HMR</v>
          </cell>
          <cell r="E1245" t="str">
            <v>ROSILENE BATISTA XAVIER</v>
          </cell>
          <cell r="F1245" t="str">
            <v>3 - Administrativo</v>
          </cell>
          <cell r="G1245" t="str">
            <v>7630-15</v>
          </cell>
          <cell r="H1245">
            <v>44044</v>
          </cell>
          <cell r="I1245">
            <v>20.52</v>
          </cell>
          <cell r="J1245">
            <v>164.1</v>
          </cell>
          <cell r="K1245">
            <v>0</v>
          </cell>
          <cell r="L1245">
            <v>0</v>
          </cell>
          <cell r="O1245">
            <v>0.44</v>
          </cell>
          <cell r="R1245">
            <v>172.4133590909091</v>
          </cell>
          <cell r="S1245">
            <v>74.16</v>
          </cell>
          <cell r="U1245">
            <v>0</v>
          </cell>
          <cell r="X1245" t="str">
            <v/>
          </cell>
        </row>
        <row r="1246">
          <cell r="C1246" t="str">
            <v>HMR</v>
          </cell>
          <cell r="E1246" t="str">
            <v>ROSIMERI MARIA DOS SANTOS COSTA</v>
          </cell>
          <cell r="F1246" t="str">
            <v>2 - Outros Profissionais da Saúde</v>
          </cell>
          <cell r="G1246" t="str">
            <v>3222-05</v>
          </cell>
          <cell r="H1246">
            <v>44044</v>
          </cell>
          <cell r="I1246">
            <v>15.17</v>
          </cell>
          <cell r="J1246">
            <v>121.37</v>
          </cell>
          <cell r="K1246">
            <v>0</v>
          </cell>
          <cell r="L1246">
            <v>0</v>
          </cell>
          <cell r="O1246">
            <v>0.44</v>
          </cell>
          <cell r="R1246">
            <v>260.41335909090907</v>
          </cell>
          <cell r="S1246">
            <v>65.95</v>
          </cell>
          <cell r="U1246">
            <v>0</v>
          </cell>
          <cell r="X1246" t="str">
            <v/>
          </cell>
        </row>
        <row r="1247">
          <cell r="C1247" t="str">
            <v>HMR</v>
          </cell>
          <cell r="E1247" t="str">
            <v>ROSIMERY DEODORO DANTAS</v>
          </cell>
          <cell r="F1247" t="str">
            <v>2 - Outros Profissionais da Saúde</v>
          </cell>
          <cell r="G1247" t="str">
            <v>2235-05</v>
          </cell>
          <cell r="H1247">
            <v>44044</v>
          </cell>
          <cell r="I1247">
            <v>38.35</v>
          </cell>
          <cell r="J1247">
            <v>306.8</v>
          </cell>
          <cell r="K1247">
            <v>0</v>
          </cell>
          <cell r="L1247">
            <v>0</v>
          </cell>
          <cell r="O1247">
            <v>1.6295999999999999</v>
          </cell>
          <cell r="R1247">
            <v>0</v>
          </cell>
          <cell r="S1247">
            <v>0</v>
          </cell>
          <cell r="U1247">
            <v>0</v>
          </cell>
          <cell r="X1247" t="str">
            <v/>
          </cell>
        </row>
        <row r="1248">
          <cell r="C1248" t="str">
            <v>HMR</v>
          </cell>
          <cell r="E1248" t="str">
            <v>ROSIMERY MIRELES DOS SANTOS</v>
          </cell>
          <cell r="F1248" t="str">
            <v>2 - Outros Profissionais da Saúde</v>
          </cell>
          <cell r="G1248" t="str">
            <v>2235-05</v>
          </cell>
          <cell r="H1248">
            <v>44044</v>
          </cell>
          <cell r="I1248">
            <v>29.19</v>
          </cell>
          <cell r="J1248">
            <v>233.45</v>
          </cell>
          <cell r="K1248">
            <v>0</v>
          </cell>
          <cell r="L1248">
            <v>0</v>
          </cell>
          <cell r="O1248">
            <v>1.6295999999999999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C1249" t="str">
            <v>HMR</v>
          </cell>
          <cell r="E1249" t="str">
            <v>ROSINEIDE CORREIA DE LIMA NASCIMENTO</v>
          </cell>
          <cell r="F1249" t="str">
            <v>2 - Outros Profissionais da Saúde</v>
          </cell>
          <cell r="G1249" t="str">
            <v>3222-05</v>
          </cell>
          <cell r="H1249">
            <v>44044</v>
          </cell>
          <cell r="I1249">
            <v>15.18</v>
          </cell>
          <cell r="J1249">
            <v>121.38</v>
          </cell>
          <cell r="K1249">
            <v>0</v>
          </cell>
          <cell r="L1249">
            <v>0</v>
          </cell>
          <cell r="O1249">
            <v>0.44</v>
          </cell>
          <cell r="R1249">
            <v>0</v>
          </cell>
          <cell r="S1249">
            <v>0</v>
          </cell>
          <cell r="U1249">
            <v>0</v>
          </cell>
          <cell r="X1249" t="str">
            <v/>
          </cell>
        </row>
        <row r="1250">
          <cell r="C1250" t="str">
            <v>HMR</v>
          </cell>
          <cell r="E1250" t="str">
            <v>ROSINEIDE MARIA DE OLIVEIRA</v>
          </cell>
          <cell r="F1250" t="str">
            <v>2 - Outros Profissionais da Saúde</v>
          </cell>
          <cell r="G1250" t="str">
            <v>3222-05</v>
          </cell>
          <cell r="H1250">
            <v>44044</v>
          </cell>
          <cell r="I1250">
            <v>15.17</v>
          </cell>
          <cell r="J1250">
            <v>121.37</v>
          </cell>
          <cell r="K1250">
            <v>0</v>
          </cell>
          <cell r="L1250">
            <v>0</v>
          </cell>
          <cell r="O1250">
            <v>0.44813999999999998</v>
          </cell>
          <cell r="R1250">
            <v>0</v>
          </cell>
          <cell r="S1250">
            <v>0</v>
          </cell>
          <cell r="U1250">
            <v>0</v>
          </cell>
          <cell r="X1250" t="str">
            <v/>
          </cell>
        </row>
        <row r="1251">
          <cell r="C1251" t="str">
            <v>HMR</v>
          </cell>
          <cell r="E1251" t="str">
            <v>RUANA KELLY GONCALO DE OLIVEIRA</v>
          </cell>
          <cell r="F1251" t="str">
            <v>2 - Outros Profissionais da Saúde</v>
          </cell>
          <cell r="G1251" t="str">
            <v>3222-05</v>
          </cell>
          <cell r="H1251">
            <v>44044</v>
          </cell>
          <cell r="I1251">
            <v>15.17</v>
          </cell>
          <cell r="J1251">
            <v>121.37</v>
          </cell>
          <cell r="K1251">
            <v>0</v>
          </cell>
          <cell r="L1251">
            <v>0</v>
          </cell>
          <cell r="O1251">
            <v>0.44</v>
          </cell>
          <cell r="R1251">
            <v>124.4133590909091</v>
          </cell>
          <cell r="S1251">
            <v>65.95</v>
          </cell>
          <cell r="U1251">
            <v>0</v>
          </cell>
          <cell r="X1251" t="str">
            <v/>
          </cell>
        </row>
        <row r="1252">
          <cell r="C1252" t="str">
            <v>HMR</v>
          </cell>
          <cell r="E1252" t="str">
            <v>RUBERLANIA PAULA GOMES DA HORA BARBOSA</v>
          </cell>
          <cell r="F1252" t="str">
            <v>2 - Outros Profissionais da Saúde</v>
          </cell>
          <cell r="G1252" t="str">
            <v>3222-05</v>
          </cell>
          <cell r="H1252">
            <v>44044</v>
          </cell>
          <cell r="I1252">
            <v>17.3</v>
          </cell>
          <cell r="J1252">
            <v>138.4</v>
          </cell>
          <cell r="K1252">
            <v>0</v>
          </cell>
          <cell r="L1252">
            <v>0</v>
          </cell>
          <cell r="O1252">
            <v>0.44813999999999998</v>
          </cell>
          <cell r="R1252">
            <v>0</v>
          </cell>
          <cell r="S1252">
            <v>0</v>
          </cell>
          <cell r="U1252">
            <v>0</v>
          </cell>
          <cell r="X1252" t="str">
            <v/>
          </cell>
        </row>
        <row r="1253">
          <cell r="C1253" t="str">
            <v>HMR</v>
          </cell>
          <cell r="E1253" t="str">
            <v xml:space="preserve">RUBIA RAFAELLA OLIVEIRA DE ALBUQUERQUE </v>
          </cell>
          <cell r="F1253" t="str">
            <v>2 - Outros Profissionais da Saúde</v>
          </cell>
          <cell r="G1253" t="str">
            <v>3222-05</v>
          </cell>
          <cell r="H1253">
            <v>44044</v>
          </cell>
          <cell r="I1253">
            <v>17.010000000000002</v>
          </cell>
          <cell r="J1253">
            <v>136.08000000000001</v>
          </cell>
          <cell r="K1253">
            <v>0</v>
          </cell>
          <cell r="L1253">
            <v>0</v>
          </cell>
          <cell r="O1253">
            <v>0.44</v>
          </cell>
          <cell r="R1253">
            <v>282.81335909090905</v>
          </cell>
          <cell r="S1253">
            <v>65.95</v>
          </cell>
          <cell r="U1253">
            <v>0</v>
          </cell>
          <cell r="X1253" t="str">
            <v/>
          </cell>
        </row>
        <row r="1254">
          <cell r="C1254" t="str">
            <v>HMR</v>
          </cell>
          <cell r="E1254" t="str">
            <v>RUTE OLIVEIRA DA SILVA</v>
          </cell>
          <cell r="F1254" t="str">
            <v>3 - Administrativo</v>
          </cell>
          <cell r="G1254" t="str">
            <v>4131-15</v>
          </cell>
          <cell r="H1254">
            <v>44044</v>
          </cell>
          <cell r="I1254">
            <v>20.27</v>
          </cell>
          <cell r="J1254">
            <v>162.11000000000001</v>
          </cell>
          <cell r="K1254">
            <v>0</v>
          </cell>
          <cell r="L1254">
            <v>0</v>
          </cell>
          <cell r="O1254">
            <v>0.44</v>
          </cell>
          <cell r="R1254">
            <v>187.11335909090909</v>
          </cell>
          <cell r="S1254">
            <v>85.74</v>
          </cell>
          <cell r="U1254">
            <v>0</v>
          </cell>
          <cell r="X1254" t="str">
            <v/>
          </cell>
        </row>
        <row r="1255">
          <cell r="C1255" t="str">
            <v>HMR</v>
          </cell>
          <cell r="E1255" t="str">
            <v>SABRINA ROQUE DA SILVA</v>
          </cell>
          <cell r="F1255" t="str">
            <v>2 - Outros Profissionais da Saúde</v>
          </cell>
          <cell r="G1255" t="str">
            <v>2516-05</v>
          </cell>
          <cell r="H1255">
            <v>44044</v>
          </cell>
          <cell r="I1255">
            <v>29.4</v>
          </cell>
          <cell r="J1255">
            <v>235.21</v>
          </cell>
          <cell r="K1255">
            <v>0</v>
          </cell>
          <cell r="L1255">
            <v>0</v>
          </cell>
          <cell r="O1255">
            <v>0.44813999999999998</v>
          </cell>
          <cell r="R1255">
            <v>0</v>
          </cell>
          <cell r="S1255">
            <v>0</v>
          </cell>
          <cell r="U1255">
            <v>0</v>
          </cell>
          <cell r="X1255" t="str">
            <v/>
          </cell>
        </row>
        <row r="1256">
          <cell r="C1256" t="str">
            <v>HMR</v>
          </cell>
          <cell r="E1256" t="str">
            <v>SALETE IASMIN DE OLIVEIRA BARBOSA AQUINO</v>
          </cell>
          <cell r="F1256" t="str">
            <v>2 - Outros Profissionais da Saúde</v>
          </cell>
          <cell r="G1256" t="str">
            <v>3222-05</v>
          </cell>
          <cell r="H1256">
            <v>44044</v>
          </cell>
          <cell r="I1256">
            <v>18.37</v>
          </cell>
          <cell r="J1256">
            <v>146.94999999999999</v>
          </cell>
          <cell r="K1256">
            <v>0</v>
          </cell>
          <cell r="L1256">
            <v>0</v>
          </cell>
          <cell r="O1256">
            <v>0.44813999999999998</v>
          </cell>
          <cell r="R1256">
            <v>124.4133590909091</v>
          </cell>
          <cell r="S1256">
            <v>65.95</v>
          </cell>
          <cell r="U1256">
            <v>146.11000000000001</v>
          </cell>
          <cell r="X1256" t="str">
            <v>AUXILIO CRECHE</v>
          </cell>
        </row>
        <row r="1257">
          <cell r="C1257" t="str">
            <v>HMR</v>
          </cell>
          <cell r="E1257" t="str">
            <v>SALOMAO JOSE DE FARIAS</v>
          </cell>
          <cell r="F1257" t="str">
            <v>2 - Outros Profissionais da Saúde</v>
          </cell>
          <cell r="G1257" t="str">
            <v>5211-30</v>
          </cell>
          <cell r="H1257">
            <v>44044</v>
          </cell>
          <cell r="I1257">
            <v>12.32</v>
          </cell>
          <cell r="J1257">
            <v>98.56</v>
          </cell>
          <cell r="K1257">
            <v>0</v>
          </cell>
          <cell r="L1257">
            <v>0</v>
          </cell>
          <cell r="O1257">
            <v>0.44813999999999998</v>
          </cell>
          <cell r="R1257">
            <v>0</v>
          </cell>
          <cell r="S1257">
            <v>0</v>
          </cell>
          <cell r="U1257">
            <v>0</v>
          </cell>
          <cell r="X1257" t="str">
            <v/>
          </cell>
        </row>
        <row r="1258">
          <cell r="C1258" t="str">
            <v>HMR</v>
          </cell>
          <cell r="E1258" t="str">
            <v>SALOMITA MARTA ALVES DOS SANTOS</v>
          </cell>
          <cell r="F1258" t="str">
            <v>2 - Outros Profissionais da Saúde</v>
          </cell>
          <cell r="G1258" t="str">
            <v>3222-05</v>
          </cell>
          <cell r="H1258">
            <v>44044</v>
          </cell>
          <cell r="I1258">
            <v>15.17</v>
          </cell>
          <cell r="J1258">
            <v>121.37</v>
          </cell>
          <cell r="K1258">
            <v>0</v>
          </cell>
          <cell r="L1258">
            <v>0</v>
          </cell>
          <cell r="O1258">
            <v>0.44</v>
          </cell>
          <cell r="R1258">
            <v>124.4133590909091</v>
          </cell>
          <cell r="S1258">
            <v>65.95</v>
          </cell>
          <cell r="U1258">
            <v>0</v>
          </cell>
          <cell r="X1258" t="str">
            <v/>
          </cell>
        </row>
        <row r="1259">
          <cell r="C1259" t="str">
            <v>HMR</v>
          </cell>
          <cell r="E1259" t="str">
            <v>SAMANTHA DUTRA DE LUNA SILVA</v>
          </cell>
          <cell r="F1259" t="str">
            <v>1 - Médico</v>
          </cell>
          <cell r="G1259" t="str">
            <v>2251-50</v>
          </cell>
          <cell r="H1259">
            <v>44044</v>
          </cell>
          <cell r="I1259">
            <v>62.69</v>
          </cell>
          <cell r="J1259">
            <v>501.45</v>
          </cell>
          <cell r="K1259">
            <v>0</v>
          </cell>
          <cell r="L1259">
            <v>0</v>
          </cell>
          <cell r="O1259">
            <v>6.5183999999999997</v>
          </cell>
          <cell r="R1259">
            <v>0</v>
          </cell>
          <cell r="S1259">
            <v>0</v>
          </cell>
          <cell r="U1259">
            <v>0</v>
          </cell>
          <cell r="X1259" t="str">
            <v/>
          </cell>
        </row>
        <row r="1260">
          <cell r="C1260" t="str">
            <v>HMR</v>
          </cell>
          <cell r="E1260" t="str">
            <v>SAMARA BRELAZ DA SILVA BEZERRA</v>
          </cell>
          <cell r="F1260" t="str">
            <v>2 - Outros Profissionais da Saúde</v>
          </cell>
          <cell r="G1260" t="str">
            <v>2235-05</v>
          </cell>
          <cell r="H1260">
            <v>44044</v>
          </cell>
          <cell r="I1260">
            <v>29.18</v>
          </cell>
          <cell r="J1260">
            <v>233.44</v>
          </cell>
          <cell r="K1260">
            <v>0</v>
          </cell>
          <cell r="L1260">
            <v>0</v>
          </cell>
          <cell r="O1260">
            <v>1.6295999999999999</v>
          </cell>
          <cell r="R1260">
            <v>0</v>
          </cell>
          <cell r="S1260">
            <v>0</v>
          </cell>
          <cell r="U1260">
            <v>103.28</v>
          </cell>
          <cell r="X1260" t="str">
            <v>AUXILIO CRECHE</v>
          </cell>
        </row>
        <row r="1261">
          <cell r="C1261" t="str">
            <v>HMR</v>
          </cell>
          <cell r="E1261" t="str">
            <v>SAMUEL DA SILVA LOPES</v>
          </cell>
          <cell r="F1261" t="str">
            <v>3 - Administrativo</v>
          </cell>
          <cell r="G1261" t="str">
            <v>5132-05</v>
          </cell>
          <cell r="H1261">
            <v>44044</v>
          </cell>
          <cell r="I1261">
            <v>15.22</v>
          </cell>
          <cell r="J1261">
            <v>121.78</v>
          </cell>
          <cell r="K1261">
            <v>0</v>
          </cell>
          <cell r="L1261">
            <v>0</v>
          </cell>
          <cell r="O1261">
            <v>0.44</v>
          </cell>
          <cell r="R1261">
            <v>132.4133590909091</v>
          </cell>
          <cell r="S1261">
            <v>68.19</v>
          </cell>
          <cell r="U1261">
            <v>0</v>
          </cell>
          <cell r="X1261" t="str">
            <v/>
          </cell>
        </row>
        <row r="1262">
          <cell r="C1262" t="str">
            <v>HMR</v>
          </cell>
          <cell r="E1262" t="str">
            <v>SAMUEL DA SILVA MORAES</v>
          </cell>
          <cell r="F1262" t="str">
            <v>2 - Outros Profissionais da Saúde</v>
          </cell>
          <cell r="G1262" t="str">
            <v>3222-05</v>
          </cell>
          <cell r="H1262">
            <v>44044</v>
          </cell>
          <cell r="I1262">
            <v>17.100000000000001</v>
          </cell>
          <cell r="J1262">
            <v>136.74</v>
          </cell>
          <cell r="K1262">
            <v>0</v>
          </cell>
          <cell r="L1262">
            <v>0</v>
          </cell>
          <cell r="O1262">
            <v>0.44</v>
          </cell>
          <cell r="R1262">
            <v>0</v>
          </cell>
          <cell r="S1262">
            <v>0</v>
          </cell>
          <cell r="U1262">
            <v>0</v>
          </cell>
          <cell r="X1262" t="str">
            <v/>
          </cell>
        </row>
        <row r="1263">
          <cell r="C1263" t="str">
            <v>HMR</v>
          </cell>
          <cell r="E1263" t="str">
            <v>SAMUEL JOSE PEDRO</v>
          </cell>
          <cell r="F1263" t="str">
            <v>3 - Administrativo</v>
          </cell>
          <cell r="G1263" t="str">
            <v>5143-20</v>
          </cell>
          <cell r="H1263">
            <v>44044</v>
          </cell>
          <cell r="I1263">
            <v>14.29</v>
          </cell>
          <cell r="J1263">
            <v>111.47</v>
          </cell>
          <cell r="K1263">
            <v>0</v>
          </cell>
          <cell r="L1263">
            <v>0</v>
          </cell>
          <cell r="O1263">
            <v>0.44</v>
          </cell>
          <cell r="R1263">
            <v>0</v>
          </cell>
          <cell r="S1263">
            <v>0</v>
          </cell>
          <cell r="U1263">
            <v>0</v>
          </cell>
          <cell r="X1263" t="str">
            <v/>
          </cell>
        </row>
        <row r="1264">
          <cell r="C1264" t="str">
            <v>HMR</v>
          </cell>
          <cell r="E1264" t="str">
            <v xml:space="preserve">SAMUEL PEREIRA DA SILVA </v>
          </cell>
          <cell r="F1264" t="str">
            <v>3 - Administrativo</v>
          </cell>
          <cell r="G1264" t="str">
            <v>4141-05</v>
          </cell>
          <cell r="H1264">
            <v>44044</v>
          </cell>
          <cell r="I1264">
            <v>12.87</v>
          </cell>
          <cell r="J1264">
            <v>102.88</v>
          </cell>
          <cell r="K1264">
            <v>0</v>
          </cell>
          <cell r="L1264">
            <v>0</v>
          </cell>
          <cell r="O1264">
            <v>0.44</v>
          </cell>
          <cell r="R1264">
            <v>0</v>
          </cell>
          <cell r="S1264">
            <v>0</v>
          </cell>
          <cell r="U1264">
            <v>0</v>
          </cell>
          <cell r="X1264" t="str">
            <v/>
          </cell>
        </row>
        <row r="1265">
          <cell r="C1265" t="str">
            <v>HMR</v>
          </cell>
          <cell r="E1265" t="str">
            <v>SAMUEL SANTOS ALBUQUERQUE DE MEDEIROS</v>
          </cell>
          <cell r="F1265" t="str">
            <v>3 - Administrativo</v>
          </cell>
          <cell r="G1265" t="str">
            <v>4110-05</v>
          </cell>
          <cell r="H1265">
            <v>44044</v>
          </cell>
          <cell r="I1265">
            <v>12.38</v>
          </cell>
          <cell r="J1265">
            <v>99.09</v>
          </cell>
          <cell r="K1265">
            <v>0</v>
          </cell>
          <cell r="L1265">
            <v>0</v>
          </cell>
          <cell r="O1265">
            <v>0.44</v>
          </cell>
          <cell r="R1265">
            <v>265.41335909090907</v>
          </cell>
          <cell r="S1265">
            <v>62.7</v>
          </cell>
          <cell r="U1265">
            <v>0</v>
          </cell>
          <cell r="X1265" t="str">
            <v/>
          </cell>
        </row>
        <row r="1266">
          <cell r="C1266" t="str">
            <v>HMR</v>
          </cell>
          <cell r="E1266" t="str">
            <v>SANDRA BARBOSA DE OLIVEIRA</v>
          </cell>
          <cell r="F1266" t="str">
            <v>2 - Outros Profissionais da Saúde</v>
          </cell>
          <cell r="G1266" t="str">
            <v>3222-05</v>
          </cell>
          <cell r="H1266">
            <v>44044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O1266">
            <v>0.44</v>
          </cell>
          <cell r="R1266">
            <v>0</v>
          </cell>
          <cell r="S1266">
            <v>0</v>
          </cell>
          <cell r="U1266">
            <v>0</v>
          </cell>
          <cell r="X1266" t="str">
            <v/>
          </cell>
        </row>
        <row r="1267">
          <cell r="C1267" t="str">
            <v>HMR</v>
          </cell>
          <cell r="E1267" t="str">
            <v>SANDRA CRISTINA DOS SANTOS</v>
          </cell>
          <cell r="F1267" t="str">
            <v>2 - Outros Profissionais da Saúde</v>
          </cell>
          <cell r="G1267" t="str">
            <v>3222-05</v>
          </cell>
          <cell r="H1267">
            <v>44044</v>
          </cell>
          <cell r="I1267">
            <v>15.17</v>
          </cell>
          <cell r="J1267">
            <v>121.37</v>
          </cell>
          <cell r="K1267">
            <v>0</v>
          </cell>
          <cell r="L1267">
            <v>0</v>
          </cell>
          <cell r="O1267">
            <v>0.44</v>
          </cell>
          <cell r="R1267">
            <v>244.4133590909091</v>
          </cell>
          <cell r="S1267">
            <v>65.95</v>
          </cell>
          <cell r="U1267">
            <v>0</v>
          </cell>
          <cell r="X1267" t="str">
            <v/>
          </cell>
        </row>
        <row r="1268">
          <cell r="C1268" t="str">
            <v>HMR</v>
          </cell>
          <cell r="E1268" t="str">
            <v xml:space="preserve">SANDRA DOS SANTOS MEDEIROS LEITE </v>
          </cell>
          <cell r="F1268" t="str">
            <v>2 - Outros Profissionais da Saúde</v>
          </cell>
          <cell r="G1268" t="str">
            <v>2516-05</v>
          </cell>
          <cell r="H1268">
            <v>44044</v>
          </cell>
          <cell r="I1268">
            <v>76.150000000000006</v>
          </cell>
          <cell r="J1268">
            <v>609.17999999999995</v>
          </cell>
          <cell r="K1268">
            <v>0</v>
          </cell>
          <cell r="L1268">
            <v>0</v>
          </cell>
          <cell r="O1268">
            <v>0.44</v>
          </cell>
          <cell r="R1268">
            <v>0</v>
          </cell>
          <cell r="S1268">
            <v>0</v>
          </cell>
          <cell r="U1268">
            <v>0</v>
          </cell>
          <cell r="X1268" t="str">
            <v/>
          </cell>
        </row>
        <row r="1269">
          <cell r="C1269" t="str">
            <v>HMR</v>
          </cell>
          <cell r="E1269" t="str">
            <v xml:space="preserve">SANDRA LUCIA DANTAS DE ARRUDA </v>
          </cell>
          <cell r="F1269" t="str">
            <v>3 - Administrativo</v>
          </cell>
          <cell r="G1269" t="str">
            <v>5143-20</v>
          </cell>
          <cell r="H1269">
            <v>44044</v>
          </cell>
          <cell r="I1269">
            <v>7.27</v>
          </cell>
          <cell r="J1269">
            <v>58.12</v>
          </cell>
          <cell r="K1269">
            <v>0</v>
          </cell>
          <cell r="L1269">
            <v>0</v>
          </cell>
          <cell r="O1269">
            <v>0.44</v>
          </cell>
          <cell r="R1269">
            <v>256.41335909090907</v>
          </cell>
          <cell r="S1269">
            <v>35.53</v>
          </cell>
          <cell r="U1269">
            <v>0</v>
          </cell>
          <cell r="X1269" t="str">
            <v/>
          </cell>
        </row>
        <row r="1270">
          <cell r="C1270" t="str">
            <v>HMR</v>
          </cell>
          <cell r="E1270" t="str">
            <v xml:space="preserve">SANDRA MARIA DA SILVA FIGUEROA </v>
          </cell>
          <cell r="F1270" t="str">
            <v>3 - Administrativo</v>
          </cell>
          <cell r="G1270" t="str">
            <v>4110-10</v>
          </cell>
          <cell r="H1270">
            <v>44044</v>
          </cell>
          <cell r="I1270">
            <v>26.2</v>
          </cell>
          <cell r="J1270">
            <v>209.58</v>
          </cell>
          <cell r="K1270">
            <v>0</v>
          </cell>
          <cell r="L1270">
            <v>0</v>
          </cell>
          <cell r="O1270">
            <v>0.44</v>
          </cell>
          <cell r="R1270">
            <v>0</v>
          </cell>
          <cell r="S1270">
            <v>0</v>
          </cell>
          <cell r="U1270">
            <v>0</v>
          </cell>
          <cell r="X1270" t="str">
            <v/>
          </cell>
        </row>
        <row r="1271">
          <cell r="C1271" t="str">
            <v>HMR</v>
          </cell>
          <cell r="E1271" t="str">
            <v>SANDRA MARIA SANTOS DA SILVA</v>
          </cell>
          <cell r="F1271" t="str">
            <v>2 - Outros Profissionais da Saúde</v>
          </cell>
          <cell r="G1271" t="str">
            <v>3222-05</v>
          </cell>
          <cell r="H1271">
            <v>44044</v>
          </cell>
          <cell r="I1271">
            <v>15.17</v>
          </cell>
          <cell r="J1271">
            <v>121.37</v>
          </cell>
          <cell r="K1271">
            <v>0</v>
          </cell>
          <cell r="L1271">
            <v>0</v>
          </cell>
          <cell r="O1271">
            <v>0.44813999999999998</v>
          </cell>
          <cell r="R1271">
            <v>0</v>
          </cell>
          <cell r="S1271">
            <v>0</v>
          </cell>
          <cell r="U1271">
            <v>0</v>
          </cell>
          <cell r="X1271" t="str">
            <v/>
          </cell>
        </row>
        <row r="1272">
          <cell r="C1272" t="str">
            <v>HMR</v>
          </cell>
          <cell r="E1272" t="str">
            <v>SANDRA MICHELE REGO DE MOURA</v>
          </cell>
          <cell r="F1272" t="str">
            <v>2 - Outros Profissionais da Saúde</v>
          </cell>
          <cell r="G1272" t="str">
            <v>3222-05</v>
          </cell>
          <cell r="H1272">
            <v>44044</v>
          </cell>
          <cell r="I1272">
            <v>15.18</v>
          </cell>
          <cell r="J1272">
            <v>121.38</v>
          </cell>
          <cell r="K1272">
            <v>0</v>
          </cell>
          <cell r="L1272">
            <v>0</v>
          </cell>
          <cell r="O1272">
            <v>0.44</v>
          </cell>
          <cell r="R1272">
            <v>84.413359090909097</v>
          </cell>
          <cell r="S1272">
            <v>65.95</v>
          </cell>
          <cell r="U1272">
            <v>0</v>
          </cell>
          <cell r="X1272" t="str">
            <v/>
          </cell>
        </row>
        <row r="1273">
          <cell r="C1273" t="str">
            <v>HMR</v>
          </cell>
          <cell r="E1273" t="str">
            <v xml:space="preserve">SANDRA REGINA ALBINO DE ABREU </v>
          </cell>
          <cell r="F1273" t="str">
            <v>2 - Outros Profissionais da Saúde</v>
          </cell>
          <cell r="G1273" t="str">
            <v>3222-05</v>
          </cell>
          <cell r="H1273">
            <v>44044</v>
          </cell>
          <cell r="I1273">
            <v>15.17</v>
          </cell>
          <cell r="J1273">
            <v>121.37</v>
          </cell>
          <cell r="K1273">
            <v>0</v>
          </cell>
          <cell r="L1273">
            <v>0</v>
          </cell>
          <cell r="O1273">
            <v>0.44</v>
          </cell>
          <cell r="R1273">
            <v>265.41335909090907</v>
          </cell>
          <cell r="S1273">
            <v>65.95</v>
          </cell>
          <cell r="U1273">
            <v>0</v>
          </cell>
          <cell r="X1273" t="str">
            <v/>
          </cell>
        </row>
        <row r="1274">
          <cell r="C1274" t="str">
            <v>HMR</v>
          </cell>
          <cell r="E1274" t="str">
            <v>SANDRIELLY DE OLIVEIRA DA SILVA</v>
          </cell>
          <cell r="F1274" t="str">
            <v>2 - Outros Profissionais da Saúde</v>
          </cell>
          <cell r="G1274" t="str">
            <v>3222-05</v>
          </cell>
          <cell r="H1274">
            <v>44044</v>
          </cell>
          <cell r="I1274">
            <v>15.17</v>
          </cell>
          <cell r="J1274">
            <v>121.37</v>
          </cell>
          <cell r="K1274">
            <v>0</v>
          </cell>
          <cell r="L1274">
            <v>0</v>
          </cell>
          <cell r="O1274">
            <v>0.44</v>
          </cell>
          <cell r="R1274">
            <v>260.41335909090907</v>
          </cell>
          <cell r="S1274">
            <v>65.95</v>
          </cell>
          <cell r="U1274">
            <v>0</v>
          </cell>
          <cell r="X1274" t="str">
            <v/>
          </cell>
        </row>
        <row r="1275">
          <cell r="C1275" t="str">
            <v>HMR</v>
          </cell>
          <cell r="E1275" t="str">
            <v>SANDRO FRANCISCO XAVIER</v>
          </cell>
          <cell r="F1275" t="str">
            <v>3 - Administrativo</v>
          </cell>
          <cell r="G1275" t="str">
            <v>5132-05</v>
          </cell>
          <cell r="H1275">
            <v>44044</v>
          </cell>
          <cell r="I1275">
            <v>11.16</v>
          </cell>
          <cell r="J1275">
            <v>89.28</v>
          </cell>
          <cell r="K1275">
            <v>0</v>
          </cell>
          <cell r="L1275">
            <v>0</v>
          </cell>
          <cell r="O1275">
            <v>0.44</v>
          </cell>
          <cell r="R1275">
            <v>0</v>
          </cell>
          <cell r="S1275">
            <v>0</v>
          </cell>
          <cell r="U1275">
            <v>0</v>
          </cell>
          <cell r="X1275" t="str">
            <v/>
          </cell>
        </row>
        <row r="1276">
          <cell r="C1276" t="str">
            <v>HMR</v>
          </cell>
          <cell r="E1276" t="str">
            <v>SARA CIRNE PAES DE BARROS</v>
          </cell>
          <cell r="F1276" t="str">
            <v>2 - Outros Profissionais da Saúde</v>
          </cell>
          <cell r="G1276" t="str">
            <v>2235-05</v>
          </cell>
          <cell r="H1276">
            <v>44044</v>
          </cell>
          <cell r="I1276">
            <v>38.700000000000003</v>
          </cell>
          <cell r="J1276">
            <v>309.62</v>
          </cell>
          <cell r="K1276">
            <v>0</v>
          </cell>
          <cell r="L1276">
            <v>0</v>
          </cell>
          <cell r="O1276">
            <v>1.6295999999999999</v>
          </cell>
          <cell r="R1276">
            <v>0</v>
          </cell>
          <cell r="S1276">
            <v>0</v>
          </cell>
          <cell r="U1276">
            <v>0</v>
          </cell>
          <cell r="X1276" t="str">
            <v/>
          </cell>
        </row>
        <row r="1277">
          <cell r="C1277" t="str">
            <v>HMR</v>
          </cell>
          <cell r="E1277" t="str">
            <v>SARAH LUANNE SILVA</v>
          </cell>
          <cell r="F1277" t="str">
            <v>2 - Outros Profissionais da Saúde</v>
          </cell>
          <cell r="G1277" t="str">
            <v>2234-05</v>
          </cell>
          <cell r="H1277">
            <v>44044</v>
          </cell>
          <cell r="I1277">
            <v>31.32</v>
          </cell>
          <cell r="J1277">
            <v>250.6</v>
          </cell>
          <cell r="K1277">
            <v>0</v>
          </cell>
          <cell r="L1277">
            <v>0</v>
          </cell>
          <cell r="O1277">
            <v>0.44</v>
          </cell>
          <cell r="R1277">
            <v>0</v>
          </cell>
          <cell r="S1277">
            <v>0</v>
          </cell>
          <cell r="U1277">
            <v>0</v>
          </cell>
          <cell r="X1277" t="str">
            <v/>
          </cell>
        </row>
        <row r="1278">
          <cell r="C1278" t="str">
            <v>HMR</v>
          </cell>
          <cell r="E1278" t="str">
            <v>SARAH MARIA DE OLIVEIRA LIMA</v>
          </cell>
          <cell r="F1278" t="str">
            <v>2 - Outros Profissionais da Saúde</v>
          </cell>
          <cell r="G1278" t="str">
            <v>2234-05</v>
          </cell>
          <cell r="H1278">
            <v>44044</v>
          </cell>
          <cell r="I1278">
            <v>36.28</v>
          </cell>
          <cell r="J1278">
            <v>290.27999999999997</v>
          </cell>
          <cell r="K1278">
            <v>0</v>
          </cell>
          <cell r="L1278">
            <v>0</v>
          </cell>
          <cell r="O1278">
            <v>0.44</v>
          </cell>
          <cell r="R1278">
            <v>0</v>
          </cell>
          <cell r="S1278">
            <v>0</v>
          </cell>
          <cell r="U1278">
            <v>0</v>
          </cell>
          <cell r="X1278" t="str">
            <v/>
          </cell>
        </row>
        <row r="1279">
          <cell r="C1279" t="str">
            <v>HMR</v>
          </cell>
          <cell r="E1279" t="str">
            <v>SARITA AMORIM VASCONCELOS</v>
          </cell>
          <cell r="F1279" t="str">
            <v>1 - Médico</v>
          </cell>
          <cell r="G1279" t="str">
            <v>2252-50</v>
          </cell>
          <cell r="H1279">
            <v>44044</v>
          </cell>
          <cell r="I1279">
            <v>133.44</v>
          </cell>
          <cell r="J1279">
            <v>1067.54</v>
          </cell>
          <cell r="K1279">
            <v>0</v>
          </cell>
          <cell r="L1279">
            <v>0</v>
          </cell>
          <cell r="O1279">
            <v>6.5183999999999997</v>
          </cell>
          <cell r="R1279">
            <v>0</v>
          </cell>
          <cell r="S1279">
            <v>0</v>
          </cell>
          <cell r="U1279">
            <v>0</v>
          </cell>
          <cell r="X1279" t="str">
            <v/>
          </cell>
        </row>
        <row r="1280">
          <cell r="C1280" t="str">
            <v>HMR</v>
          </cell>
          <cell r="E1280" t="str">
            <v xml:space="preserve">SASHA MONALYZA DE MEDEIROS RODRIGUES </v>
          </cell>
          <cell r="F1280" t="str">
            <v>3 - Administrativo</v>
          </cell>
          <cell r="G1280" t="str">
            <v>4222-05</v>
          </cell>
          <cell r="H1280">
            <v>44044</v>
          </cell>
          <cell r="I1280">
            <v>10.72</v>
          </cell>
          <cell r="J1280">
            <v>85.75</v>
          </cell>
          <cell r="K1280">
            <v>0</v>
          </cell>
          <cell r="L1280">
            <v>0</v>
          </cell>
          <cell r="O1280">
            <v>0.44</v>
          </cell>
          <cell r="R1280">
            <v>172.4133590909091</v>
          </cell>
          <cell r="S1280">
            <v>64.319999999999993</v>
          </cell>
          <cell r="U1280">
            <v>0</v>
          </cell>
          <cell r="X1280" t="str">
            <v/>
          </cell>
        </row>
        <row r="1281">
          <cell r="C1281" t="str">
            <v>HMR</v>
          </cell>
          <cell r="E1281" t="str">
            <v>SAYONARA DE ALMEIDA PAULA</v>
          </cell>
          <cell r="F1281" t="str">
            <v>2 - Outros Profissionais da Saúde</v>
          </cell>
          <cell r="G1281" t="str">
            <v>2235-05</v>
          </cell>
          <cell r="H1281">
            <v>44044</v>
          </cell>
          <cell r="I1281">
            <v>27.88</v>
          </cell>
          <cell r="J1281">
            <v>223.02</v>
          </cell>
          <cell r="K1281">
            <v>0</v>
          </cell>
          <cell r="L1281">
            <v>0</v>
          </cell>
          <cell r="O1281">
            <v>1.6295999999999999</v>
          </cell>
          <cell r="R1281">
            <v>0</v>
          </cell>
          <cell r="S1281">
            <v>0</v>
          </cell>
          <cell r="U1281">
            <v>0</v>
          </cell>
          <cell r="X1281" t="str">
            <v/>
          </cell>
        </row>
        <row r="1282">
          <cell r="C1282" t="str">
            <v>HMR</v>
          </cell>
          <cell r="E1282" t="str">
            <v>SERGIO CARLOS GUIMARAES VIEGAS</v>
          </cell>
          <cell r="F1282" t="str">
            <v>3 - Administrativo</v>
          </cell>
          <cell r="G1282" t="str">
            <v>5143-20</v>
          </cell>
          <cell r="H1282">
            <v>44044</v>
          </cell>
          <cell r="I1282">
            <v>9.18</v>
          </cell>
          <cell r="J1282">
            <v>73.41</v>
          </cell>
          <cell r="K1282">
            <v>0</v>
          </cell>
          <cell r="L1282">
            <v>0</v>
          </cell>
          <cell r="O1282">
            <v>0.44</v>
          </cell>
          <cell r="R1282">
            <v>0</v>
          </cell>
          <cell r="S1282">
            <v>0</v>
          </cell>
          <cell r="U1282">
            <v>0</v>
          </cell>
          <cell r="X1282" t="str">
            <v/>
          </cell>
        </row>
        <row r="1283">
          <cell r="C1283" t="str">
            <v>HMR</v>
          </cell>
          <cell r="E1283" t="str">
            <v>SHAYNA THAIZA DE MEDEIROS RODRIGUES</v>
          </cell>
          <cell r="F1283" t="str">
            <v>3 - Administrativo</v>
          </cell>
          <cell r="G1283" t="str">
            <v>4110-05</v>
          </cell>
          <cell r="H1283">
            <v>44044</v>
          </cell>
          <cell r="I1283">
            <v>14.64</v>
          </cell>
          <cell r="J1283">
            <v>117.04</v>
          </cell>
          <cell r="K1283">
            <v>0</v>
          </cell>
          <cell r="L1283">
            <v>0</v>
          </cell>
          <cell r="O1283">
            <v>0.44</v>
          </cell>
          <cell r="R1283">
            <v>369.81335909090905</v>
          </cell>
          <cell r="S1283">
            <v>62.7</v>
          </cell>
          <cell r="U1283">
            <v>0</v>
          </cell>
          <cell r="X1283" t="str">
            <v/>
          </cell>
        </row>
        <row r="1284">
          <cell r="C1284" t="str">
            <v>HMR</v>
          </cell>
          <cell r="E1284" t="str">
            <v>SHEILA DOMINGOS DA SILVA</v>
          </cell>
          <cell r="F1284" t="str">
            <v>3 - Administrativo</v>
          </cell>
          <cell r="G1284" t="str">
            <v>5134-30</v>
          </cell>
          <cell r="H1284">
            <v>44044</v>
          </cell>
          <cell r="I1284">
            <v>16.559999999999999</v>
          </cell>
          <cell r="J1284">
            <v>132.47999999999999</v>
          </cell>
          <cell r="K1284">
            <v>0</v>
          </cell>
          <cell r="L1284">
            <v>0</v>
          </cell>
          <cell r="O1284">
            <v>0.44</v>
          </cell>
          <cell r="R1284">
            <v>132.4133590909091</v>
          </cell>
          <cell r="S1284">
            <v>62.7</v>
          </cell>
          <cell r="U1284">
            <v>0</v>
          </cell>
          <cell r="X1284" t="str">
            <v/>
          </cell>
        </row>
        <row r="1285">
          <cell r="C1285" t="str">
            <v>HMR</v>
          </cell>
          <cell r="E1285" t="str">
            <v>SHIRLEY CORREIA DOS SANTOS FERREIRA</v>
          </cell>
          <cell r="F1285" t="str">
            <v>3 - Administrativo</v>
          </cell>
          <cell r="G1285" t="str">
            <v>5135-05</v>
          </cell>
          <cell r="H1285">
            <v>44044</v>
          </cell>
          <cell r="I1285">
            <v>12.52</v>
          </cell>
          <cell r="J1285">
            <v>100.16</v>
          </cell>
          <cell r="K1285">
            <v>0</v>
          </cell>
          <cell r="L1285">
            <v>0</v>
          </cell>
          <cell r="O1285">
            <v>0.44</v>
          </cell>
          <cell r="R1285">
            <v>124.4133590909091</v>
          </cell>
          <cell r="S1285">
            <v>62.7</v>
          </cell>
          <cell r="U1285">
            <v>0</v>
          </cell>
          <cell r="X1285" t="str">
            <v/>
          </cell>
        </row>
        <row r="1286">
          <cell r="C1286" t="str">
            <v>HMR</v>
          </cell>
          <cell r="E1286" t="str">
            <v>SIBERIA OLYMPIA BEZERRA JOTA</v>
          </cell>
          <cell r="F1286" t="str">
            <v>1 - Médico</v>
          </cell>
          <cell r="G1286" t="str">
            <v>2251-51</v>
          </cell>
          <cell r="H1286">
            <v>44044</v>
          </cell>
          <cell r="I1286">
            <v>84.75</v>
          </cell>
          <cell r="J1286">
            <v>678.04</v>
          </cell>
          <cell r="K1286">
            <v>0</v>
          </cell>
          <cell r="L1286">
            <v>0</v>
          </cell>
          <cell r="O1286">
            <v>6.5183999999999997</v>
          </cell>
          <cell r="R1286">
            <v>0</v>
          </cell>
          <cell r="S1286">
            <v>0</v>
          </cell>
          <cell r="U1286">
            <v>0</v>
          </cell>
          <cell r="X1286" t="str">
            <v/>
          </cell>
        </row>
        <row r="1287">
          <cell r="C1287" t="str">
            <v>HMR</v>
          </cell>
          <cell r="E1287" t="str">
            <v>SIDCLAY FERREIRA DE OLIVEIRA</v>
          </cell>
          <cell r="F1287" t="str">
            <v>3 - Administrativo</v>
          </cell>
          <cell r="G1287" t="str">
            <v>5174-10</v>
          </cell>
          <cell r="H1287">
            <v>44044</v>
          </cell>
          <cell r="I1287">
            <v>24</v>
          </cell>
          <cell r="J1287">
            <v>192</v>
          </cell>
          <cell r="K1287">
            <v>0</v>
          </cell>
          <cell r="L1287">
            <v>0</v>
          </cell>
          <cell r="O1287">
            <v>0.44</v>
          </cell>
          <cell r="R1287">
            <v>134.9133590909091</v>
          </cell>
          <cell r="S1287">
            <v>27.17</v>
          </cell>
          <cell r="U1287">
            <v>0</v>
          </cell>
          <cell r="X1287" t="str">
            <v/>
          </cell>
        </row>
        <row r="1288">
          <cell r="C1288" t="str">
            <v>HMR</v>
          </cell>
          <cell r="E1288" t="str">
            <v>SILVAN IRIS GOMES GUIMARAES</v>
          </cell>
          <cell r="F1288" t="str">
            <v>1 - Médico</v>
          </cell>
          <cell r="G1288" t="str">
            <v>2251-24</v>
          </cell>
          <cell r="H1288">
            <v>44044</v>
          </cell>
          <cell r="I1288">
            <v>62.68</v>
          </cell>
          <cell r="J1288">
            <v>501.44</v>
          </cell>
          <cell r="K1288">
            <v>0</v>
          </cell>
          <cell r="L1288">
            <v>0</v>
          </cell>
          <cell r="O1288">
            <v>6.5183999999999997</v>
          </cell>
          <cell r="R1288">
            <v>0</v>
          </cell>
          <cell r="S1288">
            <v>0</v>
          </cell>
          <cell r="U1288">
            <v>0</v>
          </cell>
          <cell r="X1288" t="str">
            <v/>
          </cell>
        </row>
        <row r="1289">
          <cell r="C1289" t="str">
            <v>HMR</v>
          </cell>
          <cell r="E1289" t="str">
            <v>SILVANA CRISTOVAM DE VASCONCELOS BATISTA</v>
          </cell>
          <cell r="F1289" t="str">
            <v>2 - Outros Profissionais da Saúde</v>
          </cell>
          <cell r="G1289" t="str">
            <v>3222-05</v>
          </cell>
          <cell r="H1289">
            <v>44044</v>
          </cell>
          <cell r="I1289">
            <v>17</v>
          </cell>
          <cell r="J1289">
            <v>135.93</v>
          </cell>
          <cell r="K1289">
            <v>0</v>
          </cell>
          <cell r="L1289">
            <v>0</v>
          </cell>
          <cell r="O1289">
            <v>0.44</v>
          </cell>
          <cell r="R1289">
            <v>124.4133590909091</v>
          </cell>
          <cell r="S1289">
            <v>65.95</v>
          </cell>
          <cell r="U1289">
            <v>0</v>
          </cell>
          <cell r="X1289" t="str">
            <v/>
          </cell>
        </row>
        <row r="1290">
          <cell r="C1290" t="str">
            <v>HMR</v>
          </cell>
          <cell r="E1290" t="str">
            <v>SILVANA DE MELO PIMENTEL</v>
          </cell>
          <cell r="F1290" t="str">
            <v>2 - Outros Profissionais da Saúde</v>
          </cell>
          <cell r="G1290" t="str">
            <v>3222-05</v>
          </cell>
          <cell r="H1290">
            <v>44044</v>
          </cell>
          <cell r="I1290">
            <v>19.75</v>
          </cell>
          <cell r="J1290">
            <v>158.07</v>
          </cell>
          <cell r="K1290">
            <v>0</v>
          </cell>
          <cell r="L1290">
            <v>0</v>
          </cell>
          <cell r="O1290">
            <v>0.44</v>
          </cell>
          <cell r="R1290">
            <v>132.4133590909091</v>
          </cell>
          <cell r="S1290">
            <v>65.95</v>
          </cell>
          <cell r="U1290">
            <v>0</v>
          </cell>
          <cell r="X1290" t="str">
            <v/>
          </cell>
        </row>
        <row r="1291">
          <cell r="C1291" t="str">
            <v>HMR</v>
          </cell>
          <cell r="E1291" t="str">
            <v>SILVANIA CAVALCANTI DE FONTES</v>
          </cell>
          <cell r="F1291" t="str">
            <v>2 - Outros Profissionais da Saúde</v>
          </cell>
          <cell r="G1291" t="str">
            <v>3222-05</v>
          </cell>
          <cell r="H1291">
            <v>44044</v>
          </cell>
          <cell r="I1291">
            <v>15.18</v>
          </cell>
          <cell r="J1291">
            <v>121.37</v>
          </cell>
          <cell r="K1291">
            <v>0</v>
          </cell>
          <cell r="L1291">
            <v>0</v>
          </cell>
          <cell r="O1291">
            <v>0.41880000000000001</v>
          </cell>
          <cell r="R1291">
            <v>0</v>
          </cell>
          <cell r="S1291">
            <v>0</v>
          </cell>
          <cell r="U1291">
            <v>0</v>
          </cell>
          <cell r="X1291" t="str">
            <v/>
          </cell>
        </row>
        <row r="1292">
          <cell r="C1292" t="str">
            <v>HMR</v>
          </cell>
          <cell r="E1292" t="str">
            <v>SILVANIA DE SIQUEIRA BARRETO</v>
          </cell>
          <cell r="F1292" t="str">
            <v>2 - Outros Profissionais da Saúde</v>
          </cell>
          <cell r="G1292" t="str">
            <v>2235-30</v>
          </cell>
          <cell r="H1292">
            <v>44044</v>
          </cell>
          <cell r="I1292">
            <v>35.19</v>
          </cell>
          <cell r="J1292">
            <v>281.45</v>
          </cell>
          <cell r="K1292">
            <v>0</v>
          </cell>
          <cell r="L1292">
            <v>0</v>
          </cell>
          <cell r="O1292">
            <v>1.6295999999999999</v>
          </cell>
          <cell r="R1292">
            <v>0</v>
          </cell>
          <cell r="S1292">
            <v>0</v>
          </cell>
          <cell r="U1292">
            <v>0</v>
          </cell>
          <cell r="X1292" t="str">
            <v/>
          </cell>
        </row>
        <row r="1293">
          <cell r="C1293" t="str">
            <v>HMR</v>
          </cell>
          <cell r="E1293" t="str">
            <v>SILVANIA OLIVEIRA DO NASCIMENTO</v>
          </cell>
          <cell r="F1293" t="str">
            <v>2 - Outros Profissionais da Saúde</v>
          </cell>
          <cell r="G1293" t="str">
            <v>5211-30</v>
          </cell>
          <cell r="H1293">
            <v>44044</v>
          </cell>
          <cell r="I1293">
            <v>10.59</v>
          </cell>
          <cell r="J1293">
            <v>84.76</v>
          </cell>
          <cell r="K1293">
            <v>0</v>
          </cell>
          <cell r="L1293">
            <v>0</v>
          </cell>
          <cell r="O1293">
            <v>0.44</v>
          </cell>
          <cell r="R1293">
            <v>132.4133590909091</v>
          </cell>
          <cell r="S1293">
            <v>62.7</v>
          </cell>
          <cell r="U1293">
            <v>0</v>
          </cell>
          <cell r="X1293" t="str">
            <v/>
          </cell>
        </row>
        <row r="1294">
          <cell r="C1294" t="str">
            <v>HMR</v>
          </cell>
          <cell r="E1294" t="str">
            <v>SILVANIA OLIVEIRA DO NASCIMENTO</v>
          </cell>
          <cell r="F1294" t="str">
            <v>2 - Outros Profissionais da Saúde</v>
          </cell>
          <cell r="G1294" t="str">
            <v>5211-30</v>
          </cell>
          <cell r="H1294">
            <v>44044</v>
          </cell>
          <cell r="I1294">
            <v>10.46</v>
          </cell>
          <cell r="J1294">
            <v>83.61</v>
          </cell>
          <cell r="K1294">
            <v>0</v>
          </cell>
          <cell r="L1294">
            <v>0</v>
          </cell>
          <cell r="O1294">
            <v>0.44</v>
          </cell>
          <cell r="R1294">
            <v>0</v>
          </cell>
          <cell r="S1294">
            <v>0</v>
          </cell>
          <cell r="U1294">
            <v>0</v>
          </cell>
          <cell r="X1294" t="str">
            <v/>
          </cell>
        </row>
        <row r="1295">
          <cell r="C1295" t="str">
            <v>HMR</v>
          </cell>
          <cell r="E1295" t="str">
            <v>SILVANIA SEVERINA MARTINS SOUZA</v>
          </cell>
          <cell r="F1295" t="str">
            <v>3 - Administrativo</v>
          </cell>
          <cell r="G1295" t="str">
            <v>2522-10</v>
          </cell>
          <cell r="H1295">
            <v>44044</v>
          </cell>
          <cell r="I1295">
            <v>23.09</v>
          </cell>
          <cell r="J1295">
            <v>184.67</v>
          </cell>
          <cell r="K1295">
            <v>0</v>
          </cell>
          <cell r="L1295">
            <v>0</v>
          </cell>
          <cell r="O1295">
            <v>0.44</v>
          </cell>
          <cell r="R1295">
            <v>0</v>
          </cell>
          <cell r="S1295">
            <v>0</v>
          </cell>
          <cell r="U1295">
            <v>0</v>
          </cell>
          <cell r="X1295" t="str">
            <v/>
          </cell>
        </row>
        <row r="1296">
          <cell r="C1296" t="str">
            <v>HMR</v>
          </cell>
          <cell r="E1296" t="str">
            <v>SILVIA CRISTINA CARDOSO DE HOLANDA</v>
          </cell>
          <cell r="F1296" t="str">
            <v>2 - Outros Profissionais da Saúde</v>
          </cell>
          <cell r="G1296" t="str">
            <v>4101-05</v>
          </cell>
          <cell r="H1296">
            <v>44044</v>
          </cell>
          <cell r="I1296">
            <v>45.3</v>
          </cell>
          <cell r="J1296">
            <v>362.35</v>
          </cell>
          <cell r="K1296">
            <v>0</v>
          </cell>
          <cell r="L1296">
            <v>0</v>
          </cell>
          <cell r="O1296">
            <v>0.44</v>
          </cell>
          <cell r="R1296">
            <v>0</v>
          </cell>
          <cell r="S1296">
            <v>0</v>
          </cell>
          <cell r="U1296">
            <v>0</v>
          </cell>
          <cell r="X1296" t="str">
            <v/>
          </cell>
        </row>
        <row r="1297">
          <cell r="C1297" t="str">
            <v>HMR</v>
          </cell>
          <cell r="E1297" t="str">
            <v>SILVIA SUELE BARBOSA DE MELO</v>
          </cell>
          <cell r="F1297" t="str">
            <v>2 - Outros Profissionais da Saúde</v>
          </cell>
          <cell r="G1297" t="str">
            <v>3222-05</v>
          </cell>
          <cell r="H1297">
            <v>44044</v>
          </cell>
          <cell r="I1297">
            <v>20.6</v>
          </cell>
          <cell r="J1297">
            <v>164.83</v>
          </cell>
          <cell r="K1297">
            <v>0</v>
          </cell>
          <cell r="L1297">
            <v>0</v>
          </cell>
          <cell r="O1297">
            <v>0.44</v>
          </cell>
          <cell r="R1297">
            <v>132.4133590909091</v>
          </cell>
          <cell r="S1297">
            <v>65.95</v>
          </cell>
          <cell r="U1297">
            <v>0</v>
          </cell>
          <cell r="X1297" t="str">
            <v/>
          </cell>
        </row>
        <row r="1298">
          <cell r="C1298" t="str">
            <v>HMR</v>
          </cell>
          <cell r="E1298" t="str">
            <v>SILVIA TAVARES DE OLIVEIRA SANTOS</v>
          </cell>
          <cell r="F1298" t="str">
            <v>3 - Administrativo</v>
          </cell>
          <cell r="G1298" t="str">
            <v>4110-10</v>
          </cell>
          <cell r="H1298">
            <v>44044</v>
          </cell>
          <cell r="I1298">
            <v>14.29</v>
          </cell>
          <cell r="J1298">
            <v>114.32</v>
          </cell>
          <cell r="K1298">
            <v>0</v>
          </cell>
          <cell r="L1298">
            <v>0</v>
          </cell>
          <cell r="O1298">
            <v>0.44</v>
          </cell>
          <cell r="R1298">
            <v>0</v>
          </cell>
          <cell r="S1298">
            <v>0</v>
          </cell>
          <cell r="U1298">
            <v>0</v>
          </cell>
          <cell r="X1298" t="str">
            <v/>
          </cell>
        </row>
        <row r="1299">
          <cell r="C1299" t="str">
            <v>HMR</v>
          </cell>
          <cell r="E1299" t="str">
            <v xml:space="preserve">SILVIO FERNANDO DOS SANTOS </v>
          </cell>
          <cell r="F1299" t="str">
            <v>2 - Outros Profissionais da Saúde</v>
          </cell>
          <cell r="G1299" t="str">
            <v>3241-15</v>
          </cell>
          <cell r="H1299">
            <v>44044</v>
          </cell>
          <cell r="I1299">
            <v>33.880000000000003</v>
          </cell>
          <cell r="J1299">
            <v>270.99</v>
          </cell>
          <cell r="K1299">
            <v>0</v>
          </cell>
          <cell r="L1299">
            <v>0</v>
          </cell>
          <cell r="O1299">
            <v>0.81479999999999997</v>
          </cell>
          <cell r="R1299">
            <v>0</v>
          </cell>
          <cell r="S1299">
            <v>0</v>
          </cell>
          <cell r="U1299">
            <v>0</v>
          </cell>
          <cell r="X1299" t="str">
            <v/>
          </cell>
        </row>
        <row r="1300">
          <cell r="C1300" t="str">
            <v>HMR</v>
          </cell>
          <cell r="E1300" t="str">
            <v>SILVIO FERREIRA DA SILVA</v>
          </cell>
          <cell r="F1300" t="str">
            <v>2 - Outros Profissionais da Saúde</v>
          </cell>
          <cell r="G1300" t="str">
            <v>5211-30</v>
          </cell>
          <cell r="H1300">
            <v>44044</v>
          </cell>
          <cell r="I1300">
            <v>12.37</v>
          </cell>
          <cell r="J1300">
            <v>98.98</v>
          </cell>
          <cell r="K1300">
            <v>0</v>
          </cell>
          <cell r="L1300">
            <v>0</v>
          </cell>
          <cell r="O1300">
            <v>0.44</v>
          </cell>
          <cell r="R1300">
            <v>0</v>
          </cell>
          <cell r="S1300">
            <v>0</v>
          </cell>
          <cell r="U1300">
            <v>0</v>
          </cell>
          <cell r="X1300" t="str">
            <v/>
          </cell>
        </row>
        <row r="1301">
          <cell r="C1301" t="str">
            <v>HMR</v>
          </cell>
          <cell r="E1301" t="str">
            <v>SIMONE FERREIRA COUTINHO CASSEMIRO</v>
          </cell>
          <cell r="F1301" t="str">
            <v>2 - Outros Profissionais da Saúde</v>
          </cell>
          <cell r="G1301" t="str">
            <v>2235-05</v>
          </cell>
          <cell r="H1301">
            <v>44044</v>
          </cell>
          <cell r="I1301">
            <v>27.88</v>
          </cell>
          <cell r="J1301">
            <v>223.02</v>
          </cell>
          <cell r="K1301">
            <v>0</v>
          </cell>
          <cell r="L1301">
            <v>0</v>
          </cell>
          <cell r="O1301">
            <v>1.6295999999999999</v>
          </cell>
          <cell r="R1301">
            <v>0</v>
          </cell>
          <cell r="S1301">
            <v>0</v>
          </cell>
          <cell r="U1301">
            <v>0</v>
          </cell>
          <cell r="X1301" t="str">
            <v/>
          </cell>
        </row>
        <row r="1302">
          <cell r="C1302" t="str">
            <v>HMR</v>
          </cell>
          <cell r="E1302" t="str">
            <v>SIMONE HILARIO DOS SANTOS TORRES</v>
          </cell>
          <cell r="F1302" t="str">
            <v>2 - Outros Profissionais da Saúde</v>
          </cell>
          <cell r="G1302" t="str">
            <v>3242-05</v>
          </cell>
          <cell r="H1302">
            <v>44044</v>
          </cell>
          <cell r="I1302">
            <v>17.88</v>
          </cell>
          <cell r="J1302">
            <v>143</v>
          </cell>
          <cell r="K1302">
            <v>0</v>
          </cell>
          <cell r="L1302">
            <v>0</v>
          </cell>
          <cell r="O1302">
            <v>0.44</v>
          </cell>
          <cell r="R1302">
            <v>91.413359090909097</v>
          </cell>
          <cell r="S1302">
            <v>82.16</v>
          </cell>
          <cell r="U1302">
            <v>0</v>
          </cell>
          <cell r="X1302" t="str">
            <v/>
          </cell>
        </row>
        <row r="1303">
          <cell r="C1303" t="str">
            <v>HMR</v>
          </cell>
          <cell r="E1303" t="str">
            <v xml:space="preserve">SIMONE LUIZ DE SANTANA </v>
          </cell>
          <cell r="F1303" t="str">
            <v>2 - Outros Profissionais da Saúde</v>
          </cell>
          <cell r="G1303" t="str">
            <v>3222-05</v>
          </cell>
          <cell r="H1303">
            <v>44044</v>
          </cell>
          <cell r="I1303">
            <v>15.18</v>
          </cell>
          <cell r="J1303">
            <v>121.38</v>
          </cell>
          <cell r="K1303">
            <v>0</v>
          </cell>
          <cell r="L1303">
            <v>0</v>
          </cell>
          <cell r="O1303">
            <v>0.44</v>
          </cell>
          <cell r="R1303">
            <v>124.4133590909091</v>
          </cell>
          <cell r="S1303">
            <v>65.95</v>
          </cell>
          <cell r="U1303">
            <v>0</v>
          </cell>
          <cell r="X1303" t="str">
            <v/>
          </cell>
        </row>
        <row r="1304">
          <cell r="C1304" t="str">
            <v>HMR</v>
          </cell>
          <cell r="E1304" t="str">
            <v>SIMONE MANOEL DOS SANTOS</v>
          </cell>
          <cell r="F1304" t="str">
            <v>2 - Outros Profissionais da Saúde</v>
          </cell>
          <cell r="G1304" t="str">
            <v>2516-05</v>
          </cell>
          <cell r="H1304">
            <v>44044</v>
          </cell>
          <cell r="I1304">
            <v>31.32</v>
          </cell>
          <cell r="J1304">
            <v>250.5</v>
          </cell>
          <cell r="K1304">
            <v>0</v>
          </cell>
          <cell r="L1304">
            <v>0</v>
          </cell>
          <cell r="O1304">
            <v>0.44</v>
          </cell>
          <cell r="R1304">
            <v>0</v>
          </cell>
          <cell r="S1304">
            <v>0</v>
          </cell>
          <cell r="U1304">
            <v>0</v>
          </cell>
          <cell r="X1304" t="str">
            <v/>
          </cell>
        </row>
        <row r="1305">
          <cell r="C1305" t="str">
            <v>HMR</v>
          </cell>
          <cell r="E1305" t="str">
            <v>SIMONE MARIA RODRIGUES E SILVA</v>
          </cell>
          <cell r="F1305" t="str">
            <v>2 - Outros Profissionais da Saúde</v>
          </cell>
          <cell r="G1305" t="str">
            <v>3222-05</v>
          </cell>
          <cell r="H1305">
            <v>44044</v>
          </cell>
          <cell r="I1305">
            <v>15.18</v>
          </cell>
          <cell r="J1305">
            <v>121.38</v>
          </cell>
          <cell r="K1305">
            <v>0</v>
          </cell>
          <cell r="L1305">
            <v>0</v>
          </cell>
          <cell r="O1305">
            <v>0.44</v>
          </cell>
          <cell r="R1305">
            <v>134.9133590909091</v>
          </cell>
          <cell r="S1305">
            <v>65.95</v>
          </cell>
          <cell r="U1305">
            <v>0</v>
          </cell>
          <cell r="X1305" t="str">
            <v/>
          </cell>
        </row>
        <row r="1306">
          <cell r="C1306" t="str">
            <v>HMR</v>
          </cell>
          <cell r="E1306" t="str">
            <v>SIMONE SILVA DOS SANTOS</v>
          </cell>
          <cell r="F1306" t="str">
            <v>2 - Outros Profissionais da Saúde</v>
          </cell>
          <cell r="G1306" t="str">
            <v>3222-05</v>
          </cell>
          <cell r="H1306">
            <v>44044</v>
          </cell>
          <cell r="I1306">
            <v>20.73</v>
          </cell>
          <cell r="J1306">
            <v>165.87</v>
          </cell>
          <cell r="K1306">
            <v>0</v>
          </cell>
          <cell r="L1306">
            <v>0</v>
          </cell>
          <cell r="O1306">
            <v>0.44</v>
          </cell>
          <cell r="R1306">
            <v>0</v>
          </cell>
          <cell r="S1306">
            <v>0</v>
          </cell>
          <cell r="U1306">
            <v>0</v>
          </cell>
          <cell r="X1306" t="str">
            <v/>
          </cell>
        </row>
        <row r="1307">
          <cell r="C1307" t="str">
            <v>HMR</v>
          </cell>
          <cell r="E1307" t="str">
            <v>SIMONE VALERIO DA SILVA</v>
          </cell>
          <cell r="F1307" t="str">
            <v>2 - Outros Profissionais da Saúde</v>
          </cell>
          <cell r="G1307" t="str">
            <v>2235-05</v>
          </cell>
          <cell r="H1307">
            <v>44044</v>
          </cell>
          <cell r="I1307">
            <v>33.46</v>
          </cell>
          <cell r="J1307">
            <v>267.66000000000003</v>
          </cell>
          <cell r="K1307">
            <v>0</v>
          </cell>
          <cell r="L1307">
            <v>0</v>
          </cell>
          <cell r="O1307">
            <v>1.6295999999999999</v>
          </cell>
          <cell r="R1307">
            <v>0</v>
          </cell>
          <cell r="S1307">
            <v>0</v>
          </cell>
          <cell r="U1307">
            <v>0</v>
          </cell>
          <cell r="X1307" t="str">
            <v/>
          </cell>
        </row>
        <row r="1308">
          <cell r="C1308" t="str">
            <v>HMR</v>
          </cell>
          <cell r="E1308" t="str">
            <v>SIMONY MARIA DA SILVA</v>
          </cell>
          <cell r="F1308" t="str">
            <v>2 - Outros Profissionais da Saúde</v>
          </cell>
          <cell r="G1308" t="str">
            <v>3222-05</v>
          </cell>
          <cell r="H1308">
            <v>44044</v>
          </cell>
          <cell r="I1308">
            <v>9.6999999999999993</v>
          </cell>
          <cell r="J1308">
            <v>77.52</v>
          </cell>
          <cell r="K1308">
            <v>0</v>
          </cell>
          <cell r="L1308">
            <v>0</v>
          </cell>
          <cell r="O1308">
            <v>0.44</v>
          </cell>
          <cell r="R1308">
            <v>0</v>
          </cell>
          <cell r="S1308">
            <v>0</v>
          </cell>
          <cell r="U1308">
            <v>0</v>
          </cell>
          <cell r="X1308" t="str">
            <v/>
          </cell>
        </row>
        <row r="1309">
          <cell r="C1309" t="str">
            <v>HMR</v>
          </cell>
          <cell r="E1309" t="str">
            <v>SINEIDE BARTOLOMEU DE SOUZA SILVA</v>
          </cell>
          <cell r="F1309" t="str">
            <v>3 - Administrativo</v>
          </cell>
          <cell r="G1309" t="str">
            <v>2522-10</v>
          </cell>
          <cell r="H1309">
            <v>44044</v>
          </cell>
          <cell r="I1309">
            <v>23.09</v>
          </cell>
          <cell r="J1309">
            <v>184.67</v>
          </cell>
          <cell r="K1309">
            <v>0</v>
          </cell>
          <cell r="L1309">
            <v>0</v>
          </cell>
          <cell r="O1309">
            <v>0.44</v>
          </cell>
          <cell r="R1309">
            <v>340.41335909090907</v>
          </cell>
          <cell r="S1309">
            <v>138.5</v>
          </cell>
          <cell r="U1309">
            <v>0</v>
          </cell>
          <cell r="X1309" t="str">
            <v/>
          </cell>
        </row>
        <row r="1310">
          <cell r="C1310" t="str">
            <v>HMR</v>
          </cell>
          <cell r="E1310" t="str">
            <v>SINEIDE MARIA DOS SANTOS</v>
          </cell>
          <cell r="F1310" t="str">
            <v>2 - Outros Profissionais da Saúde</v>
          </cell>
          <cell r="G1310" t="str">
            <v>3222-05</v>
          </cell>
          <cell r="H1310">
            <v>44044</v>
          </cell>
          <cell r="I1310">
            <v>15.17</v>
          </cell>
          <cell r="J1310">
            <v>121.37</v>
          </cell>
          <cell r="K1310">
            <v>0</v>
          </cell>
          <cell r="L1310">
            <v>0</v>
          </cell>
          <cell r="O1310">
            <v>0.44</v>
          </cell>
          <cell r="R1310">
            <v>0</v>
          </cell>
          <cell r="S1310">
            <v>0</v>
          </cell>
          <cell r="U1310">
            <v>0</v>
          </cell>
          <cell r="X1310" t="str">
            <v/>
          </cell>
        </row>
        <row r="1311">
          <cell r="C1311" t="str">
            <v>HMR</v>
          </cell>
          <cell r="E1311" t="str">
            <v>SOAMIR JOSE VELOSO LUSTOSA JUNIOR</v>
          </cell>
          <cell r="F1311" t="str">
            <v>3 - Administrativo</v>
          </cell>
          <cell r="G1311" t="str">
            <v>4141-05</v>
          </cell>
          <cell r="H1311">
            <v>44044</v>
          </cell>
          <cell r="I1311">
            <v>12.86</v>
          </cell>
          <cell r="J1311">
            <v>102.88</v>
          </cell>
          <cell r="K1311">
            <v>0</v>
          </cell>
          <cell r="L1311">
            <v>0</v>
          </cell>
          <cell r="O1311">
            <v>0.44813999999999998</v>
          </cell>
          <cell r="R1311">
            <v>134.9133590909091</v>
          </cell>
          <cell r="S1311">
            <v>77.16</v>
          </cell>
          <cell r="U1311">
            <v>0</v>
          </cell>
          <cell r="X1311" t="str">
            <v/>
          </cell>
        </row>
        <row r="1312">
          <cell r="C1312" t="str">
            <v>HMR</v>
          </cell>
          <cell r="E1312" t="str">
            <v>SOLANGE BATISTA BEZERRA SALES</v>
          </cell>
          <cell r="F1312" t="str">
            <v>3 - Administrativo</v>
          </cell>
          <cell r="G1312" t="str">
            <v>4221-05</v>
          </cell>
          <cell r="H1312">
            <v>44044</v>
          </cell>
          <cell r="I1312">
            <v>14.64</v>
          </cell>
          <cell r="J1312">
            <v>117.05</v>
          </cell>
          <cell r="K1312">
            <v>0</v>
          </cell>
          <cell r="L1312">
            <v>0</v>
          </cell>
          <cell r="O1312">
            <v>0.44</v>
          </cell>
          <cell r="R1312">
            <v>260.41335909090907</v>
          </cell>
          <cell r="S1312">
            <v>62.7</v>
          </cell>
          <cell r="U1312">
            <v>0</v>
          </cell>
          <cell r="X1312" t="str">
            <v/>
          </cell>
        </row>
        <row r="1313">
          <cell r="C1313" t="str">
            <v>HMR</v>
          </cell>
          <cell r="E1313" t="str">
            <v>SOLANGE MORAES DA SILVA</v>
          </cell>
          <cell r="F1313" t="str">
            <v>3 - Administrativo</v>
          </cell>
          <cell r="G1313" t="str">
            <v>5134-30</v>
          </cell>
          <cell r="H1313">
            <v>44044</v>
          </cell>
          <cell r="I1313">
            <v>15.39</v>
          </cell>
          <cell r="J1313">
            <v>123.09</v>
          </cell>
          <cell r="K1313">
            <v>0</v>
          </cell>
          <cell r="L1313">
            <v>0</v>
          </cell>
          <cell r="O1313">
            <v>0.44</v>
          </cell>
          <cell r="R1313">
            <v>248.82671818181819</v>
          </cell>
          <cell r="S1313">
            <v>62.7</v>
          </cell>
          <cell r="U1313">
            <v>0</v>
          </cell>
          <cell r="X1313" t="str">
            <v/>
          </cell>
        </row>
        <row r="1314">
          <cell r="C1314" t="str">
            <v>HMR</v>
          </cell>
          <cell r="E1314" t="str">
            <v>SOLANGE SONIA DAS CHAGAS SANTOS</v>
          </cell>
          <cell r="F1314" t="str">
            <v>2 - Outros Profissionais da Saúde</v>
          </cell>
          <cell r="G1314" t="str">
            <v>3222-05</v>
          </cell>
          <cell r="H1314">
            <v>44044</v>
          </cell>
          <cell r="I1314">
            <v>15.17</v>
          </cell>
          <cell r="J1314">
            <v>121.37</v>
          </cell>
          <cell r="K1314">
            <v>0</v>
          </cell>
          <cell r="L1314">
            <v>0</v>
          </cell>
          <cell r="O1314">
            <v>0.44813999999999998</v>
          </cell>
          <cell r="R1314">
            <v>132.4133590909091</v>
          </cell>
          <cell r="S1314">
            <v>65.95</v>
          </cell>
          <cell r="U1314">
            <v>0</v>
          </cell>
          <cell r="X1314" t="str">
            <v/>
          </cell>
        </row>
        <row r="1315">
          <cell r="C1315" t="str">
            <v>HMR</v>
          </cell>
          <cell r="E1315" t="str">
            <v>STENIO RODRIGUES DORNELAS</v>
          </cell>
          <cell r="F1315" t="str">
            <v>2 - Outros Profissionais da Saúde</v>
          </cell>
          <cell r="G1315" t="str">
            <v>3222-05</v>
          </cell>
          <cell r="H1315">
            <v>44044</v>
          </cell>
          <cell r="I1315">
            <v>15.17</v>
          </cell>
          <cell r="J1315">
            <v>121.37</v>
          </cell>
          <cell r="K1315">
            <v>0</v>
          </cell>
          <cell r="L1315">
            <v>0</v>
          </cell>
          <cell r="O1315">
            <v>0.44813999999999998</v>
          </cell>
          <cell r="R1315">
            <v>124.4133590909091</v>
          </cell>
          <cell r="S1315">
            <v>65.95</v>
          </cell>
          <cell r="U1315">
            <v>0</v>
          </cell>
          <cell r="X1315" t="str">
            <v/>
          </cell>
        </row>
        <row r="1316">
          <cell r="C1316" t="str">
            <v>HMR</v>
          </cell>
          <cell r="E1316" t="str">
            <v>SUEDJA RODRIGUES JAQUES</v>
          </cell>
          <cell r="F1316" t="str">
            <v>2 - Outros Profissionais da Saúde</v>
          </cell>
          <cell r="G1316" t="str">
            <v>3222-05</v>
          </cell>
          <cell r="H1316">
            <v>44044</v>
          </cell>
          <cell r="I1316">
            <v>17.989999999999998</v>
          </cell>
          <cell r="J1316">
            <v>143.91</v>
          </cell>
          <cell r="K1316">
            <v>0</v>
          </cell>
          <cell r="L1316">
            <v>0</v>
          </cell>
          <cell r="O1316">
            <v>0.44</v>
          </cell>
          <cell r="R1316">
            <v>244.4133590909091</v>
          </cell>
          <cell r="S1316">
            <v>65.95</v>
          </cell>
          <cell r="U1316">
            <v>0</v>
          </cell>
          <cell r="X1316" t="str">
            <v/>
          </cell>
        </row>
        <row r="1317">
          <cell r="C1317" t="str">
            <v>HMR</v>
          </cell>
          <cell r="E1317" t="str">
            <v>SUELANY CLAUDINO DE SOUZA COSTA</v>
          </cell>
          <cell r="F1317" t="str">
            <v>2 - Outros Profissionais da Saúde</v>
          </cell>
          <cell r="G1317" t="str">
            <v>2235-05</v>
          </cell>
          <cell r="H1317">
            <v>44044</v>
          </cell>
          <cell r="I1317">
            <v>38.96</v>
          </cell>
          <cell r="J1317">
            <v>311.72000000000003</v>
          </cell>
          <cell r="K1317">
            <v>0</v>
          </cell>
          <cell r="L1317">
            <v>0</v>
          </cell>
          <cell r="O1317">
            <v>1.6295999999999999</v>
          </cell>
          <cell r="R1317">
            <v>0</v>
          </cell>
          <cell r="S1317">
            <v>0</v>
          </cell>
          <cell r="U1317">
            <v>0</v>
          </cell>
          <cell r="X1317" t="str">
            <v/>
          </cell>
        </row>
        <row r="1318">
          <cell r="C1318" t="str">
            <v>HMR</v>
          </cell>
          <cell r="E1318" t="str">
            <v xml:space="preserve">SUELI CRISTINA DE OLIVEIRA SILVEIRA </v>
          </cell>
          <cell r="F1318" t="str">
            <v>2 - Outros Profissionais da Saúde</v>
          </cell>
          <cell r="G1318" t="str">
            <v>2235-05</v>
          </cell>
          <cell r="H1318">
            <v>44044</v>
          </cell>
          <cell r="I1318">
            <v>39.700000000000003</v>
          </cell>
          <cell r="J1318">
            <v>317.63</v>
          </cell>
          <cell r="K1318">
            <v>0</v>
          </cell>
          <cell r="L1318">
            <v>0</v>
          </cell>
          <cell r="O1318">
            <v>1.6295999999999999</v>
          </cell>
          <cell r="R1318">
            <v>0</v>
          </cell>
          <cell r="S1318">
            <v>0</v>
          </cell>
          <cell r="U1318">
            <v>0</v>
          </cell>
          <cell r="X1318" t="str">
            <v/>
          </cell>
        </row>
        <row r="1319">
          <cell r="C1319" t="str">
            <v>HMR</v>
          </cell>
          <cell r="E1319" t="str">
            <v>SUELI DE FATIMA GOMES DA SILVA</v>
          </cell>
          <cell r="F1319" t="str">
            <v>2 - Outros Profissionais da Saúde</v>
          </cell>
          <cell r="G1319" t="str">
            <v>2235-05</v>
          </cell>
          <cell r="H1319">
            <v>44044</v>
          </cell>
          <cell r="I1319">
            <v>32.479999999999997</v>
          </cell>
          <cell r="J1319">
            <v>259.83999999999997</v>
          </cell>
          <cell r="K1319">
            <v>0</v>
          </cell>
          <cell r="L1319">
            <v>0</v>
          </cell>
          <cell r="O1319">
            <v>1.6295999999999999</v>
          </cell>
          <cell r="R1319">
            <v>0</v>
          </cell>
          <cell r="S1319">
            <v>0</v>
          </cell>
          <cell r="U1319">
            <v>0</v>
          </cell>
          <cell r="X1319" t="str">
            <v/>
          </cell>
        </row>
        <row r="1320">
          <cell r="C1320" t="str">
            <v>HMR</v>
          </cell>
          <cell r="E1320" t="str">
            <v>SUELI MARIA DAS CHAGAS CARVALHO</v>
          </cell>
          <cell r="F1320" t="str">
            <v>2 - Outros Profissionais da Saúde</v>
          </cell>
          <cell r="G1320" t="str">
            <v>3222-05</v>
          </cell>
          <cell r="H1320">
            <v>44044</v>
          </cell>
          <cell r="I1320">
            <v>16.43</v>
          </cell>
          <cell r="J1320">
            <v>131.51</v>
          </cell>
          <cell r="K1320">
            <v>0</v>
          </cell>
          <cell r="L1320">
            <v>0</v>
          </cell>
          <cell r="O1320">
            <v>0.44</v>
          </cell>
          <cell r="R1320">
            <v>282.81335909090905</v>
          </cell>
          <cell r="S1320">
            <v>65.95</v>
          </cell>
          <cell r="U1320">
            <v>0</v>
          </cell>
          <cell r="X1320" t="str">
            <v/>
          </cell>
        </row>
        <row r="1321">
          <cell r="C1321" t="str">
            <v>HMR</v>
          </cell>
          <cell r="E1321" t="str">
            <v>SUELLEM KARLA SILVA DE LIRA  GONÇALVES</v>
          </cell>
          <cell r="F1321" t="str">
            <v>2 - Outros Profissionais da Saúde</v>
          </cell>
          <cell r="G1321" t="str">
            <v>2235-05</v>
          </cell>
          <cell r="H1321">
            <v>44044</v>
          </cell>
          <cell r="I1321">
            <v>31.58</v>
          </cell>
          <cell r="J1321">
            <v>252.69</v>
          </cell>
          <cell r="K1321">
            <v>0</v>
          </cell>
          <cell r="L1321">
            <v>0</v>
          </cell>
          <cell r="O1321">
            <v>1.6295999999999999</v>
          </cell>
          <cell r="R1321">
            <v>0</v>
          </cell>
          <cell r="S1321">
            <v>0</v>
          </cell>
          <cell r="U1321">
            <v>0</v>
          </cell>
          <cell r="X1321" t="str">
            <v/>
          </cell>
        </row>
        <row r="1322">
          <cell r="C1322" t="str">
            <v>HMR</v>
          </cell>
          <cell r="E1322" t="str">
            <v>SUELLEN ALVES FELICIANO</v>
          </cell>
          <cell r="F1322" t="str">
            <v>1 - Médico</v>
          </cell>
          <cell r="G1322" t="str">
            <v>2251-25</v>
          </cell>
          <cell r="H1322">
            <v>44044</v>
          </cell>
          <cell r="I1322">
            <v>62.68</v>
          </cell>
          <cell r="J1322">
            <v>501.44</v>
          </cell>
          <cell r="K1322">
            <v>0</v>
          </cell>
          <cell r="L1322">
            <v>0</v>
          </cell>
          <cell r="O1322">
            <v>6.5183999999999997</v>
          </cell>
          <cell r="R1322">
            <v>0</v>
          </cell>
          <cell r="S1322">
            <v>0</v>
          </cell>
          <cell r="U1322">
            <v>0</v>
          </cell>
          <cell r="X1322" t="str">
            <v/>
          </cell>
        </row>
        <row r="1323">
          <cell r="C1323" t="str">
            <v>HMR</v>
          </cell>
          <cell r="E1323" t="str">
            <v>SUELY RAMALHO DA SILVA</v>
          </cell>
          <cell r="F1323" t="str">
            <v>2 - Outros Profissionais da Saúde</v>
          </cell>
          <cell r="G1323" t="str">
            <v>2516-05</v>
          </cell>
          <cell r="H1323">
            <v>44044</v>
          </cell>
          <cell r="I1323">
            <v>29.4</v>
          </cell>
          <cell r="J1323">
            <v>235.21</v>
          </cell>
          <cell r="K1323">
            <v>0</v>
          </cell>
          <cell r="L1323">
            <v>0</v>
          </cell>
          <cell r="O1323">
            <v>0.44</v>
          </cell>
          <cell r="R1323">
            <v>132.4133590909091</v>
          </cell>
          <cell r="S1323">
            <v>128</v>
          </cell>
          <cell r="U1323">
            <v>0</v>
          </cell>
          <cell r="X1323" t="str">
            <v/>
          </cell>
        </row>
        <row r="1324">
          <cell r="C1324" t="str">
            <v>HMR</v>
          </cell>
          <cell r="E1324" t="str">
            <v>SULAMITA MARIA SILVA CORTIZO CORTIZO</v>
          </cell>
          <cell r="F1324" t="str">
            <v>2 - Outros Profissionais da Saúde</v>
          </cell>
          <cell r="G1324" t="str">
            <v>3222-05</v>
          </cell>
          <cell r="H1324">
            <v>44044</v>
          </cell>
          <cell r="I1324">
            <v>15.18</v>
          </cell>
          <cell r="J1324">
            <v>121.38</v>
          </cell>
          <cell r="K1324">
            <v>0</v>
          </cell>
          <cell r="L1324">
            <v>0</v>
          </cell>
          <cell r="O1324">
            <v>0.44</v>
          </cell>
          <cell r="R1324">
            <v>0</v>
          </cell>
          <cell r="S1324">
            <v>0</v>
          </cell>
          <cell r="U1324">
            <v>0</v>
          </cell>
          <cell r="X1324" t="str">
            <v/>
          </cell>
        </row>
        <row r="1325">
          <cell r="C1325" t="str">
            <v>HMR</v>
          </cell>
          <cell r="E1325" t="str">
            <v>SUSICLEIDE MARIA DA SILVA</v>
          </cell>
          <cell r="F1325" t="str">
            <v>2 - Outros Profissionais da Saúde</v>
          </cell>
          <cell r="G1325" t="str">
            <v>3222-05</v>
          </cell>
          <cell r="H1325">
            <v>44044</v>
          </cell>
          <cell r="I1325">
            <v>29.97</v>
          </cell>
          <cell r="J1325">
            <v>239.71</v>
          </cell>
          <cell r="K1325">
            <v>0</v>
          </cell>
          <cell r="L1325">
            <v>0</v>
          </cell>
          <cell r="O1325">
            <v>0.44</v>
          </cell>
          <cell r="R1325">
            <v>244.4133590909091</v>
          </cell>
          <cell r="S1325">
            <v>28.58</v>
          </cell>
          <cell r="U1325">
            <v>0</v>
          </cell>
          <cell r="X1325" t="str">
            <v/>
          </cell>
        </row>
        <row r="1326">
          <cell r="C1326" t="str">
            <v>HMR</v>
          </cell>
          <cell r="E1326" t="str">
            <v>SUYANE CALDAS TAVARES BRITTO</v>
          </cell>
          <cell r="F1326" t="str">
            <v>1 - Médico</v>
          </cell>
          <cell r="G1326" t="str">
            <v>2251-24</v>
          </cell>
          <cell r="H1326">
            <v>44044</v>
          </cell>
          <cell r="I1326">
            <v>69.510000000000005</v>
          </cell>
          <cell r="J1326">
            <v>556.04999999999995</v>
          </cell>
          <cell r="K1326">
            <v>0</v>
          </cell>
          <cell r="L1326">
            <v>0</v>
          </cell>
          <cell r="O1326">
            <v>6.5183999999999997</v>
          </cell>
          <cell r="R1326">
            <v>0</v>
          </cell>
          <cell r="S1326">
            <v>0</v>
          </cell>
          <cell r="U1326">
            <v>0</v>
          </cell>
          <cell r="X1326" t="str">
            <v/>
          </cell>
        </row>
        <row r="1327">
          <cell r="C1327" t="str">
            <v>HMR</v>
          </cell>
          <cell r="E1327" t="str">
            <v>SUZANA FARIAS BATISTA LEITE</v>
          </cell>
          <cell r="F1327" t="str">
            <v>1 - Médico</v>
          </cell>
          <cell r="G1327" t="str">
            <v>2251-24</v>
          </cell>
          <cell r="H1327">
            <v>44044</v>
          </cell>
          <cell r="I1327">
            <v>62.68</v>
          </cell>
          <cell r="J1327">
            <v>501.44</v>
          </cell>
          <cell r="K1327">
            <v>0</v>
          </cell>
          <cell r="L1327">
            <v>0</v>
          </cell>
          <cell r="O1327">
            <v>6.5183999999999997</v>
          </cell>
          <cell r="R1327">
            <v>0</v>
          </cell>
          <cell r="S1327">
            <v>0</v>
          </cell>
          <cell r="U1327">
            <v>0</v>
          </cell>
          <cell r="X1327" t="str">
            <v/>
          </cell>
        </row>
        <row r="1328">
          <cell r="C1328" t="str">
            <v>HMR</v>
          </cell>
          <cell r="E1328" t="str">
            <v>SUZANA GONCALVES DOS RAMOS</v>
          </cell>
          <cell r="F1328" t="str">
            <v>2 - Outros Profissionais da Saúde</v>
          </cell>
          <cell r="G1328" t="str">
            <v>2235-05</v>
          </cell>
          <cell r="H1328">
            <v>44044</v>
          </cell>
          <cell r="I1328">
            <v>31.89</v>
          </cell>
          <cell r="J1328">
            <v>255.09</v>
          </cell>
          <cell r="K1328">
            <v>0</v>
          </cell>
          <cell r="L1328">
            <v>0</v>
          </cell>
          <cell r="O1328">
            <v>1.6295999999999999</v>
          </cell>
          <cell r="R1328">
            <v>0</v>
          </cell>
          <cell r="S1328">
            <v>0</v>
          </cell>
          <cell r="U1328">
            <v>0</v>
          </cell>
          <cell r="X1328" t="str">
            <v/>
          </cell>
        </row>
        <row r="1329">
          <cell r="C1329" t="str">
            <v>HMR</v>
          </cell>
          <cell r="E1329" t="str">
            <v>SUZANNE MOSTAERT LOCIO DE MORAES</v>
          </cell>
          <cell r="F1329" t="str">
            <v>1 - Médico</v>
          </cell>
          <cell r="G1329" t="str">
            <v>2251-25</v>
          </cell>
          <cell r="H1329">
            <v>44044</v>
          </cell>
          <cell r="I1329">
            <v>69.5</v>
          </cell>
          <cell r="J1329">
            <v>556.04</v>
          </cell>
          <cell r="K1329">
            <v>0</v>
          </cell>
          <cell r="L1329">
            <v>0</v>
          </cell>
          <cell r="O1329">
            <v>6.5183999999999997</v>
          </cell>
          <cell r="R1329">
            <v>0</v>
          </cell>
          <cell r="S1329">
            <v>0</v>
          </cell>
          <cell r="U1329">
            <v>0</v>
          </cell>
          <cell r="X1329" t="str">
            <v/>
          </cell>
        </row>
        <row r="1330">
          <cell r="C1330" t="str">
            <v>HMR</v>
          </cell>
          <cell r="E1330" t="str">
            <v>SUZANY PAULA DE MORAIS</v>
          </cell>
          <cell r="F1330" t="str">
            <v>2 - Outros Profissionais da Saúde</v>
          </cell>
          <cell r="G1330" t="str">
            <v>3222-05</v>
          </cell>
          <cell r="H1330">
            <v>44044</v>
          </cell>
          <cell r="I1330">
            <v>19.23</v>
          </cell>
          <cell r="J1330">
            <v>153.83000000000001</v>
          </cell>
          <cell r="K1330">
            <v>0</v>
          </cell>
          <cell r="L1330">
            <v>0</v>
          </cell>
          <cell r="O1330">
            <v>0.44</v>
          </cell>
          <cell r="R1330">
            <v>132.4133590909091</v>
          </cell>
          <cell r="S1330">
            <v>65.95</v>
          </cell>
          <cell r="U1330">
            <v>0</v>
          </cell>
          <cell r="X1330" t="str">
            <v/>
          </cell>
        </row>
        <row r="1331">
          <cell r="C1331" t="str">
            <v>HMR</v>
          </cell>
          <cell r="E1331" t="str">
            <v>SWEDY BENAIA BEZERRA CAVALCANTE</v>
          </cell>
          <cell r="F1331" t="str">
            <v>2 - Outros Profissionais da Saúde</v>
          </cell>
          <cell r="G1331" t="str">
            <v>3222-05</v>
          </cell>
          <cell r="H1331">
            <v>44044</v>
          </cell>
          <cell r="I1331">
            <v>17.09</v>
          </cell>
          <cell r="J1331">
            <v>136.72</v>
          </cell>
          <cell r="K1331">
            <v>0</v>
          </cell>
          <cell r="L1331">
            <v>0</v>
          </cell>
          <cell r="O1331">
            <v>0.44</v>
          </cell>
          <cell r="R1331">
            <v>124.4133590909091</v>
          </cell>
          <cell r="S1331">
            <v>65.95</v>
          </cell>
          <cell r="U1331">
            <v>0</v>
          </cell>
          <cell r="X1331" t="str">
            <v/>
          </cell>
        </row>
        <row r="1332">
          <cell r="C1332" t="str">
            <v>HMR</v>
          </cell>
          <cell r="E1332" t="str">
            <v>SYDIA DUQUE FERRAZ</v>
          </cell>
          <cell r="F1332" t="str">
            <v>2 - Outros Profissionais da Saúde</v>
          </cell>
          <cell r="G1332" t="str">
            <v>2235-05</v>
          </cell>
          <cell r="H1332">
            <v>44044</v>
          </cell>
          <cell r="I1332">
            <v>33.270000000000003</v>
          </cell>
          <cell r="J1332">
            <v>266.17</v>
          </cell>
          <cell r="K1332">
            <v>0</v>
          </cell>
          <cell r="L1332">
            <v>0</v>
          </cell>
          <cell r="O1332">
            <v>1.6295999999999999</v>
          </cell>
          <cell r="R1332">
            <v>0</v>
          </cell>
          <cell r="S1332">
            <v>0</v>
          </cell>
          <cell r="U1332">
            <v>0</v>
          </cell>
          <cell r="X1332" t="str">
            <v/>
          </cell>
        </row>
        <row r="1333">
          <cell r="C1333" t="str">
            <v>HMR</v>
          </cell>
          <cell r="E1333" t="str">
            <v xml:space="preserve">TACIANA DA SILVA DE LIMA </v>
          </cell>
          <cell r="F1333" t="str">
            <v>2 - Outros Profissionais da Saúde</v>
          </cell>
          <cell r="G1333" t="str">
            <v>3222-05</v>
          </cell>
          <cell r="H1333">
            <v>44044</v>
          </cell>
          <cell r="I1333">
            <v>15.17</v>
          </cell>
          <cell r="J1333">
            <v>121.37</v>
          </cell>
          <cell r="K1333">
            <v>0</v>
          </cell>
          <cell r="L1333">
            <v>0</v>
          </cell>
          <cell r="O1333">
            <v>0.44813999999999998</v>
          </cell>
          <cell r="R1333">
            <v>0</v>
          </cell>
          <cell r="S1333">
            <v>0</v>
          </cell>
          <cell r="U1333">
            <v>0</v>
          </cell>
          <cell r="X1333" t="str">
            <v/>
          </cell>
        </row>
        <row r="1334">
          <cell r="C1334" t="str">
            <v>HMR</v>
          </cell>
          <cell r="E1334" t="str">
            <v>TACIANA NUNES MARIZ</v>
          </cell>
          <cell r="F1334" t="str">
            <v>2 - Outros Profissionais da Saúde</v>
          </cell>
          <cell r="G1334" t="str">
            <v>2515-20</v>
          </cell>
          <cell r="H1334">
            <v>44044</v>
          </cell>
          <cell r="I1334">
            <v>23.31</v>
          </cell>
          <cell r="J1334">
            <v>186.47</v>
          </cell>
          <cell r="K1334">
            <v>0</v>
          </cell>
          <cell r="L1334">
            <v>0</v>
          </cell>
          <cell r="O1334">
            <v>0.44</v>
          </cell>
          <cell r="R1334">
            <v>0</v>
          </cell>
          <cell r="S1334">
            <v>0</v>
          </cell>
          <cell r="U1334">
            <v>0</v>
          </cell>
          <cell r="X1334" t="str">
            <v/>
          </cell>
        </row>
        <row r="1335">
          <cell r="C1335" t="str">
            <v>HMR</v>
          </cell>
          <cell r="E1335" t="str">
            <v>TACIANA PEREIRA DE ANDRADE PINHO</v>
          </cell>
          <cell r="F1335" t="str">
            <v>1 - Médico</v>
          </cell>
          <cell r="G1335" t="str">
            <v>2253-20</v>
          </cell>
          <cell r="H1335">
            <v>44044</v>
          </cell>
          <cell r="I1335">
            <v>62.68</v>
          </cell>
          <cell r="J1335">
            <v>501.44</v>
          </cell>
          <cell r="K1335">
            <v>0</v>
          </cell>
          <cell r="L1335">
            <v>0</v>
          </cell>
          <cell r="O1335">
            <v>6.5183999999999997</v>
          </cell>
          <cell r="R1335">
            <v>0</v>
          </cell>
          <cell r="S1335">
            <v>0</v>
          </cell>
          <cell r="U1335">
            <v>0</v>
          </cell>
          <cell r="X1335" t="str">
            <v/>
          </cell>
        </row>
        <row r="1336">
          <cell r="C1336" t="str">
            <v>HMR</v>
          </cell>
          <cell r="E1336" t="str">
            <v>TACIANE VIEIRA DOS SANTOS</v>
          </cell>
          <cell r="F1336" t="str">
            <v>2 - Outros Profissionais da Saúde</v>
          </cell>
          <cell r="G1336" t="str">
            <v>3222-05</v>
          </cell>
          <cell r="H1336">
            <v>44044</v>
          </cell>
          <cell r="I1336">
            <v>15.17</v>
          </cell>
          <cell r="J1336">
            <v>121.37</v>
          </cell>
          <cell r="K1336">
            <v>0</v>
          </cell>
          <cell r="L1336">
            <v>0</v>
          </cell>
          <cell r="O1336">
            <v>0.44</v>
          </cell>
          <cell r="R1336">
            <v>124.4133590909091</v>
          </cell>
          <cell r="S1336">
            <v>65.95</v>
          </cell>
          <cell r="U1336">
            <v>0</v>
          </cell>
          <cell r="X1336" t="str">
            <v/>
          </cell>
        </row>
        <row r="1337">
          <cell r="C1337" t="str">
            <v>HMR</v>
          </cell>
          <cell r="E1337" t="str">
            <v>TAIANA PEREIRA GUERRA</v>
          </cell>
          <cell r="F1337" t="str">
            <v>3 - Administrativo</v>
          </cell>
          <cell r="G1337" t="str">
            <v>5131-15</v>
          </cell>
          <cell r="H1337">
            <v>44044</v>
          </cell>
          <cell r="I1337">
            <v>10.45</v>
          </cell>
          <cell r="J1337">
            <v>83.6</v>
          </cell>
          <cell r="K1337">
            <v>0</v>
          </cell>
          <cell r="L1337">
            <v>0</v>
          </cell>
          <cell r="O1337">
            <v>0.44813999999999998</v>
          </cell>
          <cell r="R1337">
            <v>260.41335909090907</v>
          </cell>
          <cell r="S1337">
            <v>62.7</v>
          </cell>
          <cell r="U1337">
            <v>0</v>
          </cell>
          <cell r="X1337" t="str">
            <v/>
          </cell>
        </row>
        <row r="1338">
          <cell r="C1338" t="str">
            <v>HMR</v>
          </cell>
          <cell r="E1338" t="str">
            <v>TALITA GOMES FAUSTINO</v>
          </cell>
          <cell r="F1338" t="str">
            <v>2 - Outros Profissionais da Saúde</v>
          </cell>
          <cell r="G1338" t="str">
            <v>3222-05</v>
          </cell>
          <cell r="H1338">
            <v>44044</v>
          </cell>
          <cell r="I1338">
            <v>18.5</v>
          </cell>
          <cell r="J1338">
            <v>147.97</v>
          </cell>
          <cell r="K1338">
            <v>0</v>
          </cell>
          <cell r="L1338">
            <v>0</v>
          </cell>
          <cell r="O1338">
            <v>0.44813999999999998</v>
          </cell>
          <cell r="R1338">
            <v>143.61335909090909</v>
          </cell>
          <cell r="S1338">
            <v>65.95</v>
          </cell>
          <cell r="U1338">
            <v>0</v>
          </cell>
          <cell r="X1338" t="str">
            <v/>
          </cell>
        </row>
        <row r="1339">
          <cell r="C1339" t="str">
            <v>HMR</v>
          </cell>
          <cell r="E1339" t="str">
            <v>TAMIRES BARROS DA SILVA</v>
          </cell>
          <cell r="F1339" t="str">
            <v>2 - Outros Profissionais da Saúde</v>
          </cell>
          <cell r="G1339" t="str">
            <v>3222-05</v>
          </cell>
          <cell r="H1339">
            <v>44044</v>
          </cell>
          <cell r="I1339">
            <v>15.17</v>
          </cell>
          <cell r="J1339">
            <v>121.37</v>
          </cell>
          <cell r="K1339">
            <v>0</v>
          </cell>
          <cell r="L1339">
            <v>0</v>
          </cell>
          <cell r="O1339">
            <v>0.44813999999999998</v>
          </cell>
          <cell r="R1339">
            <v>124.4133590909091</v>
          </cell>
          <cell r="S1339">
            <v>65.95</v>
          </cell>
          <cell r="U1339">
            <v>0</v>
          </cell>
          <cell r="X1339" t="str">
            <v/>
          </cell>
        </row>
        <row r="1340">
          <cell r="C1340" t="str">
            <v>HMR</v>
          </cell>
          <cell r="E1340" t="str">
            <v>TAMIRES MIRELE CAMILO DA SILVA</v>
          </cell>
          <cell r="F1340" t="str">
            <v>2 - Outros Profissionais da Saúde</v>
          </cell>
          <cell r="G1340" t="str">
            <v>3222-05</v>
          </cell>
          <cell r="H1340">
            <v>44044</v>
          </cell>
          <cell r="I1340">
            <v>15.18</v>
          </cell>
          <cell r="J1340">
            <v>121.37</v>
          </cell>
          <cell r="K1340">
            <v>0</v>
          </cell>
          <cell r="L1340">
            <v>0</v>
          </cell>
          <cell r="O1340">
            <v>0.44813999999999998</v>
          </cell>
          <cell r="R1340">
            <v>124.4133590909091</v>
          </cell>
          <cell r="S1340">
            <v>65.95</v>
          </cell>
          <cell r="U1340">
            <v>0</v>
          </cell>
          <cell r="X1340" t="str">
            <v/>
          </cell>
        </row>
        <row r="1341">
          <cell r="C1341" t="str">
            <v>HMR</v>
          </cell>
          <cell r="E1341" t="str">
            <v>TAMIRYS DAIANE GONÇALVES DA SILVA</v>
          </cell>
          <cell r="F1341" t="str">
            <v>2 - Outros Profissionais da Saúde</v>
          </cell>
          <cell r="G1341" t="str">
            <v>3222-05</v>
          </cell>
          <cell r="H1341">
            <v>44044</v>
          </cell>
          <cell r="I1341">
            <v>16.690000000000001</v>
          </cell>
          <cell r="J1341">
            <v>133.52000000000001</v>
          </cell>
          <cell r="K1341">
            <v>0</v>
          </cell>
          <cell r="L1341">
            <v>0</v>
          </cell>
          <cell r="O1341">
            <v>0.44813999999999998</v>
          </cell>
          <cell r="R1341">
            <v>244.4133590909091</v>
          </cell>
          <cell r="S1341">
            <v>65.95</v>
          </cell>
          <cell r="U1341">
            <v>0</v>
          </cell>
          <cell r="X1341" t="str">
            <v/>
          </cell>
        </row>
        <row r="1342">
          <cell r="C1342" t="str">
            <v>HMR</v>
          </cell>
          <cell r="E1342" t="str">
            <v>TAMIRYS EVELYNE TABOSA DE ANDRADE</v>
          </cell>
          <cell r="F1342" t="str">
            <v>2 - Outros Profissionais da Saúde</v>
          </cell>
          <cell r="G1342" t="str">
            <v>3222-05</v>
          </cell>
          <cell r="H1342">
            <v>44044</v>
          </cell>
          <cell r="I1342">
            <v>15.17</v>
          </cell>
          <cell r="J1342">
            <v>121.37</v>
          </cell>
          <cell r="K1342">
            <v>0</v>
          </cell>
          <cell r="L1342">
            <v>0</v>
          </cell>
          <cell r="O1342">
            <v>0.44</v>
          </cell>
          <cell r="R1342">
            <v>0</v>
          </cell>
          <cell r="S1342">
            <v>0</v>
          </cell>
          <cell r="U1342">
            <v>0</v>
          </cell>
          <cell r="X1342" t="str">
            <v/>
          </cell>
        </row>
        <row r="1343">
          <cell r="C1343" t="str">
            <v>HMR</v>
          </cell>
          <cell r="E1343" t="str">
            <v>TANIA CORDEIRO DE SOUZA</v>
          </cell>
          <cell r="F1343" t="str">
            <v>2 - Outros Profissionais da Saúde</v>
          </cell>
          <cell r="G1343" t="str">
            <v>2235-05</v>
          </cell>
          <cell r="H1343">
            <v>44044</v>
          </cell>
          <cell r="I1343">
            <v>27.88</v>
          </cell>
          <cell r="J1343">
            <v>223.02</v>
          </cell>
          <cell r="K1343">
            <v>0</v>
          </cell>
          <cell r="L1343">
            <v>0</v>
          </cell>
          <cell r="O1343">
            <v>1.6295999999999999</v>
          </cell>
          <cell r="R1343">
            <v>0</v>
          </cell>
          <cell r="S1343">
            <v>0</v>
          </cell>
          <cell r="U1343">
            <v>0</v>
          </cell>
          <cell r="X1343" t="str">
            <v/>
          </cell>
        </row>
        <row r="1344">
          <cell r="C1344" t="str">
            <v>HMR</v>
          </cell>
          <cell r="E1344" t="str">
            <v>TANIA CURSINO DE MENEZES COUCEIRO</v>
          </cell>
          <cell r="F1344" t="str">
            <v>1 - Médico</v>
          </cell>
          <cell r="G1344" t="str">
            <v>2251-51</v>
          </cell>
          <cell r="H1344">
            <v>44044</v>
          </cell>
          <cell r="I1344">
            <v>112.08</v>
          </cell>
          <cell r="J1344">
            <v>896.64</v>
          </cell>
          <cell r="K1344">
            <v>0</v>
          </cell>
          <cell r="L1344">
            <v>0</v>
          </cell>
          <cell r="O1344">
            <v>6.5183999999999997</v>
          </cell>
          <cell r="R1344">
            <v>0</v>
          </cell>
          <cell r="S1344">
            <v>0</v>
          </cell>
          <cell r="U1344">
            <v>0</v>
          </cell>
          <cell r="X1344" t="str">
            <v/>
          </cell>
        </row>
        <row r="1345">
          <cell r="C1345" t="str">
            <v>HMR</v>
          </cell>
          <cell r="E1345" t="str">
            <v>TARCIANE TAVARES CAVALCANTI</v>
          </cell>
          <cell r="F1345" t="str">
            <v>2 - Outros Profissionais da Saúde</v>
          </cell>
          <cell r="G1345" t="str">
            <v>3222-05</v>
          </cell>
          <cell r="H1345">
            <v>44044</v>
          </cell>
          <cell r="I1345">
            <v>16.940000000000001</v>
          </cell>
          <cell r="J1345">
            <v>135.52000000000001</v>
          </cell>
          <cell r="K1345">
            <v>0</v>
          </cell>
          <cell r="L1345">
            <v>0</v>
          </cell>
          <cell r="O1345">
            <v>1.6295999999999999</v>
          </cell>
          <cell r="R1345">
            <v>418.41335909090913</v>
          </cell>
          <cell r="S1345">
            <v>65.95</v>
          </cell>
          <cell r="U1345">
            <v>66.11</v>
          </cell>
          <cell r="X1345" t="str">
            <v>AUXILIO CRECHE</v>
          </cell>
        </row>
        <row r="1346">
          <cell r="C1346" t="str">
            <v>HMR</v>
          </cell>
          <cell r="E1346" t="str">
            <v>TARCISIO LINS DOS SANTOS FILHO</v>
          </cell>
          <cell r="F1346" t="str">
            <v>3 - Administrativo</v>
          </cell>
          <cell r="G1346" t="str">
            <v>4110-10</v>
          </cell>
          <cell r="H1346">
            <v>44044</v>
          </cell>
          <cell r="I1346">
            <v>14.28</v>
          </cell>
          <cell r="J1346">
            <v>114.31</v>
          </cell>
          <cell r="K1346">
            <v>0</v>
          </cell>
          <cell r="L1346">
            <v>0</v>
          </cell>
          <cell r="O1346">
            <v>0.44813999999999998</v>
          </cell>
          <cell r="R1346">
            <v>0</v>
          </cell>
          <cell r="S1346">
            <v>0</v>
          </cell>
          <cell r="U1346">
            <v>0</v>
          </cell>
          <cell r="X1346" t="str">
            <v/>
          </cell>
        </row>
        <row r="1347">
          <cell r="C1347" t="str">
            <v>HMR</v>
          </cell>
          <cell r="E1347" t="str">
            <v>TATHIANNE NATALIA ALVES LICO</v>
          </cell>
          <cell r="F1347" t="str">
            <v>2 - Outros Profissionais da Saúde</v>
          </cell>
          <cell r="G1347" t="str">
            <v>2235-05</v>
          </cell>
          <cell r="H1347">
            <v>44044</v>
          </cell>
          <cell r="I1347">
            <v>32.909999999999997</v>
          </cell>
          <cell r="J1347">
            <v>263.32</v>
          </cell>
          <cell r="K1347">
            <v>0</v>
          </cell>
          <cell r="L1347">
            <v>0</v>
          </cell>
          <cell r="O1347">
            <v>1.6295999999999999</v>
          </cell>
          <cell r="R1347">
            <v>0</v>
          </cell>
          <cell r="S1347">
            <v>0</v>
          </cell>
          <cell r="U1347">
            <v>0</v>
          </cell>
          <cell r="X1347" t="str">
            <v/>
          </cell>
        </row>
        <row r="1348">
          <cell r="C1348" t="str">
            <v>HMR</v>
          </cell>
          <cell r="E1348" t="str">
            <v>TATHYANE FERREIRA DE AZEVEDO</v>
          </cell>
          <cell r="F1348" t="str">
            <v>3 - Administrativo</v>
          </cell>
          <cell r="G1348" t="str">
            <v>3515-05</v>
          </cell>
          <cell r="H1348">
            <v>44044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O1348">
            <v>0.44</v>
          </cell>
          <cell r="R1348">
            <v>0</v>
          </cell>
          <cell r="S1348">
            <v>0</v>
          </cell>
          <cell r="U1348">
            <v>0</v>
          </cell>
          <cell r="X1348" t="str">
            <v/>
          </cell>
        </row>
        <row r="1349">
          <cell r="C1349" t="str">
            <v>HMR</v>
          </cell>
          <cell r="E1349" t="str">
            <v>TATIANA APARECIDA SILVA LAURINDO</v>
          </cell>
          <cell r="F1349" t="str">
            <v>1 - Médico</v>
          </cell>
          <cell r="G1349" t="str">
            <v>2251-24</v>
          </cell>
          <cell r="H1349">
            <v>44044</v>
          </cell>
          <cell r="I1349">
            <v>74.38</v>
          </cell>
          <cell r="J1349">
            <v>595.04</v>
          </cell>
          <cell r="K1349">
            <v>0</v>
          </cell>
          <cell r="L1349">
            <v>0</v>
          </cell>
          <cell r="O1349">
            <v>6.5183999999999997</v>
          </cell>
          <cell r="R1349">
            <v>0</v>
          </cell>
          <cell r="S1349">
            <v>0</v>
          </cell>
          <cell r="U1349">
            <v>0</v>
          </cell>
          <cell r="X1349" t="str">
            <v/>
          </cell>
        </row>
        <row r="1350">
          <cell r="C1350" t="str">
            <v>HMR</v>
          </cell>
          <cell r="E1350" t="str">
            <v>TATIANA MARIA DE OLIVEIRA DA SILVA</v>
          </cell>
          <cell r="F1350" t="str">
            <v>3 - Administrativo</v>
          </cell>
          <cell r="G1350" t="str">
            <v>4110-10</v>
          </cell>
          <cell r="H1350">
            <v>44044</v>
          </cell>
          <cell r="I1350">
            <v>14.58</v>
          </cell>
          <cell r="J1350">
            <v>116.65</v>
          </cell>
          <cell r="K1350">
            <v>0</v>
          </cell>
          <cell r="L1350">
            <v>0</v>
          </cell>
          <cell r="O1350">
            <v>0.44</v>
          </cell>
          <cell r="R1350">
            <v>0</v>
          </cell>
          <cell r="S1350">
            <v>0</v>
          </cell>
          <cell r="U1350">
            <v>0</v>
          </cell>
          <cell r="X1350" t="str">
            <v/>
          </cell>
        </row>
        <row r="1351">
          <cell r="C1351" t="str">
            <v>HMR</v>
          </cell>
          <cell r="E1351" t="str">
            <v>TATIANA MARIA DOS SANTOS</v>
          </cell>
          <cell r="F1351" t="str">
            <v>2 - Outros Profissionais da Saúde</v>
          </cell>
          <cell r="G1351" t="str">
            <v>3222-05</v>
          </cell>
          <cell r="H1351">
            <v>44044</v>
          </cell>
          <cell r="I1351">
            <v>16.89</v>
          </cell>
          <cell r="J1351">
            <v>135.16</v>
          </cell>
          <cell r="K1351">
            <v>0</v>
          </cell>
          <cell r="L1351">
            <v>0</v>
          </cell>
          <cell r="O1351">
            <v>0.44</v>
          </cell>
          <cell r="R1351">
            <v>0</v>
          </cell>
          <cell r="S1351">
            <v>0</v>
          </cell>
          <cell r="U1351">
            <v>66.11</v>
          </cell>
          <cell r="X1351" t="str">
            <v>AUXILIO CRECHE</v>
          </cell>
        </row>
        <row r="1352">
          <cell r="C1352" t="str">
            <v>HMR</v>
          </cell>
          <cell r="E1352" t="str">
            <v>TATIANA MOSCOSO DA VEIGA PESSOA FERRAZ</v>
          </cell>
          <cell r="F1352" t="str">
            <v>2 - Outros Profissionais da Saúde</v>
          </cell>
          <cell r="G1352" t="str">
            <v>3222-05</v>
          </cell>
          <cell r="H1352">
            <v>44044</v>
          </cell>
          <cell r="I1352">
            <v>15.17</v>
          </cell>
          <cell r="J1352">
            <v>121.37</v>
          </cell>
          <cell r="K1352">
            <v>0</v>
          </cell>
          <cell r="L1352">
            <v>0</v>
          </cell>
          <cell r="O1352">
            <v>0.44</v>
          </cell>
          <cell r="R1352">
            <v>0</v>
          </cell>
          <cell r="S1352">
            <v>0</v>
          </cell>
          <cell r="U1352">
            <v>0</v>
          </cell>
          <cell r="X1352" t="str">
            <v/>
          </cell>
        </row>
        <row r="1353">
          <cell r="C1353" t="str">
            <v>HMR</v>
          </cell>
          <cell r="E1353" t="str">
            <v>TAYNAN LEITE BARROS</v>
          </cell>
          <cell r="F1353" t="str">
            <v>1 - Médico</v>
          </cell>
          <cell r="G1353" t="str">
            <v>2251-25</v>
          </cell>
          <cell r="H1353">
            <v>44044</v>
          </cell>
          <cell r="I1353">
            <v>69.5</v>
          </cell>
          <cell r="J1353">
            <v>556.04</v>
          </cell>
          <cell r="K1353">
            <v>0</v>
          </cell>
          <cell r="L1353">
            <v>0</v>
          </cell>
          <cell r="O1353">
            <v>6.5183999999999997</v>
          </cell>
          <cell r="R1353">
            <v>0</v>
          </cell>
          <cell r="S1353">
            <v>0</v>
          </cell>
          <cell r="U1353">
            <v>0</v>
          </cell>
          <cell r="X1353" t="str">
            <v/>
          </cell>
        </row>
        <row r="1354">
          <cell r="C1354" t="str">
            <v>HMR</v>
          </cell>
          <cell r="E1354" t="str">
            <v>TEODORICO SOUSA LEITE NETO</v>
          </cell>
          <cell r="F1354" t="str">
            <v>1 - Médico</v>
          </cell>
          <cell r="G1354" t="str">
            <v>2521-05</v>
          </cell>
          <cell r="H1354">
            <v>44044</v>
          </cell>
          <cell r="I1354">
            <v>131.93</v>
          </cell>
          <cell r="J1354">
            <v>1055.44</v>
          </cell>
          <cell r="K1354">
            <v>0</v>
          </cell>
          <cell r="L1354">
            <v>0</v>
          </cell>
          <cell r="O1354">
            <v>6.5183999999999997</v>
          </cell>
          <cell r="R1354">
            <v>0</v>
          </cell>
          <cell r="S1354">
            <v>0</v>
          </cell>
          <cell r="U1354">
            <v>0</v>
          </cell>
          <cell r="X1354" t="str">
            <v/>
          </cell>
        </row>
        <row r="1355">
          <cell r="C1355" t="str">
            <v>HMR</v>
          </cell>
          <cell r="E1355" t="str">
            <v>TEREZA CRISTINA RAMOS DE CARVALHO</v>
          </cell>
          <cell r="F1355" t="str">
            <v>1 - Médico</v>
          </cell>
          <cell r="G1355" t="str">
            <v>2251-24</v>
          </cell>
          <cell r="H1355">
            <v>44044</v>
          </cell>
          <cell r="I1355">
            <v>131.94</v>
          </cell>
          <cell r="J1355">
            <v>1055.45</v>
          </cell>
          <cell r="K1355">
            <v>0</v>
          </cell>
          <cell r="L1355">
            <v>0</v>
          </cell>
          <cell r="O1355">
            <v>6.5183999999999997</v>
          </cell>
          <cell r="R1355">
            <v>0</v>
          </cell>
          <cell r="S1355">
            <v>0</v>
          </cell>
          <cell r="U1355">
            <v>0</v>
          </cell>
          <cell r="X1355" t="str">
            <v/>
          </cell>
        </row>
        <row r="1356">
          <cell r="C1356" t="str">
            <v>HMR</v>
          </cell>
          <cell r="E1356" t="str">
            <v xml:space="preserve">TEREZINHA DE JESUS PEREIRA RODRIGUES </v>
          </cell>
          <cell r="F1356" t="str">
            <v>2 - Outros Profissionais da Saúde</v>
          </cell>
          <cell r="G1356" t="str">
            <v>3242-05</v>
          </cell>
          <cell r="H1356">
            <v>44044</v>
          </cell>
          <cell r="I1356">
            <v>17.88</v>
          </cell>
          <cell r="J1356">
            <v>143</v>
          </cell>
          <cell r="K1356">
            <v>0</v>
          </cell>
          <cell r="L1356">
            <v>0</v>
          </cell>
          <cell r="O1356">
            <v>0.44</v>
          </cell>
          <cell r="R1356">
            <v>132.4133590909091</v>
          </cell>
          <cell r="S1356">
            <v>82.16</v>
          </cell>
          <cell r="U1356">
            <v>0</v>
          </cell>
          <cell r="X1356" t="str">
            <v/>
          </cell>
        </row>
        <row r="1357">
          <cell r="C1357" t="str">
            <v>HMR</v>
          </cell>
          <cell r="E1357" t="str">
            <v>THAIRINE MARTINS DOS SANTOS</v>
          </cell>
          <cell r="F1357" t="str">
            <v>3 - Administrativo</v>
          </cell>
          <cell r="G1357" t="str">
            <v>4221-05</v>
          </cell>
          <cell r="H1357">
            <v>44044</v>
          </cell>
          <cell r="I1357">
            <v>14.63</v>
          </cell>
          <cell r="J1357">
            <v>117.04</v>
          </cell>
          <cell r="K1357">
            <v>0</v>
          </cell>
          <cell r="L1357">
            <v>0</v>
          </cell>
          <cell r="O1357">
            <v>0.44</v>
          </cell>
          <cell r="R1357">
            <v>172.4133590909091</v>
          </cell>
          <cell r="S1357">
            <v>62.7</v>
          </cell>
          <cell r="U1357">
            <v>0</v>
          </cell>
          <cell r="X1357" t="str">
            <v/>
          </cell>
        </row>
        <row r="1358">
          <cell r="C1358" t="str">
            <v>HMR</v>
          </cell>
          <cell r="E1358" t="str">
            <v>THAIS FERREIRA DE ABREU ARRUDA</v>
          </cell>
          <cell r="F1358" t="str">
            <v>1 - Médico</v>
          </cell>
          <cell r="G1358" t="str">
            <v>2251-51</v>
          </cell>
          <cell r="H1358">
            <v>44044</v>
          </cell>
          <cell r="I1358">
            <v>73.22</v>
          </cell>
          <cell r="J1358">
            <v>585.82000000000005</v>
          </cell>
          <cell r="K1358">
            <v>0</v>
          </cell>
          <cell r="L1358">
            <v>0</v>
          </cell>
          <cell r="O1358">
            <v>6.5183999999999997</v>
          </cell>
          <cell r="R1358">
            <v>0</v>
          </cell>
          <cell r="S1358">
            <v>0</v>
          </cell>
          <cell r="U1358">
            <v>0</v>
          </cell>
          <cell r="X1358" t="str">
            <v/>
          </cell>
        </row>
        <row r="1359">
          <cell r="C1359" t="str">
            <v>HMR</v>
          </cell>
          <cell r="E1359" t="str">
            <v>THAIS FERREIRA PEDROSA</v>
          </cell>
          <cell r="F1359" t="str">
            <v>2 - Outros Profissionais da Saúde</v>
          </cell>
          <cell r="G1359" t="str">
            <v>2515-20</v>
          </cell>
          <cell r="H1359">
            <v>44044</v>
          </cell>
          <cell r="I1359">
            <v>24.37</v>
          </cell>
          <cell r="J1359">
            <v>194.91</v>
          </cell>
          <cell r="K1359">
            <v>0</v>
          </cell>
          <cell r="L1359">
            <v>0</v>
          </cell>
          <cell r="O1359">
            <v>0.44</v>
          </cell>
          <cell r="R1359">
            <v>0</v>
          </cell>
          <cell r="S1359">
            <v>0</v>
          </cell>
          <cell r="U1359">
            <v>0</v>
          </cell>
          <cell r="X1359" t="str">
            <v/>
          </cell>
        </row>
        <row r="1360">
          <cell r="C1360" t="str">
            <v>HMR</v>
          </cell>
          <cell r="E1360" t="str">
            <v>THAIS LINS GEMIR</v>
          </cell>
          <cell r="F1360" t="str">
            <v>1 - Médico</v>
          </cell>
          <cell r="G1360" t="str">
            <v>2251-12</v>
          </cell>
          <cell r="H1360">
            <v>44044</v>
          </cell>
          <cell r="I1360">
            <v>62.69</v>
          </cell>
          <cell r="J1360">
            <v>501.44</v>
          </cell>
          <cell r="K1360">
            <v>0</v>
          </cell>
          <cell r="L1360">
            <v>0</v>
          </cell>
          <cell r="O1360">
            <v>6.5183999999999997</v>
          </cell>
          <cell r="R1360">
            <v>0</v>
          </cell>
          <cell r="S1360">
            <v>0</v>
          </cell>
          <cell r="U1360">
            <v>0</v>
          </cell>
          <cell r="X1360" t="str">
            <v/>
          </cell>
        </row>
        <row r="1361">
          <cell r="C1361" t="str">
            <v>HMR</v>
          </cell>
          <cell r="E1361" t="str">
            <v>THAIS TEIXEIRA ALCANTARA</v>
          </cell>
          <cell r="F1361" t="str">
            <v>1 - Médico</v>
          </cell>
          <cell r="G1361" t="str">
            <v>2251-24</v>
          </cell>
          <cell r="H1361">
            <v>44044</v>
          </cell>
          <cell r="I1361">
            <v>75.349999999999994</v>
          </cell>
          <cell r="J1361">
            <v>602.84</v>
          </cell>
          <cell r="K1361">
            <v>0</v>
          </cell>
          <cell r="L1361">
            <v>0</v>
          </cell>
          <cell r="O1361">
            <v>6.5183999999999997</v>
          </cell>
          <cell r="R1361">
            <v>0</v>
          </cell>
          <cell r="S1361">
            <v>0</v>
          </cell>
          <cell r="U1361">
            <v>0</v>
          </cell>
          <cell r="X1361" t="str">
            <v/>
          </cell>
        </row>
        <row r="1362">
          <cell r="C1362" t="str">
            <v>HMR</v>
          </cell>
          <cell r="E1362" t="str">
            <v>THALLITA MARIA TAVARES PONTES</v>
          </cell>
          <cell r="F1362" t="str">
            <v>2 - Outros Profissionais da Saúde</v>
          </cell>
          <cell r="G1362" t="str">
            <v>2235-05</v>
          </cell>
          <cell r="H1362">
            <v>44044</v>
          </cell>
          <cell r="I1362">
            <v>41.19</v>
          </cell>
          <cell r="J1362">
            <v>329.52</v>
          </cell>
          <cell r="K1362">
            <v>0</v>
          </cell>
          <cell r="L1362">
            <v>0</v>
          </cell>
          <cell r="O1362">
            <v>1.6295999999999999</v>
          </cell>
          <cell r="R1362">
            <v>0</v>
          </cell>
          <cell r="S1362">
            <v>0</v>
          </cell>
          <cell r="U1362">
            <v>0</v>
          </cell>
          <cell r="X1362" t="str">
            <v/>
          </cell>
        </row>
        <row r="1363">
          <cell r="C1363" t="str">
            <v>HMR</v>
          </cell>
          <cell r="E1363" t="str">
            <v>THALYS QUEREN FELICIANA BRAZ DA SILVA</v>
          </cell>
          <cell r="F1363" t="str">
            <v>2 - Outros Profissionais da Saúde</v>
          </cell>
          <cell r="G1363" t="str">
            <v>3222-05</v>
          </cell>
          <cell r="H1363">
            <v>44044</v>
          </cell>
          <cell r="I1363">
            <v>15.17</v>
          </cell>
          <cell r="J1363">
            <v>121.37</v>
          </cell>
          <cell r="K1363">
            <v>0</v>
          </cell>
          <cell r="L1363">
            <v>0</v>
          </cell>
          <cell r="O1363">
            <v>0.44813999999999998</v>
          </cell>
          <cell r="R1363">
            <v>143.61335909090909</v>
          </cell>
          <cell r="S1363">
            <v>65.95</v>
          </cell>
          <cell r="U1363">
            <v>0</v>
          </cell>
          <cell r="X1363" t="str">
            <v/>
          </cell>
        </row>
        <row r="1364">
          <cell r="C1364" t="str">
            <v>HMR</v>
          </cell>
          <cell r="E1364" t="str">
            <v>THALYTHA JULY DA SILVA SANTANNA</v>
          </cell>
          <cell r="F1364" t="str">
            <v>2 - Outros Profissionais da Saúde</v>
          </cell>
          <cell r="G1364" t="str">
            <v>2235-05</v>
          </cell>
          <cell r="H1364">
            <v>44044</v>
          </cell>
          <cell r="I1364">
            <v>27.87</v>
          </cell>
          <cell r="J1364">
            <v>223.01</v>
          </cell>
          <cell r="K1364">
            <v>0</v>
          </cell>
          <cell r="L1364">
            <v>0</v>
          </cell>
          <cell r="O1364">
            <v>1.6295999999999999</v>
          </cell>
          <cell r="R1364">
            <v>0</v>
          </cell>
          <cell r="S1364">
            <v>0</v>
          </cell>
          <cell r="U1364">
            <v>0</v>
          </cell>
          <cell r="X1364" t="str">
            <v/>
          </cell>
        </row>
        <row r="1365">
          <cell r="C1365" t="str">
            <v>HMR</v>
          </cell>
          <cell r="E1365" t="str">
            <v>THAMIRES DOS SANTOS ANDRADE</v>
          </cell>
          <cell r="F1365" t="str">
            <v>2 - Outros Profissionais da Saúde</v>
          </cell>
          <cell r="G1365" t="str">
            <v>5211-30</v>
          </cell>
          <cell r="H1365">
            <v>44044</v>
          </cell>
          <cell r="I1365">
            <v>10.45</v>
          </cell>
          <cell r="J1365">
            <v>83.6</v>
          </cell>
          <cell r="K1365">
            <v>0</v>
          </cell>
          <cell r="L1365">
            <v>0</v>
          </cell>
          <cell r="O1365">
            <v>0.44</v>
          </cell>
          <cell r="R1365">
            <v>172.4133590909091</v>
          </cell>
          <cell r="S1365">
            <v>62.7</v>
          </cell>
          <cell r="U1365">
            <v>0</v>
          </cell>
          <cell r="X1365" t="str">
            <v/>
          </cell>
        </row>
        <row r="1366">
          <cell r="C1366" t="str">
            <v>HMR</v>
          </cell>
          <cell r="E1366" t="str">
            <v>THAMYRIS ISABELLA CABRAL E SILVA</v>
          </cell>
          <cell r="F1366" t="str">
            <v>2 - Outros Profissionais da Saúde</v>
          </cell>
          <cell r="G1366" t="str">
            <v>2236-05</v>
          </cell>
          <cell r="H1366">
            <v>44044</v>
          </cell>
          <cell r="I1366">
            <v>26.47</v>
          </cell>
          <cell r="J1366">
            <v>211.83</v>
          </cell>
          <cell r="K1366">
            <v>0</v>
          </cell>
          <cell r="L1366">
            <v>0</v>
          </cell>
          <cell r="O1366">
            <v>0.44813999999999998</v>
          </cell>
          <cell r="R1366">
            <v>0</v>
          </cell>
          <cell r="S1366">
            <v>0</v>
          </cell>
          <cell r="U1366">
            <v>0</v>
          </cell>
          <cell r="X1366" t="str">
            <v/>
          </cell>
        </row>
        <row r="1367">
          <cell r="C1367" t="str">
            <v>HMR</v>
          </cell>
          <cell r="E1367" t="str">
            <v>THAYLANE MICKAELA DA SILVA</v>
          </cell>
          <cell r="F1367" t="str">
            <v>2 - Outros Profissionais da Saúde</v>
          </cell>
          <cell r="G1367" t="str">
            <v>3222-05</v>
          </cell>
          <cell r="H1367">
            <v>44044</v>
          </cell>
          <cell r="I1367">
            <v>15.17</v>
          </cell>
          <cell r="J1367">
            <v>121.37</v>
          </cell>
          <cell r="K1367">
            <v>0</v>
          </cell>
          <cell r="L1367">
            <v>0</v>
          </cell>
          <cell r="O1367">
            <v>0.44813999999999998</v>
          </cell>
          <cell r="R1367">
            <v>260.41335909090907</v>
          </cell>
          <cell r="S1367">
            <v>65.95</v>
          </cell>
          <cell r="U1367">
            <v>0</v>
          </cell>
          <cell r="X1367" t="str">
            <v/>
          </cell>
        </row>
        <row r="1368">
          <cell r="C1368" t="str">
            <v>HMR</v>
          </cell>
          <cell r="E1368" t="str">
            <v>THESSALIA MORAES PAIXAO</v>
          </cell>
          <cell r="F1368" t="str">
            <v>1 - Médico</v>
          </cell>
          <cell r="G1368" t="str">
            <v>2251-25</v>
          </cell>
          <cell r="H1368">
            <v>44044</v>
          </cell>
          <cell r="I1368">
            <v>62.68</v>
          </cell>
          <cell r="J1368">
            <v>501.44</v>
          </cell>
          <cell r="K1368">
            <v>0</v>
          </cell>
          <cell r="L1368">
            <v>0</v>
          </cell>
          <cell r="O1368">
            <v>6.5183999999999997</v>
          </cell>
          <cell r="R1368">
            <v>0</v>
          </cell>
          <cell r="S1368">
            <v>0</v>
          </cell>
          <cell r="U1368">
            <v>0</v>
          </cell>
          <cell r="X1368" t="str">
            <v/>
          </cell>
        </row>
        <row r="1369">
          <cell r="C1369" t="str">
            <v>HMR</v>
          </cell>
          <cell r="E1369" t="str">
            <v>THIAGO FEITOSA BARROCA</v>
          </cell>
          <cell r="F1369" t="str">
            <v>2 - Outros Profissionais da Saúde</v>
          </cell>
          <cell r="G1369" t="str">
            <v>2234-05</v>
          </cell>
          <cell r="H1369">
            <v>44044</v>
          </cell>
          <cell r="I1369">
            <v>84.05</v>
          </cell>
          <cell r="J1369">
            <v>672.41</v>
          </cell>
          <cell r="K1369">
            <v>0</v>
          </cell>
          <cell r="L1369">
            <v>0</v>
          </cell>
          <cell r="O1369">
            <v>0.44</v>
          </cell>
          <cell r="R1369">
            <v>0</v>
          </cell>
          <cell r="S1369">
            <v>0</v>
          </cell>
          <cell r="U1369">
            <v>0</v>
          </cell>
          <cell r="X1369" t="str">
            <v/>
          </cell>
        </row>
        <row r="1370">
          <cell r="C1370" t="str">
            <v>HMR</v>
          </cell>
          <cell r="E1370" t="str">
            <v>THIAGO HENRIQUE DO NASCIMENTO SILVA</v>
          </cell>
          <cell r="F1370" t="str">
            <v>3 - Administrativo</v>
          </cell>
          <cell r="G1370" t="str">
            <v>5163-45</v>
          </cell>
          <cell r="H1370">
            <v>44044</v>
          </cell>
          <cell r="I1370">
            <v>16.52</v>
          </cell>
          <cell r="J1370">
            <v>132.19999999999999</v>
          </cell>
          <cell r="K1370">
            <v>0</v>
          </cell>
          <cell r="L1370">
            <v>0</v>
          </cell>
          <cell r="O1370">
            <v>0.44</v>
          </cell>
          <cell r="R1370">
            <v>143.61335909090909</v>
          </cell>
          <cell r="S1370">
            <v>62.7</v>
          </cell>
          <cell r="U1370">
            <v>0</v>
          </cell>
          <cell r="X1370" t="str">
            <v/>
          </cell>
        </row>
        <row r="1371">
          <cell r="C1371" t="str">
            <v>HMR</v>
          </cell>
          <cell r="E1371" t="str">
            <v>THIAGO NUNES DE AZEVEDO FERRAZ DE CARVALHO</v>
          </cell>
          <cell r="F1371" t="str">
            <v>2 - Outros Profissionais da Saúde</v>
          </cell>
          <cell r="G1371" t="str">
            <v>2236-25</v>
          </cell>
          <cell r="H1371">
            <v>44044</v>
          </cell>
          <cell r="I1371">
            <v>28.05</v>
          </cell>
          <cell r="J1371">
            <v>224.35</v>
          </cell>
          <cell r="K1371">
            <v>0</v>
          </cell>
          <cell r="L1371">
            <v>0</v>
          </cell>
          <cell r="O1371">
            <v>0.44</v>
          </cell>
          <cell r="R1371">
            <v>0</v>
          </cell>
          <cell r="S1371">
            <v>0</v>
          </cell>
          <cell r="U1371">
            <v>0</v>
          </cell>
          <cell r="X1371" t="str">
            <v/>
          </cell>
        </row>
        <row r="1372">
          <cell r="C1372" t="str">
            <v>HMR</v>
          </cell>
          <cell r="E1372" t="str">
            <v xml:space="preserve">THIAGO OLIVEIRA DO CARMO </v>
          </cell>
          <cell r="F1372" t="str">
            <v>2 - Outros Profissionais da Saúde</v>
          </cell>
          <cell r="G1372" t="str">
            <v>3222-05</v>
          </cell>
          <cell r="H1372">
            <v>44044</v>
          </cell>
          <cell r="I1372">
            <v>16.850000000000001</v>
          </cell>
          <cell r="J1372">
            <v>134.86000000000001</v>
          </cell>
          <cell r="K1372">
            <v>0</v>
          </cell>
          <cell r="L1372">
            <v>0</v>
          </cell>
          <cell r="O1372">
            <v>0.44813999999999998</v>
          </cell>
          <cell r="R1372">
            <v>143.61335909090909</v>
          </cell>
          <cell r="S1372">
            <v>65.95</v>
          </cell>
          <cell r="U1372">
            <v>0</v>
          </cell>
          <cell r="X1372" t="str">
            <v/>
          </cell>
        </row>
        <row r="1373">
          <cell r="C1373" t="str">
            <v>HMR</v>
          </cell>
          <cell r="E1373" t="str">
            <v>THIAGO PEREIRA DA SILVA</v>
          </cell>
          <cell r="F1373" t="str">
            <v>3 - Administrativo</v>
          </cell>
          <cell r="G1373" t="str">
            <v>5143-20</v>
          </cell>
          <cell r="H1373">
            <v>44044</v>
          </cell>
          <cell r="I1373">
            <v>16.53</v>
          </cell>
          <cell r="J1373">
            <v>132.28</v>
          </cell>
          <cell r="K1373">
            <v>0</v>
          </cell>
          <cell r="L1373">
            <v>0</v>
          </cell>
          <cell r="O1373">
            <v>0.44</v>
          </cell>
          <cell r="R1373">
            <v>132.4133590909091</v>
          </cell>
          <cell r="S1373">
            <v>62.7</v>
          </cell>
          <cell r="U1373">
            <v>0</v>
          </cell>
          <cell r="X1373" t="str">
            <v/>
          </cell>
        </row>
        <row r="1374">
          <cell r="C1374" t="str">
            <v>HMR</v>
          </cell>
          <cell r="E1374" t="str">
            <v>THIAGO ROBERTO DA SILVA</v>
          </cell>
          <cell r="F1374" t="str">
            <v>2 - Outros Profissionais da Saúde</v>
          </cell>
          <cell r="G1374" t="str">
            <v>3222-05</v>
          </cell>
          <cell r="H1374">
            <v>44044</v>
          </cell>
          <cell r="I1374">
            <v>15.17</v>
          </cell>
          <cell r="J1374">
            <v>121.37</v>
          </cell>
          <cell r="K1374">
            <v>0</v>
          </cell>
          <cell r="L1374">
            <v>0</v>
          </cell>
          <cell r="O1374">
            <v>0.44813999999999998</v>
          </cell>
          <cell r="R1374">
            <v>0</v>
          </cell>
          <cell r="S1374">
            <v>0</v>
          </cell>
          <cell r="U1374">
            <v>0</v>
          </cell>
          <cell r="X1374" t="str">
            <v/>
          </cell>
        </row>
        <row r="1375">
          <cell r="C1375" t="str">
            <v>HMR</v>
          </cell>
          <cell r="E1375" t="str">
            <v xml:space="preserve">THOMAZ CAMINHA DE AZEVEDO GALLINDO </v>
          </cell>
          <cell r="F1375" t="str">
            <v>1 - Médico</v>
          </cell>
          <cell r="G1375" t="str">
            <v>2253-20</v>
          </cell>
          <cell r="H1375">
            <v>44044</v>
          </cell>
          <cell r="I1375">
            <v>62.68</v>
          </cell>
          <cell r="J1375">
            <v>501.44</v>
          </cell>
          <cell r="K1375">
            <v>0</v>
          </cell>
          <cell r="L1375">
            <v>0</v>
          </cell>
          <cell r="O1375">
            <v>6.5183999999999997</v>
          </cell>
          <cell r="R1375">
            <v>0</v>
          </cell>
          <cell r="S1375">
            <v>0</v>
          </cell>
          <cell r="U1375">
            <v>0</v>
          </cell>
          <cell r="X1375" t="str">
            <v/>
          </cell>
        </row>
        <row r="1376">
          <cell r="C1376" t="str">
            <v>HMR</v>
          </cell>
          <cell r="E1376" t="str">
            <v xml:space="preserve">THYARA CELY GUILHERMINO PEREIRA </v>
          </cell>
          <cell r="F1376" t="str">
            <v>2 - Outros Profissionais da Saúde</v>
          </cell>
          <cell r="G1376" t="str">
            <v>2235-05</v>
          </cell>
          <cell r="H1376">
            <v>44044</v>
          </cell>
          <cell r="I1376">
            <v>33.47</v>
          </cell>
          <cell r="J1376">
            <v>267.81</v>
          </cell>
          <cell r="K1376">
            <v>0</v>
          </cell>
          <cell r="L1376">
            <v>0</v>
          </cell>
          <cell r="O1376">
            <v>1.6295999999999999</v>
          </cell>
          <cell r="R1376">
            <v>0</v>
          </cell>
          <cell r="S1376">
            <v>0</v>
          </cell>
          <cell r="U1376">
            <v>103.28</v>
          </cell>
          <cell r="X1376" t="str">
            <v>AUXILIO CRECHE</v>
          </cell>
        </row>
        <row r="1377">
          <cell r="C1377" t="str">
            <v>HMR</v>
          </cell>
          <cell r="E1377" t="str">
            <v>THYCYANA GOMES DA SILVEIRA</v>
          </cell>
          <cell r="F1377" t="str">
            <v>1 - Médico</v>
          </cell>
          <cell r="G1377" t="str">
            <v>2251-24</v>
          </cell>
          <cell r="H1377">
            <v>44044</v>
          </cell>
          <cell r="I1377">
            <v>75.349999999999994</v>
          </cell>
          <cell r="J1377">
            <v>602.84</v>
          </cell>
          <cell r="K1377">
            <v>0</v>
          </cell>
          <cell r="L1377">
            <v>0</v>
          </cell>
          <cell r="O1377">
            <v>6.5183999999999997</v>
          </cell>
          <cell r="R1377">
            <v>0</v>
          </cell>
          <cell r="S1377">
            <v>0</v>
          </cell>
          <cell r="U1377">
            <v>0</v>
          </cell>
          <cell r="X1377" t="str">
            <v/>
          </cell>
        </row>
        <row r="1378">
          <cell r="C1378" t="str">
            <v>HMR</v>
          </cell>
          <cell r="E1378" t="str">
            <v>TIAGO ANSELMO DOS SANTOS</v>
          </cell>
          <cell r="F1378" t="str">
            <v>3 - Administrativo</v>
          </cell>
          <cell r="G1378" t="str">
            <v>2522-05</v>
          </cell>
          <cell r="H1378">
            <v>44044</v>
          </cell>
          <cell r="I1378">
            <v>54.96</v>
          </cell>
          <cell r="J1378">
            <v>439.68</v>
          </cell>
          <cell r="K1378">
            <v>0</v>
          </cell>
          <cell r="L1378">
            <v>0</v>
          </cell>
          <cell r="O1378">
            <v>0.44</v>
          </cell>
          <cell r="R1378">
            <v>0</v>
          </cell>
          <cell r="S1378">
            <v>0</v>
          </cell>
          <cell r="U1378">
            <v>0</v>
          </cell>
          <cell r="X1378" t="str">
            <v/>
          </cell>
        </row>
        <row r="1379">
          <cell r="C1379" t="str">
            <v>HMR</v>
          </cell>
          <cell r="E1379" t="str">
            <v>TIAGO ARAUJO DA SILVA</v>
          </cell>
          <cell r="F1379" t="str">
            <v>3 - Administrativo</v>
          </cell>
          <cell r="G1379" t="str">
            <v>4110-10</v>
          </cell>
          <cell r="H1379">
            <v>44044</v>
          </cell>
          <cell r="I1379">
            <v>22.31</v>
          </cell>
          <cell r="J1379">
            <v>178.51</v>
          </cell>
          <cell r="K1379">
            <v>0</v>
          </cell>
          <cell r="L1379">
            <v>0</v>
          </cell>
          <cell r="O1379">
            <v>0.44813999999999998</v>
          </cell>
          <cell r="R1379">
            <v>132.4133590909091</v>
          </cell>
          <cell r="S1379">
            <v>85.74</v>
          </cell>
          <cell r="U1379">
            <v>0</v>
          </cell>
          <cell r="X1379" t="str">
            <v/>
          </cell>
        </row>
        <row r="1380">
          <cell r="C1380" t="str">
            <v>HMR</v>
          </cell>
          <cell r="E1380" t="str">
            <v>TIAGO MACHADO DIAS</v>
          </cell>
          <cell r="F1380" t="str">
            <v>3 - Administrativo</v>
          </cell>
          <cell r="G1380" t="str">
            <v>7166-10</v>
          </cell>
          <cell r="H1380">
            <v>44044</v>
          </cell>
          <cell r="I1380">
            <v>16.61</v>
          </cell>
          <cell r="J1380">
            <v>132.91999999999999</v>
          </cell>
          <cell r="K1380">
            <v>0</v>
          </cell>
          <cell r="L1380">
            <v>0</v>
          </cell>
          <cell r="O1380">
            <v>0.44</v>
          </cell>
          <cell r="R1380">
            <v>244.4133590909091</v>
          </cell>
          <cell r="S1380">
            <v>74.61</v>
          </cell>
          <cell r="U1380">
            <v>0</v>
          </cell>
          <cell r="X1380" t="str">
            <v/>
          </cell>
        </row>
        <row r="1381">
          <cell r="C1381" t="str">
            <v>HMR</v>
          </cell>
          <cell r="E1381" t="str">
            <v>TIBERIO CORREIA  DE ARAUJO</v>
          </cell>
          <cell r="F1381" t="str">
            <v>1 - Médico</v>
          </cell>
          <cell r="G1381" t="str">
            <v>2251-25</v>
          </cell>
          <cell r="H1381">
            <v>44044</v>
          </cell>
          <cell r="I1381">
            <v>62.68</v>
          </cell>
          <cell r="J1381">
            <v>501.44</v>
          </cell>
          <cell r="K1381">
            <v>0</v>
          </cell>
          <cell r="L1381">
            <v>0</v>
          </cell>
          <cell r="O1381">
            <v>6.5183999999999997</v>
          </cell>
          <cell r="R1381">
            <v>0</v>
          </cell>
          <cell r="S1381">
            <v>0</v>
          </cell>
          <cell r="U1381">
            <v>0</v>
          </cell>
          <cell r="X1381" t="str">
            <v/>
          </cell>
        </row>
        <row r="1382">
          <cell r="C1382" t="str">
            <v>HMR</v>
          </cell>
          <cell r="E1382" t="str">
            <v>TONY CLEISON BARBOSA</v>
          </cell>
          <cell r="F1382" t="str">
            <v>2 - Outros Profissionais da Saúde</v>
          </cell>
          <cell r="G1382" t="str">
            <v>5211-30</v>
          </cell>
          <cell r="H1382">
            <v>44044</v>
          </cell>
          <cell r="I1382">
            <v>10.45</v>
          </cell>
          <cell r="J1382">
            <v>83.6</v>
          </cell>
          <cell r="K1382">
            <v>0</v>
          </cell>
          <cell r="L1382">
            <v>0</v>
          </cell>
          <cell r="O1382">
            <v>0.44813999999999998</v>
          </cell>
          <cell r="R1382">
            <v>0</v>
          </cell>
          <cell r="S1382">
            <v>0</v>
          </cell>
          <cell r="U1382">
            <v>0</v>
          </cell>
          <cell r="X1382" t="str">
            <v/>
          </cell>
        </row>
        <row r="1383">
          <cell r="C1383" t="str">
            <v>HMR</v>
          </cell>
          <cell r="E1383" t="str">
            <v xml:space="preserve">ULISSES OLIVIO DA SILVA </v>
          </cell>
          <cell r="F1383" t="str">
            <v>3 - Administrativo</v>
          </cell>
          <cell r="G1383" t="str">
            <v>4122-05</v>
          </cell>
          <cell r="H1383">
            <v>44044</v>
          </cell>
          <cell r="I1383">
            <v>14.64</v>
          </cell>
          <cell r="J1383">
            <v>117.05</v>
          </cell>
          <cell r="K1383">
            <v>0</v>
          </cell>
          <cell r="L1383">
            <v>0</v>
          </cell>
          <cell r="O1383">
            <v>0</v>
          </cell>
          <cell r="R1383">
            <v>0</v>
          </cell>
          <cell r="S1383">
            <v>0</v>
          </cell>
          <cell r="U1383">
            <v>0</v>
          </cell>
          <cell r="X1383" t="str">
            <v/>
          </cell>
        </row>
        <row r="1384">
          <cell r="C1384" t="str">
            <v>HMR</v>
          </cell>
          <cell r="E1384" t="str">
            <v>VALDERIZA MORAIS DA SILVA</v>
          </cell>
          <cell r="F1384" t="str">
            <v>2 - Outros Profissionais da Saúde</v>
          </cell>
          <cell r="G1384" t="str">
            <v>2235-05</v>
          </cell>
          <cell r="H1384">
            <v>44044</v>
          </cell>
          <cell r="I1384">
            <v>35.770000000000003</v>
          </cell>
          <cell r="J1384">
            <v>286.2</v>
          </cell>
          <cell r="K1384">
            <v>0</v>
          </cell>
          <cell r="L1384">
            <v>0</v>
          </cell>
          <cell r="O1384">
            <v>1.6295999999999999</v>
          </cell>
          <cell r="R1384">
            <v>0</v>
          </cell>
          <cell r="S1384">
            <v>0</v>
          </cell>
          <cell r="U1384">
            <v>103.28</v>
          </cell>
          <cell r="X1384" t="str">
            <v>AUXILIO CRECHE</v>
          </cell>
        </row>
        <row r="1385">
          <cell r="C1385" t="str">
            <v>HMR</v>
          </cell>
          <cell r="E1385" t="str">
            <v>VALDSON ALVES BARBOSA</v>
          </cell>
          <cell r="F1385" t="str">
            <v>3 - Administrativo</v>
          </cell>
          <cell r="G1385" t="str">
            <v>5143-10</v>
          </cell>
          <cell r="H1385">
            <v>44044</v>
          </cell>
          <cell r="I1385">
            <v>14.63</v>
          </cell>
          <cell r="J1385">
            <v>117.04</v>
          </cell>
          <cell r="K1385">
            <v>0</v>
          </cell>
          <cell r="L1385">
            <v>0</v>
          </cell>
          <cell r="O1385">
            <v>0.44</v>
          </cell>
          <cell r="R1385">
            <v>369.81335909090905</v>
          </cell>
          <cell r="S1385">
            <v>62.7</v>
          </cell>
          <cell r="U1385">
            <v>0</v>
          </cell>
          <cell r="X1385" t="str">
            <v/>
          </cell>
        </row>
        <row r="1386">
          <cell r="C1386" t="str">
            <v>HMR</v>
          </cell>
          <cell r="E1386" t="str">
            <v xml:space="preserve">VALERIA BARBOSA LEAL </v>
          </cell>
          <cell r="F1386" t="str">
            <v>2 - Outros Profissionais da Saúde</v>
          </cell>
          <cell r="G1386" t="str">
            <v>3222-05</v>
          </cell>
          <cell r="H1386">
            <v>44044</v>
          </cell>
          <cell r="I1386">
            <v>15.18</v>
          </cell>
          <cell r="J1386">
            <v>121.38</v>
          </cell>
          <cell r="K1386">
            <v>0</v>
          </cell>
          <cell r="L1386">
            <v>0</v>
          </cell>
          <cell r="O1386">
            <v>0.44</v>
          </cell>
          <cell r="R1386">
            <v>124.4133590909091</v>
          </cell>
          <cell r="S1386">
            <v>65.95</v>
          </cell>
          <cell r="U1386">
            <v>0</v>
          </cell>
          <cell r="X1386" t="str">
            <v/>
          </cell>
        </row>
        <row r="1387">
          <cell r="C1387" t="str">
            <v>HMR</v>
          </cell>
          <cell r="E1387" t="str">
            <v>VALERIA CRISTINA MACHADO FARIAS</v>
          </cell>
          <cell r="F1387" t="str">
            <v>3 - Administrativo</v>
          </cell>
          <cell r="G1387" t="str">
            <v>4110-10</v>
          </cell>
          <cell r="H1387">
            <v>44044</v>
          </cell>
          <cell r="I1387">
            <v>18.47</v>
          </cell>
          <cell r="J1387">
            <v>147.76</v>
          </cell>
          <cell r="K1387">
            <v>0</v>
          </cell>
          <cell r="L1387">
            <v>0</v>
          </cell>
          <cell r="O1387">
            <v>0.44</v>
          </cell>
          <cell r="R1387">
            <v>340.41335909090907</v>
          </cell>
          <cell r="S1387">
            <v>85.74</v>
          </cell>
          <cell r="U1387">
            <v>0</v>
          </cell>
          <cell r="X1387" t="str">
            <v/>
          </cell>
        </row>
        <row r="1388">
          <cell r="C1388" t="str">
            <v>HMR</v>
          </cell>
          <cell r="E1388" t="str">
            <v xml:space="preserve">VALERIA DA SILVA SANTOS </v>
          </cell>
          <cell r="F1388" t="str">
            <v>2 - Outros Profissionais da Saúde</v>
          </cell>
          <cell r="G1388" t="str">
            <v>3222-05</v>
          </cell>
          <cell r="H1388">
            <v>44044</v>
          </cell>
          <cell r="I1388">
            <v>15.17</v>
          </cell>
          <cell r="J1388">
            <v>121.37</v>
          </cell>
          <cell r="K1388">
            <v>0</v>
          </cell>
          <cell r="L1388">
            <v>0</v>
          </cell>
          <cell r="O1388">
            <v>0.44</v>
          </cell>
          <cell r="R1388">
            <v>244.4133590909091</v>
          </cell>
          <cell r="S1388">
            <v>65.95</v>
          </cell>
          <cell r="U1388">
            <v>0</v>
          </cell>
          <cell r="X1388" t="str">
            <v/>
          </cell>
        </row>
        <row r="1389">
          <cell r="C1389" t="str">
            <v>HMR</v>
          </cell>
          <cell r="E1389" t="str">
            <v>VALERIA MARTINS DOS SANTOS FLORENTINO</v>
          </cell>
          <cell r="F1389" t="str">
            <v>3 - Administrativo</v>
          </cell>
          <cell r="G1389" t="str">
            <v>5134-30</v>
          </cell>
          <cell r="H1389">
            <v>44044</v>
          </cell>
          <cell r="I1389">
            <v>14.63</v>
          </cell>
          <cell r="J1389">
            <v>117.04</v>
          </cell>
          <cell r="K1389">
            <v>0</v>
          </cell>
          <cell r="L1389">
            <v>0</v>
          </cell>
          <cell r="O1389">
            <v>0.44</v>
          </cell>
          <cell r="R1389">
            <v>132.4133590909091</v>
          </cell>
          <cell r="S1389">
            <v>62.7</v>
          </cell>
          <cell r="U1389">
            <v>0</v>
          </cell>
          <cell r="X1389" t="str">
            <v/>
          </cell>
        </row>
        <row r="1390">
          <cell r="C1390" t="str">
            <v>HMR</v>
          </cell>
          <cell r="E1390" t="str">
            <v>VALERIA MENEZES DE MELO</v>
          </cell>
          <cell r="F1390" t="str">
            <v>2 - Outros Profissionais da Saúde</v>
          </cell>
          <cell r="G1390" t="str">
            <v>2235-30</v>
          </cell>
          <cell r="H1390">
            <v>44044</v>
          </cell>
          <cell r="I1390">
            <v>27.88</v>
          </cell>
          <cell r="J1390">
            <v>223.02</v>
          </cell>
          <cell r="K1390">
            <v>0</v>
          </cell>
          <cell r="L1390">
            <v>0</v>
          </cell>
          <cell r="O1390">
            <v>0.44</v>
          </cell>
          <cell r="R1390">
            <v>172.4133590909091</v>
          </cell>
          <cell r="S1390">
            <v>142.18</v>
          </cell>
          <cell r="U1390">
            <v>0</v>
          </cell>
          <cell r="X1390" t="str">
            <v/>
          </cell>
        </row>
        <row r="1391">
          <cell r="C1391" t="str">
            <v>HMR</v>
          </cell>
          <cell r="E1391" t="str">
            <v>VALTER JOSE PEIXOTO DA SILVA JUNIOR</v>
          </cell>
          <cell r="F1391" t="str">
            <v>2 - Outros Profissionais da Saúde</v>
          </cell>
          <cell r="G1391" t="str">
            <v>2235-05</v>
          </cell>
          <cell r="H1391">
            <v>44044</v>
          </cell>
          <cell r="I1391">
            <v>27.88</v>
          </cell>
          <cell r="J1391">
            <v>223.02</v>
          </cell>
          <cell r="K1391">
            <v>0</v>
          </cell>
          <cell r="L1391">
            <v>0</v>
          </cell>
          <cell r="O1391">
            <v>1.6295999999999999</v>
          </cell>
          <cell r="R1391">
            <v>0</v>
          </cell>
          <cell r="S1391">
            <v>0</v>
          </cell>
          <cell r="U1391">
            <v>0</v>
          </cell>
          <cell r="X1391" t="str">
            <v/>
          </cell>
        </row>
        <row r="1392">
          <cell r="C1392" t="str">
            <v>HMR</v>
          </cell>
          <cell r="E1392" t="str">
            <v>VANDERLUCIA BORBA DA SILVA</v>
          </cell>
          <cell r="F1392" t="str">
            <v>3 - Administrativo</v>
          </cell>
          <cell r="G1392" t="str">
            <v>7632-10</v>
          </cell>
          <cell r="H1392">
            <v>44044</v>
          </cell>
          <cell r="I1392">
            <v>12.52</v>
          </cell>
          <cell r="J1392">
            <v>100.13</v>
          </cell>
          <cell r="K1392">
            <v>0</v>
          </cell>
          <cell r="L1392">
            <v>0</v>
          </cell>
          <cell r="O1392">
            <v>0.44</v>
          </cell>
          <cell r="R1392">
            <v>172.4133590909091</v>
          </cell>
          <cell r="S1392">
            <v>62.7</v>
          </cell>
          <cell r="U1392">
            <v>0</v>
          </cell>
          <cell r="X1392" t="str">
            <v/>
          </cell>
        </row>
        <row r="1393">
          <cell r="C1393" t="str">
            <v>HMR</v>
          </cell>
          <cell r="E1393" t="str">
            <v>VANEIDE GOMES DE MENEZES SILVA</v>
          </cell>
          <cell r="F1393" t="str">
            <v>2 - Outros Profissionais da Saúde</v>
          </cell>
          <cell r="G1393" t="str">
            <v>3222-05</v>
          </cell>
          <cell r="H1393">
            <v>44044</v>
          </cell>
          <cell r="I1393">
            <v>15.17</v>
          </cell>
          <cell r="J1393">
            <v>121.37</v>
          </cell>
          <cell r="K1393">
            <v>0</v>
          </cell>
          <cell r="L1393">
            <v>0</v>
          </cell>
          <cell r="O1393">
            <v>0.44</v>
          </cell>
          <cell r="R1393">
            <v>282.81335909090905</v>
          </cell>
          <cell r="S1393">
            <v>65.95</v>
          </cell>
          <cell r="U1393">
            <v>0</v>
          </cell>
          <cell r="X1393" t="str">
            <v/>
          </cell>
        </row>
        <row r="1394">
          <cell r="C1394" t="str">
            <v>HMR</v>
          </cell>
          <cell r="E1394" t="str">
            <v>VANEIDE MACIEL DA SILVA SOUZA</v>
          </cell>
          <cell r="F1394" t="str">
            <v>2 - Outros Profissionais da Saúde</v>
          </cell>
          <cell r="G1394" t="str">
            <v>3222-05</v>
          </cell>
          <cell r="H1394">
            <v>44044</v>
          </cell>
          <cell r="I1394">
            <v>17.190000000000001</v>
          </cell>
          <cell r="J1394">
            <v>137.47</v>
          </cell>
          <cell r="K1394">
            <v>0</v>
          </cell>
          <cell r="L1394">
            <v>0</v>
          </cell>
          <cell r="O1394">
            <v>0.44</v>
          </cell>
          <cell r="R1394">
            <v>132.4133590909091</v>
          </cell>
          <cell r="S1394">
            <v>65.95</v>
          </cell>
          <cell r="U1394">
            <v>0</v>
          </cell>
          <cell r="X1394" t="str">
            <v/>
          </cell>
        </row>
        <row r="1395">
          <cell r="C1395" t="str">
            <v>HMR</v>
          </cell>
          <cell r="E1395" t="str">
            <v>VANEIDE MARIA DE LIMA</v>
          </cell>
          <cell r="F1395" t="str">
            <v>2 - Outros Profissionais da Saúde</v>
          </cell>
          <cell r="G1395" t="str">
            <v>3222-05</v>
          </cell>
          <cell r="H1395">
            <v>44044</v>
          </cell>
          <cell r="I1395">
            <v>17.239999999999998</v>
          </cell>
          <cell r="J1395">
            <v>137.96</v>
          </cell>
          <cell r="K1395">
            <v>0</v>
          </cell>
          <cell r="L1395">
            <v>0</v>
          </cell>
          <cell r="O1395">
            <v>0.44</v>
          </cell>
          <cell r="R1395">
            <v>260.41335909090907</v>
          </cell>
          <cell r="S1395">
            <v>65.95</v>
          </cell>
          <cell r="U1395">
            <v>0</v>
          </cell>
          <cell r="X1395" t="str">
            <v/>
          </cell>
        </row>
        <row r="1396">
          <cell r="C1396" t="str">
            <v>HMR</v>
          </cell>
          <cell r="E1396" t="str">
            <v>VANESSA ASFURA PINTO RIBEIRO</v>
          </cell>
          <cell r="F1396" t="str">
            <v>1 - Médico</v>
          </cell>
          <cell r="G1396" t="str">
            <v>2251-24</v>
          </cell>
          <cell r="H1396">
            <v>44044</v>
          </cell>
          <cell r="I1396">
            <v>64.150000000000006</v>
          </cell>
          <cell r="J1396">
            <v>513.15</v>
          </cell>
          <cell r="K1396">
            <v>0</v>
          </cell>
          <cell r="L1396">
            <v>0</v>
          </cell>
          <cell r="O1396">
            <v>6.5183999999999997</v>
          </cell>
          <cell r="R1396">
            <v>0</v>
          </cell>
          <cell r="S1396">
            <v>0</v>
          </cell>
          <cell r="U1396">
            <v>0</v>
          </cell>
          <cell r="X1396" t="str">
            <v/>
          </cell>
        </row>
        <row r="1397">
          <cell r="C1397" t="str">
            <v>HMR</v>
          </cell>
          <cell r="E1397" t="str">
            <v>VANESSA BEZERRA SOUTO MAIOR ALVES</v>
          </cell>
          <cell r="F1397" t="str">
            <v>2 - Outros Profissionais da Saúde</v>
          </cell>
          <cell r="G1397" t="str">
            <v>2235-05</v>
          </cell>
          <cell r="H1397">
            <v>44044</v>
          </cell>
          <cell r="I1397">
            <v>40.5</v>
          </cell>
          <cell r="J1397">
            <v>323.98</v>
          </cell>
          <cell r="K1397">
            <v>0</v>
          </cell>
          <cell r="L1397">
            <v>0</v>
          </cell>
          <cell r="O1397">
            <v>1.6295999999999999</v>
          </cell>
          <cell r="R1397">
            <v>0</v>
          </cell>
          <cell r="S1397">
            <v>0</v>
          </cell>
          <cell r="U1397">
            <v>0</v>
          </cell>
          <cell r="X1397" t="str">
            <v/>
          </cell>
        </row>
        <row r="1398">
          <cell r="C1398" t="str">
            <v>HMR</v>
          </cell>
          <cell r="E1398" t="str">
            <v>VANESSA FERRARI DO AMARAL</v>
          </cell>
          <cell r="F1398" t="str">
            <v>1 - Médico</v>
          </cell>
          <cell r="G1398" t="str">
            <v>2251-24</v>
          </cell>
          <cell r="H1398">
            <v>44044</v>
          </cell>
          <cell r="I1398">
            <v>65.819999999999993</v>
          </cell>
          <cell r="J1398">
            <v>526.52</v>
          </cell>
          <cell r="K1398">
            <v>0</v>
          </cell>
          <cell r="L1398">
            <v>0</v>
          </cell>
          <cell r="O1398">
            <v>6.5183999999999997</v>
          </cell>
          <cell r="R1398">
            <v>0</v>
          </cell>
          <cell r="S1398">
            <v>0</v>
          </cell>
          <cell r="U1398">
            <v>0</v>
          </cell>
          <cell r="X1398" t="str">
            <v/>
          </cell>
        </row>
        <row r="1399">
          <cell r="C1399" t="str">
            <v>HMR</v>
          </cell>
          <cell r="E1399" t="str">
            <v>VANESSA MARIA HONORIO DE SA</v>
          </cell>
          <cell r="F1399" t="str">
            <v>1 - Médico</v>
          </cell>
          <cell r="G1399" t="str">
            <v>2251-25</v>
          </cell>
          <cell r="H1399">
            <v>44044</v>
          </cell>
          <cell r="I1399">
            <v>69.5</v>
          </cell>
          <cell r="J1399">
            <v>556.04</v>
          </cell>
          <cell r="K1399">
            <v>0</v>
          </cell>
          <cell r="L1399">
            <v>0</v>
          </cell>
          <cell r="O1399">
            <v>6.5183999999999997</v>
          </cell>
          <cell r="R1399">
            <v>0</v>
          </cell>
          <cell r="S1399">
            <v>0</v>
          </cell>
          <cell r="U1399">
            <v>0</v>
          </cell>
          <cell r="X1399" t="str">
            <v/>
          </cell>
        </row>
        <row r="1400">
          <cell r="C1400" t="str">
            <v>HMR</v>
          </cell>
          <cell r="E1400" t="str">
            <v>VANESSA MARTINS FERRARI</v>
          </cell>
          <cell r="F1400" t="str">
            <v>2 - Outros Profissionais da Saúde</v>
          </cell>
          <cell r="G1400" t="str">
            <v>2516-05</v>
          </cell>
          <cell r="H1400">
            <v>44044</v>
          </cell>
          <cell r="I1400">
            <v>29.4</v>
          </cell>
          <cell r="J1400">
            <v>235.21</v>
          </cell>
          <cell r="K1400">
            <v>0</v>
          </cell>
          <cell r="L1400">
            <v>0</v>
          </cell>
          <cell r="O1400">
            <v>0.44813999999999998</v>
          </cell>
          <cell r="R1400">
            <v>0</v>
          </cell>
          <cell r="S1400">
            <v>0</v>
          </cell>
          <cell r="U1400">
            <v>0</v>
          </cell>
          <cell r="X1400" t="str">
            <v/>
          </cell>
        </row>
        <row r="1401">
          <cell r="C1401" t="str">
            <v>HMR</v>
          </cell>
          <cell r="E1401" t="str">
            <v>VANIA MARIA DA PAZ</v>
          </cell>
          <cell r="F1401" t="str">
            <v>3 - Administrativo</v>
          </cell>
          <cell r="G1401" t="str">
            <v>5143-20</v>
          </cell>
          <cell r="H1401">
            <v>44044</v>
          </cell>
          <cell r="I1401">
            <v>14.64</v>
          </cell>
          <cell r="J1401">
            <v>117.05</v>
          </cell>
          <cell r="K1401">
            <v>0</v>
          </cell>
          <cell r="L1401">
            <v>0</v>
          </cell>
          <cell r="O1401">
            <v>0.44</v>
          </cell>
          <cell r="R1401">
            <v>132.4133590909091</v>
          </cell>
          <cell r="S1401">
            <v>62.7</v>
          </cell>
          <cell r="U1401">
            <v>0</v>
          </cell>
          <cell r="X1401" t="str">
            <v/>
          </cell>
        </row>
        <row r="1402">
          <cell r="C1402" t="str">
            <v>HMR</v>
          </cell>
          <cell r="E1402" t="str">
            <v>VANNUKY GONÇALVES DA SILVA</v>
          </cell>
          <cell r="F1402" t="str">
            <v>3 - Administrativo</v>
          </cell>
          <cell r="G1402" t="str">
            <v>4101-05</v>
          </cell>
          <cell r="H1402">
            <v>44044</v>
          </cell>
          <cell r="I1402">
            <v>20.66</v>
          </cell>
          <cell r="J1402">
            <v>165.34</v>
          </cell>
          <cell r="K1402">
            <v>0</v>
          </cell>
          <cell r="L1402">
            <v>0</v>
          </cell>
          <cell r="O1402">
            <v>0.44813999999999998</v>
          </cell>
          <cell r="R1402">
            <v>0</v>
          </cell>
          <cell r="S1402">
            <v>0</v>
          </cell>
          <cell r="U1402">
            <v>0</v>
          </cell>
          <cell r="X1402" t="str">
            <v/>
          </cell>
        </row>
        <row r="1403">
          <cell r="C1403" t="str">
            <v>HMR</v>
          </cell>
          <cell r="E1403" t="str">
            <v xml:space="preserve">VERA LUCIA MARIA DA SILVA </v>
          </cell>
          <cell r="F1403" t="str">
            <v>3 - Administrativo</v>
          </cell>
          <cell r="G1403" t="str">
            <v>5143-20</v>
          </cell>
          <cell r="H1403">
            <v>44044</v>
          </cell>
          <cell r="I1403">
            <v>14.64</v>
          </cell>
          <cell r="J1403">
            <v>117.05</v>
          </cell>
          <cell r="K1403">
            <v>0</v>
          </cell>
          <cell r="L1403">
            <v>0</v>
          </cell>
          <cell r="O1403">
            <v>0.44</v>
          </cell>
          <cell r="R1403">
            <v>124.4133590909091</v>
          </cell>
          <cell r="S1403">
            <v>62.7</v>
          </cell>
          <cell r="U1403">
            <v>0</v>
          </cell>
          <cell r="X1403" t="str">
            <v/>
          </cell>
        </row>
        <row r="1404">
          <cell r="C1404" t="str">
            <v>HMR</v>
          </cell>
          <cell r="E1404" t="str">
            <v>VERONICA CORREIA DA SILVA SANTOS</v>
          </cell>
          <cell r="F1404" t="str">
            <v>2 - Outros Profissionais da Saúde</v>
          </cell>
          <cell r="G1404" t="str">
            <v>5211-30</v>
          </cell>
          <cell r="H1404">
            <v>44044</v>
          </cell>
          <cell r="I1404">
            <v>11.47</v>
          </cell>
          <cell r="J1404">
            <v>91.83</v>
          </cell>
          <cell r="K1404">
            <v>0</v>
          </cell>
          <cell r="L1404">
            <v>0</v>
          </cell>
          <cell r="O1404">
            <v>0.44</v>
          </cell>
          <cell r="R1404">
            <v>154.8133590909091</v>
          </cell>
          <cell r="S1404">
            <v>62.7</v>
          </cell>
          <cell r="U1404">
            <v>0</v>
          </cell>
          <cell r="X1404" t="str">
            <v/>
          </cell>
        </row>
        <row r="1405">
          <cell r="C1405" t="str">
            <v>HMR</v>
          </cell>
          <cell r="E1405" t="str">
            <v>VERONICA CORREIA DA SILVA SANTOS</v>
          </cell>
          <cell r="F1405" t="str">
            <v>2 - Outros Profissionais da Saúde</v>
          </cell>
          <cell r="G1405" t="str">
            <v>5211-30</v>
          </cell>
          <cell r="H1405">
            <v>44044</v>
          </cell>
          <cell r="I1405">
            <v>10.46</v>
          </cell>
          <cell r="J1405">
            <v>83.61</v>
          </cell>
          <cell r="K1405">
            <v>0</v>
          </cell>
          <cell r="L1405">
            <v>0</v>
          </cell>
          <cell r="O1405">
            <v>0.44</v>
          </cell>
          <cell r="R1405">
            <v>0</v>
          </cell>
          <cell r="S1405">
            <v>0</v>
          </cell>
          <cell r="U1405">
            <v>0</v>
          </cell>
          <cell r="X1405" t="str">
            <v/>
          </cell>
        </row>
        <row r="1406">
          <cell r="C1406" t="str">
            <v>HMR</v>
          </cell>
          <cell r="E1406" t="str">
            <v>VERONICA LIMA DOS SANTOS</v>
          </cell>
          <cell r="F1406" t="str">
            <v>2 - Outros Profissionais da Saúde</v>
          </cell>
          <cell r="G1406" t="str">
            <v>3222-05</v>
          </cell>
          <cell r="H1406">
            <v>44044</v>
          </cell>
          <cell r="I1406">
            <v>15.18</v>
          </cell>
          <cell r="J1406">
            <v>121.38</v>
          </cell>
          <cell r="K1406">
            <v>0</v>
          </cell>
          <cell r="L1406">
            <v>0</v>
          </cell>
          <cell r="O1406">
            <v>0.44813999999999998</v>
          </cell>
          <cell r="R1406">
            <v>76.413359090909097</v>
          </cell>
          <cell r="S1406">
            <v>65.95</v>
          </cell>
          <cell r="U1406">
            <v>0</v>
          </cell>
          <cell r="X1406" t="str">
            <v/>
          </cell>
        </row>
        <row r="1407">
          <cell r="C1407" t="str">
            <v>HMR</v>
          </cell>
          <cell r="E1407" t="str">
            <v>VERONICA PEDROSA COUTINHO DA SILVA</v>
          </cell>
          <cell r="F1407" t="str">
            <v>2 - Outros Profissionais da Saúde</v>
          </cell>
          <cell r="G1407" t="str">
            <v>2235-05</v>
          </cell>
          <cell r="H1407">
            <v>44044</v>
          </cell>
          <cell r="I1407">
            <v>27.88</v>
          </cell>
          <cell r="J1407">
            <v>223.02</v>
          </cell>
          <cell r="K1407">
            <v>0</v>
          </cell>
          <cell r="L1407">
            <v>0</v>
          </cell>
          <cell r="O1407">
            <v>1.6295999999999999</v>
          </cell>
          <cell r="R1407">
            <v>0</v>
          </cell>
          <cell r="S1407">
            <v>0</v>
          </cell>
          <cell r="U1407">
            <v>0</v>
          </cell>
          <cell r="X1407" t="str">
            <v/>
          </cell>
        </row>
        <row r="1408">
          <cell r="C1408" t="str">
            <v>HMR</v>
          </cell>
          <cell r="E1408" t="str">
            <v>VICENTE DE OLIVEIRA VIEIRA JUNIOR</v>
          </cell>
          <cell r="F1408" t="str">
            <v>1 - Médico</v>
          </cell>
          <cell r="G1408" t="str">
            <v>2251-50</v>
          </cell>
          <cell r="H1408">
            <v>44044</v>
          </cell>
          <cell r="I1408">
            <v>69.510000000000005</v>
          </cell>
          <cell r="J1408">
            <v>556.04999999999995</v>
          </cell>
          <cell r="K1408">
            <v>0</v>
          </cell>
          <cell r="L1408">
            <v>0</v>
          </cell>
          <cell r="O1408">
            <v>6.5183999999999997</v>
          </cell>
          <cell r="R1408">
            <v>0</v>
          </cell>
          <cell r="S1408">
            <v>0</v>
          </cell>
          <cell r="U1408">
            <v>0</v>
          </cell>
          <cell r="X1408" t="str">
            <v/>
          </cell>
        </row>
        <row r="1409">
          <cell r="C1409" t="str">
            <v>HMR</v>
          </cell>
          <cell r="E1409" t="str">
            <v>VICTOR MACEDO LEMOS</v>
          </cell>
          <cell r="F1409" t="str">
            <v>1 - Médico</v>
          </cell>
          <cell r="G1409" t="str">
            <v>2251-51</v>
          </cell>
          <cell r="H1409">
            <v>44044</v>
          </cell>
          <cell r="I1409">
            <v>135.66</v>
          </cell>
          <cell r="J1409">
            <v>1085.21</v>
          </cell>
          <cell r="K1409">
            <v>0</v>
          </cell>
          <cell r="L1409">
            <v>0</v>
          </cell>
          <cell r="O1409">
            <v>6.5183999999999997</v>
          </cell>
          <cell r="R1409">
            <v>0</v>
          </cell>
          <cell r="S1409">
            <v>0</v>
          </cell>
          <cell r="U1409">
            <v>0</v>
          </cell>
          <cell r="X1409" t="str">
            <v/>
          </cell>
        </row>
        <row r="1410">
          <cell r="C1410" t="str">
            <v>HMR</v>
          </cell>
          <cell r="E1410" t="str">
            <v>VICTOR SEIJI NASCIMENTO HOSOUME</v>
          </cell>
          <cell r="F1410" t="str">
            <v>1 - Médico</v>
          </cell>
          <cell r="G1410" t="str">
            <v>2251-25</v>
          </cell>
          <cell r="H1410">
            <v>44044</v>
          </cell>
          <cell r="I1410">
            <v>133.44999999999999</v>
          </cell>
          <cell r="J1410">
            <v>1067.55</v>
          </cell>
          <cell r="K1410">
            <v>0</v>
          </cell>
          <cell r="L1410">
            <v>0</v>
          </cell>
          <cell r="O1410">
            <v>6.5183999999999997</v>
          </cell>
          <cell r="R1410">
            <v>0</v>
          </cell>
          <cell r="S1410">
            <v>0</v>
          </cell>
          <cell r="U1410">
            <v>0</v>
          </cell>
          <cell r="X1410" t="str">
            <v/>
          </cell>
        </row>
        <row r="1411">
          <cell r="C1411" t="str">
            <v>HMR</v>
          </cell>
          <cell r="E1411" t="str">
            <v>VILMA MARIA ANDRADE DAMASCENA</v>
          </cell>
          <cell r="F1411" t="str">
            <v>2 - Outros Profissionais da Saúde</v>
          </cell>
          <cell r="G1411" t="str">
            <v>2235-05</v>
          </cell>
          <cell r="H1411">
            <v>44044</v>
          </cell>
          <cell r="I1411">
            <v>27.88</v>
          </cell>
          <cell r="J1411">
            <v>223.02</v>
          </cell>
          <cell r="K1411">
            <v>0</v>
          </cell>
          <cell r="L1411">
            <v>0</v>
          </cell>
          <cell r="O1411">
            <v>1.6295999999999999</v>
          </cell>
          <cell r="R1411">
            <v>0</v>
          </cell>
          <cell r="S1411">
            <v>0</v>
          </cell>
          <cell r="U1411">
            <v>0</v>
          </cell>
          <cell r="X1411" t="str">
            <v/>
          </cell>
        </row>
        <row r="1412">
          <cell r="C1412" t="str">
            <v>HMR</v>
          </cell>
          <cell r="E1412" t="str">
            <v>VIRGILIO SOARES PINTO JUNIOR</v>
          </cell>
          <cell r="F1412" t="str">
            <v>3 - Administrativo</v>
          </cell>
          <cell r="G1412" t="str">
            <v>5151-10</v>
          </cell>
          <cell r="H1412">
            <v>44044</v>
          </cell>
          <cell r="I1412">
            <v>13.66</v>
          </cell>
          <cell r="J1412">
            <v>109.24</v>
          </cell>
          <cell r="K1412">
            <v>0</v>
          </cell>
          <cell r="L1412">
            <v>0</v>
          </cell>
          <cell r="O1412">
            <v>0</v>
          </cell>
          <cell r="R1412">
            <v>260.41335909090907</v>
          </cell>
          <cell r="S1412">
            <v>58.52</v>
          </cell>
          <cell r="U1412">
            <v>0</v>
          </cell>
          <cell r="X1412" t="str">
            <v/>
          </cell>
        </row>
        <row r="1413">
          <cell r="C1413" t="str">
            <v>HMR</v>
          </cell>
          <cell r="E1413" t="str">
            <v>VIRGINIA FLAVIA NERES DA SILVA</v>
          </cell>
          <cell r="F1413" t="str">
            <v>2 - Outros Profissionais da Saúde</v>
          </cell>
          <cell r="G1413" t="str">
            <v>3222-05</v>
          </cell>
          <cell r="H1413">
            <v>44044</v>
          </cell>
          <cell r="I1413">
            <v>17.010000000000002</v>
          </cell>
          <cell r="J1413">
            <v>136.08000000000001</v>
          </cell>
          <cell r="K1413">
            <v>0</v>
          </cell>
          <cell r="L1413">
            <v>0</v>
          </cell>
          <cell r="O1413">
            <v>1.6295999999999999</v>
          </cell>
          <cell r="R1413">
            <v>244.4133590909091</v>
          </cell>
          <cell r="S1413">
            <v>65.95</v>
          </cell>
          <cell r="U1413">
            <v>0</v>
          </cell>
          <cell r="X1413" t="str">
            <v/>
          </cell>
        </row>
        <row r="1414">
          <cell r="C1414" t="str">
            <v>HMR</v>
          </cell>
          <cell r="E1414" t="str">
            <v>VIRGINIA RAQUEL DE HOLANDA FERREIRA</v>
          </cell>
          <cell r="F1414" t="str">
            <v>1 - Médico</v>
          </cell>
          <cell r="G1414" t="str">
            <v>2251-25</v>
          </cell>
          <cell r="H1414">
            <v>44044</v>
          </cell>
          <cell r="I1414">
            <v>62.68</v>
          </cell>
          <cell r="J1414">
            <v>501.44</v>
          </cell>
          <cell r="K1414">
            <v>0</v>
          </cell>
          <cell r="L1414">
            <v>0</v>
          </cell>
          <cell r="O1414">
            <v>6.5183999999999997</v>
          </cell>
          <cell r="R1414">
            <v>0</v>
          </cell>
          <cell r="S1414">
            <v>0</v>
          </cell>
          <cell r="U1414">
            <v>0</v>
          </cell>
          <cell r="X1414" t="str">
            <v/>
          </cell>
        </row>
        <row r="1415">
          <cell r="C1415" t="str">
            <v>HMR</v>
          </cell>
          <cell r="E1415" t="str">
            <v>VIRGINYA MARIA PEREIRA DA SILVA</v>
          </cell>
          <cell r="F1415" t="str">
            <v>2 - Outros Profissionais da Saúde</v>
          </cell>
          <cell r="G1415" t="str">
            <v>3222-05</v>
          </cell>
          <cell r="H1415">
            <v>44044</v>
          </cell>
          <cell r="I1415">
            <v>15.17</v>
          </cell>
          <cell r="J1415">
            <v>121.37</v>
          </cell>
          <cell r="K1415">
            <v>0</v>
          </cell>
          <cell r="L1415">
            <v>0</v>
          </cell>
          <cell r="O1415">
            <v>0.44813999999999998</v>
          </cell>
          <cell r="R1415">
            <v>0</v>
          </cell>
          <cell r="S1415">
            <v>0</v>
          </cell>
          <cell r="U1415">
            <v>0</v>
          </cell>
          <cell r="X1415" t="str">
            <v/>
          </cell>
        </row>
        <row r="1416">
          <cell r="C1416" t="str">
            <v>HMR</v>
          </cell>
          <cell r="E1416" t="str">
            <v>VITORIA CAROLINE DOS SANTOS BARBOZA</v>
          </cell>
          <cell r="F1416" t="str">
            <v>2 - Outros Profissionais da Saúde</v>
          </cell>
          <cell r="G1416" t="str">
            <v>3222-05</v>
          </cell>
          <cell r="H1416">
            <v>44044</v>
          </cell>
          <cell r="I1416">
            <v>15.17</v>
          </cell>
          <cell r="J1416">
            <v>121.37</v>
          </cell>
          <cell r="K1416">
            <v>0</v>
          </cell>
          <cell r="L1416">
            <v>0</v>
          </cell>
          <cell r="O1416">
            <v>0.44</v>
          </cell>
          <cell r="R1416">
            <v>124.4133590909091</v>
          </cell>
          <cell r="S1416">
            <v>65.95</v>
          </cell>
          <cell r="U1416">
            <v>0</v>
          </cell>
          <cell r="X1416" t="str">
            <v/>
          </cell>
        </row>
        <row r="1417">
          <cell r="C1417" t="str">
            <v>HMR</v>
          </cell>
          <cell r="E1417" t="str">
            <v>VITORIA ISIS DE SOUZA</v>
          </cell>
          <cell r="F1417" t="str">
            <v>2 - Outros Profissionais da Saúde</v>
          </cell>
          <cell r="G1417" t="str">
            <v>3222-05</v>
          </cell>
          <cell r="H1417">
            <v>44044</v>
          </cell>
          <cell r="I1417">
            <v>16.77</v>
          </cell>
          <cell r="J1417">
            <v>134.19</v>
          </cell>
          <cell r="K1417">
            <v>0</v>
          </cell>
          <cell r="L1417">
            <v>0</v>
          </cell>
          <cell r="O1417">
            <v>0.44813999999999998</v>
          </cell>
          <cell r="R1417">
            <v>244.4133590909091</v>
          </cell>
          <cell r="S1417">
            <v>65.95</v>
          </cell>
          <cell r="U1417">
            <v>0</v>
          </cell>
          <cell r="X1417" t="str">
            <v/>
          </cell>
        </row>
        <row r="1418">
          <cell r="C1418" t="str">
            <v>HMR</v>
          </cell>
          <cell r="E1418" t="str">
            <v>VIVIANE DA COSTA LINS PEDROSO</v>
          </cell>
          <cell r="F1418" t="str">
            <v>2 - Outros Profissionais da Saúde</v>
          </cell>
          <cell r="G1418" t="str">
            <v>2516-05</v>
          </cell>
          <cell r="H1418">
            <v>44044</v>
          </cell>
          <cell r="I1418">
            <v>31.3</v>
          </cell>
          <cell r="J1418">
            <v>250.36</v>
          </cell>
          <cell r="K1418">
            <v>0</v>
          </cell>
          <cell r="L1418">
            <v>0</v>
          </cell>
          <cell r="O1418">
            <v>0.44</v>
          </cell>
          <cell r="R1418">
            <v>0</v>
          </cell>
          <cell r="S1418">
            <v>0</v>
          </cell>
          <cell r="U1418">
            <v>0</v>
          </cell>
          <cell r="X1418" t="str">
            <v/>
          </cell>
        </row>
        <row r="1419">
          <cell r="C1419" t="str">
            <v>HMR</v>
          </cell>
          <cell r="E1419" t="str">
            <v xml:space="preserve">VIVIANE DE MENEZES SANTOS </v>
          </cell>
          <cell r="F1419" t="str">
            <v>2 - Outros Profissionais da Saúde</v>
          </cell>
          <cell r="G1419" t="str">
            <v>2235-05</v>
          </cell>
          <cell r="H1419">
            <v>44044</v>
          </cell>
          <cell r="I1419">
            <v>35.78</v>
          </cell>
          <cell r="J1419">
            <v>286.20999999999998</v>
          </cell>
          <cell r="K1419">
            <v>0</v>
          </cell>
          <cell r="L1419">
            <v>0</v>
          </cell>
          <cell r="O1419">
            <v>1.6295999999999999</v>
          </cell>
          <cell r="R1419">
            <v>0</v>
          </cell>
          <cell r="S1419">
            <v>0</v>
          </cell>
          <cell r="U1419">
            <v>0</v>
          </cell>
          <cell r="X1419" t="str">
            <v/>
          </cell>
        </row>
        <row r="1420">
          <cell r="C1420" t="str">
            <v>HMR</v>
          </cell>
          <cell r="E1420" t="str">
            <v>VIVIANE MACHADO DE MESQUITA FERRAZ</v>
          </cell>
          <cell r="F1420" t="str">
            <v>1 - Médico</v>
          </cell>
          <cell r="G1420" t="str">
            <v>2253-20</v>
          </cell>
          <cell r="H1420">
            <v>44044</v>
          </cell>
          <cell r="I1420">
            <v>62.69</v>
          </cell>
          <cell r="J1420">
            <v>501.44</v>
          </cell>
          <cell r="K1420">
            <v>0</v>
          </cell>
          <cell r="L1420">
            <v>0</v>
          </cell>
          <cell r="O1420">
            <v>6.5183999999999997</v>
          </cell>
          <cell r="R1420">
            <v>0</v>
          </cell>
          <cell r="S1420">
            <v>0</v>
          </cell>
          <cell r="U1420">
            <v>0</v>
          </cell>
          <cell r="X1420" t="str">
            <v/>
          </cell>
        </row>
        <row r="1421">
          <cell r="C1421" t="str">
            <v>HMR</v>
          </cell>
          <cell r="E1421" t="str">
            <v>VIVIANE MARANHAO DE MELO NOBRE</v>
          </cell>
          <cell r="F1421" t="str">
            <v>1 - Médico</v>
          </cell>
          <cell r="G1421" t="str">
            <v>2251-51</v>
          </cell>
          <cell r="H1421">
            <v>44044</v>
          </cell>
          <cell r="I1421">
            <v>72.08</v>
          </cell>
          <cell r="J1421">
            <v>576.64</v>
          </cell>
          <cell r="K1421">
            <v>0</v>
          </cell>
          <cell r="L1421">
            <v>0</v>
          </cell>
          <cell r="O1421">
            <v>6.5183999999999997</v>
          </cell>
          <cell r="R1421">
            <v>0</v>
          </cell>
          <cell r="S1421">
            <v>0</v>
          </cell>
          <cell r="U1421">
            <v>0</v>
          </cell>
          <cell r="X1421" t="str">
            <v/>
          </cell>
        </row>
        <row r="1422">
          <cell r="C1422" t="str">
            <v>HMR</v>
          </cell>
          <cell r="E1422" t="str">
            <v>VIVIANE MARIA CARNEIRO</v>
          </cell>
          <cell r="F1422" t="str">
            <v>3 - Administrativo</v>
          </cell>
          <cell r="G1422" t="str">
            <v>5134-30</v>
          </cell>
          <cell r="H1422">
            <v>44044</v>
          </cell>
          <cell r="I1422">
            <v>14.63</v>
          </cell>
          <cell r="J1422">
            <v>117.04</v>
          </cell>
          <cell r="K1422">
            <v>0</v>
          </cell>
          <cell r="L1422">
            <v>0</v>
          </cell>
          <cell r="O1422">
            <v>0.44</v>
          </cell>
          <cell r="R1422">
            <v>124.4133590909091</v>
          </cell>
          <cell r="S1422">
            <v>62.7</v>
          </cell>
          <cell r="U1422">
            <v>64</v>
          </cell>
          <cell r="X1422" t="str">
            <v>AUXILIO CRECHE</v>
          </cell>
        </row>
        <row r="1423">
          <cell r="C1423" t="str">
            <v>HMR</v>
          </cell>
          <cell r="E1423" t="str">
            <v>VIVIANE MARIA GOMES DE ARAUJO</v>
          </cell>
          <cell r="F1423" t="str">
            <v>2 - Outros Profissionais da Saúde</v>
          </cell>
          <cell r="G1423" t="str">
            <v>2235-05</v>
          </cell>
          <cell r="H1423">
            <v>44044</v>
          </cell>
          <cell r="I1423">
            <v>41.13</v>
          </cell>
          <cell r="J1423">
            <v>329.11</v>
          </cell>
          <cell r="K1423">
            <v>0</v>
          </cell>
          <cell r="L1423">
            <v>0</v>
          </cell>
          <cell r="O1423">
            <v>1.6295999999999999</v>
          </cell>
          <cell r="R1423">
            <v>0</v>
          </cell>
          <cell r="S1423">
            <v>0</v>
          </cell>
          <cell r="U1423">
            <v>0</v>
          </cell>
          <cell r="X1423" t="str">
            <v/>
          </cell>
        </row>
        <row r="1424">
          <cell r="C1424" t="str">
            <v>HMR</v>
          </cell>
          <cell r="E1424" t="str">
            <v>VONEIDE FERREIRA LOPES ALVES</v>
          </cell>
          <cell r="F1424" t="str">
            <v>2 - Outros Profissionais da Saúde</v>
          </cell>
          <cell r="G1424" t="str">
            <v>3242-05</v>
          </cell>
          <cell r="H1424">
            <v>44044</v>
          </cell>
          <cell r="I1424">
            <v>17.88</v>
          </cell>
          <cell r="J1424">
            <v>143</v>
          </cell>
          <cell r="K1424">
            <v>0</v>
          </cell>
          <cell r="L1424">
            <v>0</v>
          </cell>
          <cell r="O1424">
            <v>0.44</v>
          </cell>
          <cell r="R1424">
            <v>178.4133590909091</v>
          </cell>
          <cell r="S1424">
            <v>82.16</v>
          </cell>
          <cell r="U1424">
            <v>0</v>
          </cell>
          <cell r="X1424" t="str">
            <v/>
          </cell>
        </row>
        <row r="1425">
          <cell r="C1425" t="str">
            <v>HMR</v>
          </cell>
          <cell r="E1425" t="str">
            <v>WAGNER ALVES DA SILVEIRA</v>
          </cell>
          <cell r="F1425" t="str">
            <v>3 - Administrativo</v>
          </cell>
          <cell r="G1425" t="str">
            <v>5143-20</v>
          </cell>
          <cell r="H1425">
            <v>44044</v>
          </cell>
          <cell r="I1425">
            <v>16.010000000000002</v>
          </cell>
          <cell r="J1425">
            <v>125.35</v>
          </cell>
          <cell r="K1425">
            <v>0</v>
          </cell>
          <cell r="L1425">
            <v>0</v>
          </cell>
          <cell r="O1425">
            <v>0.44</v>
          </cell>
          <cell r="R1425">
            <v>228.4133590909091</v>
          </cell>
          <cell r="S1425">
            <v>60.61</v>
          </cell>
          <cell r="U1425">
            <v>0</v>
          </cell>
          <cell r="X1425" t="str">
            <v/>
          </cell>
        </row>
        <row r="1426">
          <cell r="C1426" t="str">
            <v>HMR</v>
          </cell>
          <cell r="E1426" t="str">
            <v>WAGNER DE MENEZES MEDEIROS JUNIOR</v>
          </cell>
          <cell r="F1426" t="str">
            <v>1 - Médico</v>
          </cell>
          <cell r="G1426" t="str">
            <v>2251-50</v>
          </cell>
          <cell r="H1426">
            <v>44044</v>
          </cell>
          <cell r="I1426">
            <v>69.5</v>
          </cell>
          <cell r="J1426">
            <v>556.04999999999995</v>
          </cell>
          <cell r="K1426">
            <v>0</v>
          </cell>
          <cell r="L1426">
            <v>0</v>
          </cell>
          <cell r="O1426">
            <v>6.5183999999999997</v>
          </cell>
          <cell r="R1426">
            <v>0</v>
          </cell>
          <cell r="S1426">
            <v>0</v>
          </cell>
          <cell r="U1426">
            <v>0</v>
          </cell>
          <cell r="X1426" t="str">
            <v/>
          </cell>
        </row>
        <row r="1427">
          <cell r="C1427" t="str">
            <v>HMR</v>
          </cell>
          <cell r="E1427" t="str">
            <v>WAGNER DE MENEZES MEDEIROS JUNIOR</v>
          </cell>
          <cell r="F1427" t="str">
            <v>1 - Médico</v>
          </cell>
          <cell r="G1427" t="str">
            <v>2252-25</v>
          </cell>
          <cell r="H1427">
            <v>44044</v>
          </cell>
          <cell r="I1427">
            <v>69.510000000000005</v>
          </cell>
          <cell r="J1427">
            <v>556.04999999999995</v>
          </cell>
          <cell r="K1427">
            <v>0</v>
          </cell>
          <cell r="L1427">
            <v>0</v>
          </cell>
          <cell r="O1427">
            <v>6.5183999999999997</v>
          </cell>
          <cell r="R1427">
            <v>0</v>
          </cell>
          <cell r="S1427">
            <v>0</v>
          </cell>
          <cell r="U1427">
            <v>0</v>
          </cell>
          <cell r="X1427" t="str">
            <v/>
          </cell>
        </row>
        <row r="1428">
          <cell r="C1428" t="str">
            <v>HMR</v>
          </cell>
          <cell r="E1428" t="str">
            <v>WAGNER SILVA DE MOURA</v>
          </cell>
          <cell r="F1428" t="str">
            <v>3 - Administrativo</v>
          </cell>
          <cell r="G1428" t="str">
            <v>4101-05</v>
          </cell>
          <cell r="H1428">
            <v>44044</v>
          </cell>
          <cell r="I1428">
            <v>20.66</v>
          </cell>
          <cell r="J1428">
            <v>165.34</v>
          </cell>
          <cell r="K1428">
            <v>0</v>
          </cell>
          <cell r="L1428">
            <v>0</v>
          </cell>
          <cell r="O1428">
            <v>0.44</v>
          </cell>
          <cell r="R1428">
            <v>0</v>
          </cell>
          <cell r="S1428">
            <v>0</v>
          </cell>
          <cell r="U1428">
            <v>0</v>
          </cell>
          <cell r="X1428" t="str">
            <v/>
          </cell>
        </row>
        <row r="1429">
          <cell r="C1429" t="str">
            <v>HMR</v>
          </cell>
          <cell r="E1429" t="str">
            <v>WALDENICE CORREIA DA SILVA</v>
          </cell>
          <cell r="F1429" t="str">
            <v>3 - Administrativo</v>
          </cell>
          <cell r="G1429" t="str">
            <v>4221-05</v>
          </cell>
          <cell r="H1429">
            <v>44044</v>
          </cell>
          <cell r="I1429">
            <v>14.63</v>
          </cell>
          <cell r="J1429">
            <v>117.04</v>
          </cell>
          <cell r="K1429">
            <v>0</v>
          </cell>
          <cell r="L1429">
            <v>0</v>
          </cell>
          <cell r="O1429">
            <v>0.44</v>
          </cell>
          <cell r="R1429">
            <v>92.413359090909097</v>
          </cell>
          <cell r="S1429">
            <v>62.7</v>
          </cell>
          <cell r="U1429">
            <v>0</v>
          </cell>
          <cell r="X1429" t="str">
            <v/>
          </cell>
        </row>
        <row r="1430">
          <cell r="C1430" t="str">
            <v>HMR</v>
          </cell>
          <cell r="E1430" t="str">
            <v>WALKIRIA MARIA COSTA DA SILVA</v>
          </cell>
          <cell r="F1430" t="str">
            <v>3 - Administrativo</v>
          </cell>
          <cell r="G1430" t="str">
            <v>4110-10</v>
          </cell>
          <cell r="H1430">
            <v>44044</v>
          </cell>
          <cell r="I1430">
            <v>14.29</v>
          </cell>
          <cell r="J1430">
            <v>114.32</v>
          </cell>
          <cell r="K1430">
            <v>0</v>
          </cell>
          <cell r="L1430">
            <v>0</v>
          </cell>
          <cell r="O1430">
            <v>0.44</v>
          </cell>
          <cell r="R1430">
            <v>172.4133590909091</v>
          </cell>
          <cell r="S1430">
            <v>85.74</v>
          </cell>
          <cell r="U1430">
            <v>0</v>
          </cell>
          <cell r="X1430" t="str">
            <v/>
          </cell>
        </row>
        <row r="1431">
          <cell r="C1431" t="str">
            <v>HMR</v>
          </cell>
          <cell r="E1431" t="str">
            <v>WALKIRIA WANDA DA SILVA</v>
          </cell>
          <cell r="F1431" t="str">
            <v>3 - Administrativo</v>
          </cell>
          <cell r="G1431" t="str">
            <v>2522-10</v>
          </cell>
          <cell r="H1431">
            <v>44044</v>
          </cell>
          <cell r="I1431">
            <v>23.09</v>
          </cell>
          <cell r="J1431">
            <v>184.67</v>
          </cell>
          <cell r="K1431">
            <v>0</v>
          </cell>
          <cell r="L1431">
            <v>0</v>
          </cell>
          <cell r="O1431">
            <v>0.44</v>
          </cell>
          <cell r="R1431">
            <v>340.41335909090907</v>
          </cell>
          <cell r="S1431">
            <v>138.5</v>
          </cell>
          <cell r="U1431">
            <v>0</v>
          </cell>
          <cell r="X1431" t="str">
            <v/>
          </cell>
        </row>
        <row r="1432">
          <cell r="C1432" t="str">
            <v>HMR</v>
          </cell>
          <cell r="E1432" t="str">
            <v>WALYSSA CHEIZA FERNANDES SANTOS</v>
          </cell>
          <cell r="F1432" t="str">
            <v>2 - Outros Profissionais da Saúde</v>
          </cell>
          <cell r="G1432" t="str">
            <v>2235-05</v>
          </cell>
          <cell r="H1432">
            <v>44044</v>
          </cell>
          <cell r="I1432">
            <v>41.92</v>
          </cell>
          <cell r="J1432">
            <v>335.4</v>
          </cell>
          <cell r="K1432">
            <v>0</v>
          </cell>
          <cell r="L1432">
            <v>0</v>
          </cell>
          <cell r="O1432">
            <v>1.6295999999999999</v>
          </cell>
          <cell r="R1432">
            <v>0</v>
          </cell>
          <cell r="S1432">
            <v>0</v>
          </cell>
          <cell r="U1432">
            <v>0</v>
          </cell>
          <cell r="X1432" t="str">
            <v/>
          </cell>
        </row>
        <row r="1433">
          <cell r="C1433" t="str">
            <v>HMR</v>
          </cell>
          <cell r="E1433" t="str">
            <v>WANESSA BORGES DE LIMA</v>
          </cell>
          <cell r="F1433" t="str">
            <v>2 - Outros Profissionais da Saúde</v>
          </cell>
          <cell r="G1433" t="str">
            <v>2235-05</v>
          </cell>
          <cell r="H1433">
            <v>44044</v>
          </cell>
          <cell r="I1433">
            <v>27.87</v>
          </cell>
          <cell r="J1433">
            <v>223.01</v>
          </cell>
          <cell r="K1433">
            <v>0</v>
          </cell>
          <cell r="L1433">
            <v>0</v>
          </cell>
          <cell r="O1433">
            <v>1.6295999999999999</v>
          </cell>
          <cell r="R1433">
            <v>0</v>
          </cell>
          <cell r="S1433">
            <v>0</v>
          </cell>
          <cell r="U1433">
            <v>0</v>
          </cell>
          <cell r="X1433" t="str">
            <v/>
          </cell>
        </row>
        <row r="1434">
          <cell r="C1434" t="str">
            <v>HMR</v>
          </cell>
          <cell r="E1434" t="str">
            <v>WANESSA CARNEIRO DA SILVA</v>
          </cell>
          <cell r="F1434" t="str">
            <v>2 - Outros Profissionais da Saúde</v>
          </cell>
          <cell r="G1434" t="str">
            <v>2235-05</v>
          </cell>
          <cell r="H1434">
            <v>44044</v>
          </cell>
          <cell r="I1434">
            <v>50.11</v>
          </cell>
          <cell r="J1434">
            <v>400.91</v>
          </cell>
          <cell r="K1434">
            <v>0</v>
          </cell>
          <cell r="L1434">
            <v>0</v>
          </cell>
          <cell r="O1434">
            <v>1.6295999999999999</v>
          </cell>
          <cell r="R1434">
            <v>0</v>
          </cell>
          <cell r="S1434">
            <v>0</v>
          </cell>
          <cell r="U1434">
            <v>0</v>
          </cell>
          <cell r="X1434" t="str">
            <v/>
          </cell>
        </row>
        <row r="1435">
          <cell r="C1435" t="str">
            <v>HMR</v>
          </cell>
          <cell r="E1435" t="str">
            <v xml:space="preserve">WANESSA CRISTINA SOUZA RAMALHO </v>
          </cell>
          <cell r="F1435" t="str">
            <v>1 - Médico</v>
          </cell>
          <cell r="G1435" t="str">
            <v>2251-24</v>
          </cell>
          <cell r="H1435">
            <v>44044</v>
          </cell>
          <cell r="I1435">
            <v>65.849999999999994</v>
          </cell>
          <cell r="J1435">
            <v>526.77</v>
          </cell>
          <cell r="K1435">
            <v>0</v>
          </cell>
          <cell r="L1435">
            <v>0</v>
          </cell>
          <cell r="O1435">
            <v>6.5183999999999997</v>
          </cell>
          <cell r="R1435">
            <v>0</v>
          </cell>
          <cell r="S1435">
            <v>0</v>
          </cell>
          <cell r="U1435">
            <v>0</v>
          </cell>
          <cell r="X1435" t="str">
            <v/>
          </cell>
        </row>
        <row r="1436">
          <cell r="C1436" t="str">
            <v>HMR</v>
          </cell>
          <cell r="E1436" t="str">
            <v>WANESSA SILVA JOAQUIM DE LIMA</v>
          </cell>
          <cell r="F1436" t="str">
            <v>3 - Administrativo</v>
          </cell>
          <cell r="G1436" t="str">
            <v>5134-30</v>
          </cell>
          <cell r="H1436">
            <v>44044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O1436">
            <v>0.44</v>
          </cell>
          <cell r="R1436">
            <v>143.61335909090909</v>
          </cell>
          <cell r="S1436">
            <v>0</v>
          </cell>
          <cell r="U1436">
            <v>0</v>
          </cell>
          <cell r="X1436" t="str">
            <v/>
          </cell>
        </row>
        <row r="1437">
          <cell r="C1437" t="str">
            <v>HMR</v>
          </cell>
          <cell r="E1437" t="str">
            <v>WASHINGTON RODOLFO DA COSTA</v>
          </cell>
          <cell r="F1437" t="str">
            <v>3 - Administrativo</v>
          </cell>
          <cell r="G1437" t="str">
            <v>5191-10</v>
          </cell>
          <cell r="H1437">
            <v>44044</v>
          </cell>
          <cell r="I1437">
            <v>15.74</v>
          </cell>
          <cell r="J1437">
            <v>125.99</v>
          </cell>
          <cell r="K1437">
            <v>0</v>
          </cell>
          <cell r="L1437">
            <v>0</v>
          </cell>
          <cell r="O1437">
            <v>0.44</v>
          </cell>
          <cell r="R1437">
            <v>0</v>
          </cell>
          <cell r="S1437">
            <v>0</v>
          </cell>
          <cell r="U1437">
            <v>0</v>
          </cell>
          <cell r="X1437" t="str">
            <v/>
          </cell>
        </row>
        <row r="1438">
          <cell r="C1438" t="str">
            <v>HMR</v>
          </cell>
          <cell r="E1438" t="str">
            <v>WAYNE DE HOLANDA MAZOLI</v>
          </cell>
          <cell r="F1438" t="str">
            <v>2 - Outros Profissionais da Saúde</v>
          </cell>
          <cell r="G1438" t="str">
            <v>2515-20</v>
          </cell>
          <cell r="H1438">
            <v>44044</v>
          </cell>
          <cell r="I1438">
            <v>24.71</v>
          </cell>
          <cell r="J1438">
            <v>197.74</v>
          </cell>
          <cell r="K1438">
            <v>0</v>
          </cell>
          <cell r="L1438">
            <v>0</v>
          </cell>
          <cell r="O1438">
            <v>0.44</v>
          </cell>
          <cell r="R1438">
            <v>0</v>
          </cell>
          <cell r="S1438">
            <v>0</v>
          </cell>
          <cell r="U1438">
            <v>0</v>
          </cell>
          <cell r="X1438" t="str">
            <v/>
          </cell>
        </row>
        <row r="1439">
          <cell r="C1439" t="str">
            <v>HMR</v>
          </cell>
          <cell r="E1439" t="str">
            <v>WEIDSON BRAYAN PINHEIRO MELO</v>
          </cell>
          <cell r="F1439" t="str">
            <v>2 - Outros Profissionais da Saúde</v>
          </cell>
          <cell r="G1439" t="str">
            <v>2236-05</v>
          </cell>
          <cell r="H1439">
            <v>44044</v>
          </cell>
          <cell r="I1439">
            <v>27.52</v>
          </cell>
          <cell r="J1439">
            <v>220.18</v>
          </cell>
          <cell r="K1439">
            <v>0</v>
          </cell>
          <cell r="L1439">
            <v>0</v>
          </cell>
          <cell r="O1439">
            <v>0.44</v>
          </cell>
          <cell r="R1439">
            <v>0</v>
          </cell>
          <cell r="S1439">
            <v>0</v>
          </cell>
          <cell r="U1439">
            <v>0</v>
          </cell>
          <cell r="X1439" t="str">
            <v/>
          </cell>
        </row>
        <row r="1440">
          <cell r="C1440" t="str">
            <v>HMR</v>
          </cell>
          <cell r="E1440" t="str">
            <v>WELDSON GOMES DA SILVA</v>
          </cell>
          <cell r="F1440" t="str">
            <v>3 - Administrativo</v>
          </cell>
          <cell r="G1440" t="str">
            <v>5163-45</v>
          </cell>
          <cell r="H1440">
            <v>44044</v>
          </cell>
          <cell r="I1440">
            <v>14.91</v>
          </cell>
          <cell r="J1440">
            <v>119.31</v>
          </cell>
          <cell r="K1440">
            <v>0</v>
          </cell>
          <cell r="L1440">
            <v>0</v>
          </cell>
          <cell r="O1440">
            <v>0.44</v>
          </cell>
          <cell r="R1440">
            <v>260.41335909090907</v>
          </cell>
          <cell r="S1440">
            <v>62.7</v>
          </cell>
          <cell r="U1440">
            <v>0</v>
          </cell>
          <cell r="X1440" t="str">
            <v/>
          </cell>
        </row>
        <row r="1441">
          <cell r="C1441" t="str">
            <v>HMR</v>
          </cell>
          <cell r="E1441" t="str">
            <v>WELYSON LACERDA DE SOUZA</v>
          </cell>
          <cell r="F1441" t="str">
            <v>2 - Outros Profissionais da Saúde</v>
          </cell>
          <cell r="G1441" t="str">
            <v>3222-05</v>
          </cell>
          <cell r="H1441">
            <v>44044</v>
          </cell>
          <cell r="I1441">
            <v>15.57</v>
          </cell>
          <cell r="J1441">
            <v>124.57</v>
          </cell>
          <cell r="K1441">
            <v>0</v>
          </cell>
          <cell r="L1441">
            <v>0</v>
          </cell>
          <cell r="O1441">
            <v>0.44813999999999998</v>
          </cell>
          <cell r="R1441">
            <v>92.413359090909097</v>
          </cell>
          <cell r="S1441">
            <v>65.95</v>
          </cell>
          <cell r="U1441">
            <v>0</v>
          </cell>
          <cell r="X1441" t="str">
            <v/>
          </cell>
        </row>
        <row r="1442">
          <cell r="C1442" t="str">
            <v>HMR</v>
          </cell>
          <cell r="E1442" t="str">
            <v>WENDELL JOSE DE SOUZA</v>
          </cell>
          <cell r="F1442" t="str">
            <v>3 - Administrativo</v>
          </cell>
          <cell r="G1442" t="str">
            <v>5143-20</v>
          </cell>
          <cell r="H1442">
            <v>44044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O1442">
            <v>0.44</v>
          </cell>
          <cell r="R1442">
            <v>0</v>
          </cell>
          <cell r="S1442">
            <v>0</v>
          </cell>
          <cell r="U1442">
            <v>0</v>
          </cell>
          <cell r="X1442" t="str">
            <v/>
          </cell>
        </row>
        <row r="1443">
          <cell r="C1443" t="str">
            <v>HMR</v>
          </cell>
          <cell r="E1443" t="str">
            <v>WENDY YOLANY DONAIRE GUERRERO</v>
          </cell>
          <cell r="F1443" t="str">
            <v>1 - Médico</v>
          </cell>
          <cell r="G1443" t="str">
            <v>2251-25</v>
          </cell>
          <cell r="H1443">
            <v>44044</v>
          </cell>
          <cell r="I1443">
            <v>68.540000000000006</v>
          </cell>
          <cell r="J1443">
            <v>548.25</v>
          </cell>
          <cell r="K1443">
            <v>0</v>
          </cell>
          <cell r="L1443">
            <v>0</v>
          </cell>
          <cell r="O1443">
            <v>6.5183999999999997</v>
          </cell>
          <cell r="R1443">
            <v>0</v>
          </cell>
          <cell r="S1443">
            <v>0</v>
          </cell>
          <cell r="U1443">
            <v>0</v>
          </cell>
          <cell r="X1443" t="str">
            <v/>
          </cell>
        </row>
        <row r="1444">
          <cell r="C1444" t="str">
            <v>HMR</v>
          </cell>
          <cell r="E1444" t="str">
            <v>WENIA JESSICA DE OLIVEIRA CEZAR</v>
          </cell>
          <cell r="F1444" t="str">
            <v>2 - Outros Profissionais da Saúde</v>
          </cell>
          <cell r="G1444" t="str">
            <v>3222-05</v>
          </cell>
          <cell r="H1444">
            <v>44044</v>
          </cell>
          <cell r="I1444">
            <v>15.17</v>
          </cell>
          <cell r="J1444">
            <v>121.37</v>
          </cell>
          <cell r="K1444">
            <v>0</v>
          </cell>
          <cell r="L1444">
            <v>0</v>
          </cell>
          <cell r="O1444">
            <v>0.44813999999999998</v>
          </cell>
          <cell r="R1444">
            <v>260.41335909090907</v>
          </cell>
          <cell r="S1444">
            <v>65.95</v>
          </cell>
          <cell r="U1444">
            <v>0</v>
          </cell>
          <cell r="X1444" t="str">
            <v/>
          </cell>
        </row>
        <row r="1445">
          <cell r="C1445" t="str">
            <v>HMR</v>
          </cell>
          <cell r="E1445" t="str">
            <v>WERLLANY DE OLIVEIRA CAMPELO</v>
          </cell>
          <cell r="F1445" t="str">
            <v>2 - Outros Profissionais da Saúde</v>
          </cell>
          <cell r="G1445" t="str">
            <v>3222-05</v>
          </cell>
          <cell r="H1445">
            <v>44044</v>
          </cell>
          <cell r="I1445">
            <v>17.399999999999999</v>
          </cell>
          <cell r="J1445">
            <v>139.21</v>
          </cell>
          <cell r="K1445">
            <v>0</v>
          </cell>
          <cell r="L1445">
            <v>0</v>
          </cell>
          <cell r="O1445">
            <v>0.44813999999999998</v>
          </cell>
          <cell r="R1445">
            <v>124.4133590909091</v>
          </cell>
          <cell r="S1445">
            <v>79.33</v>
          </cell>
          <cell r="U1445">
            <v>66.11</v>
          </cell>
          <cell r="X1445" t="str">
            <v>AUXILIO CRECHE</v>
          </cell>
        </row>
        <row r="1446">
          <cell r="C1446" t="str">
            <v>HMR</v>
          </cell>
          <cell r="E1446" t="str">
            <v>WESLYANNE PINHEIRO MACIEL LACERDA</v>
          </cell>
          <cell r="F1446" t="str">
            <v>1 - Médico</v>
          </cell>
          <cell r="G1446" t="str">
            <v>2251-25</v>
          </cell>
          <cell r="H1446">
            <v>44044</v>
          </cell>
          <cell r="I1446">
            <v>68.540000000000006</v>
          </cell>
          <cell r="J1446">
            <v>548.24</v>
          </cell>
          <cell r="K1446">
            <v>0</v>
          </cell>
          <cell r="L1446">
            <v>0</v>
          </cell>
          <cell r="O1446">
            <v>6.5183999999999997</v>
          </cell>
          <cell r="R1446">
            <v>0</v>
          </cell>
          <cell r="S1446">
            <v>0</v>
          </cell>
          <cell r="U1446">
            <v>0</v>
          </cell>
          <cell r="X1446" t="str">
            <v/>
          </cell>
        </row>
        <row r="1447">
          <cell r="C1447" t="str">
            <v>HMR</v>
          </cell>
          <cell r="E1447" t="str">
            <v>WILDIVANIA ALVES DA SILVA</v>
          </cell>
          <cell r="F1447" t="str">
            <v>2 - Outros Profissionais da Saúde</v>
          </cell>
          <cell r="G1447" t="str">
            <v>2235-05</v>
          </cell>
          <cell r="H1447">
            <v>44044</v>
          </cell>
          <cell r="I1447">
            <v>27.87</v>
          </cell>
          <cell r="J1447">
            <v>223.01</v>
          </cell>
          <cell r="K1447">
            <v>0</v>
          </cell>
          <cell r="L1447">
            <v>0</v>
          </cell>
          <cell r="O1447">
            <v>1.6295999999999999</v>
          </cell>
          <cell r="R1447">
            <v>0</v>
          </cell>
          <cell r="S1447">
            <v>0</v>
          </cell>
          <cell r="U1447">
            <v>0</v>
          </cell>
          <cell r="X1447" t="str">
            <v/>
          </cell>
        </row>
        <row r="1448">
          <cell r="C1448" t="str">
            <v>HMR</v>
          </cell>
          <cell r="E1448" t="str">
            <v>WILKA FABIA DE SANTANA CLEMENTINO</v>
          </cell>
          <cell r="F1448" t="str">
            <v>2 - Outros Profissionais da Saúde</v>
          </cell>
          <cell r="G1448" t="str">
            <v>2235-05</v>
          </cell>
          <cell r="H1448">
            <v>44044</v>
          </cell>
          <cell r="I1448">
            <v>30.14</v>
          </cell>
          <cell r="J1448">
            <v>241.12</v>
          </cell>
          <cell r="K1448">
            <v>0</v>
          </cell>
          <cell r="L1448">
            <v>0</v>
          </cell>
          <cell r="O1448">
            <v>1.6295999999999999</v>
          </cell>
          <cell r="R1448">
            <v>0</v>
          </cell>
          <cell r="S1448">
            <v>0</v>
          </cell>
          <cell r="U1448">
            <v>103.28</v>
          </cell>
          <cell r="X1448" t="str">
            <v>AUXILIO CRECHE</v>
          </cell>
        </row>
        <row r="1449">
          <cell r="C1449" t="str">
            <v>HMR</v>
          </cell>
          <cell r="E1449" t="str">
            <v>WILKERLY DE LUCENA ANDRADE</v>
          </cell>
          <cell r="F1449" t="str">
            <v>2 - Outros Profissionais da Saúde</v>
          </cell>
          <cell r="G1449" t="str">
            <v>2235-05</v>
          </cell>
          <cell r="H1449">
            <v>44044</v>
          </cell>
          <cell r="I1449">
            <v>41.15</v>
          </cell>
          <cell r="J1449">
            <v>329.14</v>
          </cell>
          <cell r="K1449">
            <v>0</v>
          </cell>
          <cell r="L1449">
            <v>0</v>
          </cell>
          <cell r="O1449">
            <v>1.6295999999999999</v>
          </cell>
          <cell r="R1449">
            <v>0</v>
          </cell>
          <cell r="S1449">
            <v>0</v>
          </cell>
          <cell r="U1449">
            <v>0</v>
          </cell>
          <cell r="X1449" t="str">
            <v/>
          </cell>
        </row>
        <row r="1450">
          <cell r="C1450" t="str">
            <v>HMR</v>
          </cell>
          <cell r="E1450" t="str">
            <v xml:space="preserve">WILLAMS FRAGOSO DA SILVA </v>
          </cell>
          <cell r="F1450" t="str">
            <v>3 - Administrativo</v>
          </cell>
          <cell r="G1450" t="str">
            <v>5143-20</v>
          </cell>
          <cell r="H1450">
            <v>44044</v>
          </cell>
          <cell r="I1450">
            <v>14.64</v>
          </cell>
          <cell r="J1450">
            <v>117.05</v>
          </cell>
          <cell r="K1450">
            <v>0</v>
          </cell>
          <cell r="L1450">
            <v>0</v>
          </cell>
          <cell r="O1450">
            <v>0.44</v>
          </cell>
          <cell r="R1450">
            <v>132.4133590909091</v>
          </cell>
          <cell r="S1450">
            <v>62.7</v>
          </cell>
          <cell r="U1450">
            <v>0</v>
          </cell>
          <cell r="X1450" t="str">
            <v/>
          </cell>
        </row>
        <row r="1451">
          <cell r="C1451" t="str">
            <v>HMR</v>
          </cell>
          <cell r="E1451" t="str">
            <v>WILLAMS JOSE GUERRA DOS SANTOS</v>
          </cell>
          <cell r="F1451" t="str">
            <v>3 - Administrativo</v>
          </cell>
          <cell r="G1451" t="str">
            <v>7156-15</v>
          </cell>
          <cell r="H1451">
            <v>44044</v>
          </cell>
          <cell r="I1451">
            <v>16.420000000000002</v>
          </cell>
          <cell r="J1451">
            <v>131.34</v>
          </cell>
          <cell r="K1451">
            <v>0</v>
          </cell>
          <cell r="L1451">
            <v>0</v>
          </cell>
          <cell r="O1451">
            <v>0.44</v>
          </cell>
          <cell r="R1451">
            <v>0</v>
          </cell>
          <cell r="S1451">
            <v>0</v>
          </cell>
          <cell r="U1451">
            <v>0</v>
          </cell>
          <cell r="X1451" t="str">
            <v/>
          </cell>
        </row>
        <row r="1452">
          <cell r="C1452" t="str">
            <v>HMR</v>
          </cell>
          <cell r="E1452" t="str">
            <v>WILSON BARBOSA DE FARIAS</v>
          </cell>
          <cell r="F1452" t="str">
            <v>3 - Administrativo</v>
          </cell>
          <cell r="G1452" t="str">
            <v>5174-10</v>
          </cell>
          <cell r="H1452">
            <v>44044</v>
          </cell>
          <cell r="I1452">
            <v>13.59</v>
          </cell>
          <cell r="J1452">
            <v>108.69</v>
          </cell>
          <cell r="K1452">
            <v>0</v>
          </cell>
          <cell r="L1452">
            <v>0</v>
          </cell>
          <cell r="O1452">
            <v>0.44</v>
          </cell>
          <cell r="R1452">
            <v>124.4133590909091</v>
          </cell>
          <cell r="S1452">
            <v>62.7</v>
          </cell>
          <cell r="U1452">
            <v>0</v>
          </cell>
          <cell r="X1452" t="str">
            <v/>
          </cell>
        </row>
        <row r="1453">
          <cell r="C1453" t="str">
            <v>HMR</v>
          </cell>
          <cell r="E1453" t="str">
            <v>WILSON RAIMUNDO LEITE FILHO</v>
          </cell>
          <cell r="F1453" t="str">
            <v>3 - Administrativo</v>
          </cell>
          <cell r="G1453" t="str">
            <v>4131-15</v>
          </cell>
          <cell r="H1453">
            <v>44044</v>
          </cell>
          <cell r="I1453">
            <v>20.010000000000002</v>
          </cell>
          <cell r="J1453">
            <v>160.05000000000001</v>
          </cell>
          <cell r="K1453">
            <v>0</v>
          </cell>
          <cell r="L1453">
            <v>0</v>
          </cell>
          <cell r="O1453">
            <v>0.44</v>
          </cell>
          <cell r="R1453">
            <v>224.82671818181819</v>
          </cell>
          <cell r="S1453">
            <v>85.74</v>
          </cell>
          <cell r="U1453">
            <v>0</v>
          </cell>
          <cell r="X1453" t="str">
            <v/>
          </cell>
        </row>
        <row r="1454">
          <cell r="C1454" t="str">
            <v>HMR</v>
          </cell>
          <cell r="E1454" t="str">
            <v>XENIA RAIZA DA SILVA DOS ANJOS</v>
          </cell>
          <cell r="F1454" t="str">
            <v>2 - Outros Profissionais da Saúde</v>
          </cell>
          <cell r="G1454" t="str">
            <v>2235-05</v>
          </cell>
          <cell r="H1454">
            <v>44044</v>
          </cell>
          <cell r="I1454">
            <v>27.87</v>
          </cell>
          <cell r="J1454">
            <v>223.01</v>
          </cell>
          <cell r="K1454">
            <v>0</v>
          </cell>
          <cell r="L1454">
            <v>0</v>
          </cell>
          <cell r="O1454">
            <v>1.6295999999999999</v>
          </cell>
          <cell r="R1454">
            <v>0</v>
          </cell>
          <cell r="S1454">
            <v>0</v>
          </cell>
          <cell r="U1454">
            <v>0</v>
          </cell>
          <cell r="X1454" t="str">
            <v/>
          </cell>
        </row>
        <row r="1455">
          <cell r="C1455" t="str">
            <v>HMR</v>
          </cell>
          <cell r="E1455" t="str">
            <v xml:space="preserve">YALIS CORDEIRO DE MELO </v>
          </cell>
          <cell r="F1455" t="str">
            <v>1 - Médico</v>
          </cell>
          <cell r="G1455" t="str">
            <v>2251-25</v>
          </cell>
          <cell r="H1455">
            <v>44044</v>
          </cell>
          <cell r="I1455">
            <v>62.68</v>
          </cell>
          <cell r="J1455">
            <v>501.44</v>
          </cell>
          <cell r="K1455">
            <v>0</v>
          </cell>
          <cell r="L1455">
            <v>0</v>
          </cell>
          <cell r="O1455">
            <v>6.5183999999999997</v>
          </cell>
          <cell r="R1455">
            <v>0</v>
          </cell>
          <cell r="S1455">
            <v>0</v>
          </cell>
          <cell r="U1455">
            <v>0</v>
          </cell>
          <cell r="X1455" t="str">
            <v/>
          </cell>
        </row>
        <row r="1456">
          <cell r="C1456" t="str">
            <v>HMR</v>
          </cell>
          <cell r="E1456" t="str">
            <v>YANKA HEVELLING DELFINA RIBEIRO</v>
          </cell>
          <cell r="F1456" t="str">
            <v>2 - Outros Profissionais da Saúde</v>
          </cell>
          <cell r="G1456" t="str">
            <v>3222-05</v>
          </cell>
          <cell r="H1456">
            <v>44044</v>
          </cell>
          <cell r="I1456">
            <v>16.760000000000002</v>
          </cell>
          <cell r="J1456">
            <v>134.13</v>
          </cell>
          <cell r="K1456">
            <v>0</v>
          </cell>
          <cell r="L1456">
            <v>0</v>
          </cell>
          <cell r="O1456">
            <v>0.44</v>
          </cell>
          <cell r="R1456">
            <v>116.4133590909091</v>
          </cell>
          <cell r="S1456">
            <v>65.95</v>
          </cell>
          <cell r="U1456">
            <v>66.11</v>
          </cell>
          <cell r="X1456" t="str">
            <v>AUXILIO CRECHE</v>
          </cell>
        </row>
        <row r="1457">
          <cell r="C1457" t="str">
            <v>HMR</v>
          </cell>
          <cell r="E1457" t="str">
            <v>YARA SILVA NUNES</v>
          </cell>
          <cell r="F1457" t="str">
            <v>2 - Outros Profissionais da Saúde</v>
          </cell>
          <cell r="G1457" t="str">
            <v>3222-05</v>
          </cell>
          <cell r="H1457">
            <v>44044</v>
          </cell>
          <cell r="I1457">
            <v>8.09</v>
          </cell>
          <cell r="J1457">
            <v>64.73</v>
          </cell>
          <cell r="K1457">
            <v>0</v>
          </cell>
          <cell r="L1457">
            <v>0</v>
          </cell>
          <cell r="O1457">
            <v>0.44</v>
          </cell>
          <cell r="R1457">
            <v>0</v>
          </cell>
          <cell r="S1457">
            <v>0</v>
          </cell>
          <cell r="U1457">
            <v>0</v>
          </cell>
          <cell r="X1457" t="str">
            <v/>
          </cell>
        </row>
        <row r="1458">
          <cell r="C1458" t="str">
            <v>HMR</v>
          </cell>
          <cell r="E1458" t="str">
            <v>YOLANDA FERNANDES TAVORA SAMPAIO ALENCAR</v>
          </cell>
          <cell r="F1458" t="str">
            <v>1 - Médico</v>
          </cell>
          <cell r="G1458" t="str">
            <v>2251-25</v>
          </cell>
          <cell r="H1458">
            <v>44044</v>
          </cell>
          <cell r="I1458">
            <v>68.53</v>
          </cell>
          <cell r="J1458">
            <v>548.24</v>
          </cell>
          <cell r="K1458">
            <v>0</v>
          </cell>
          <cell r="L1458">
            <v>0</v>
          </cell>
          <cell r="O1458">
            <v>6.5183999999999997</v>
          </cell>
          <cell r="R1458">
            <v>0</v>
          </cell>
          <cell r="S1458">
            <v>0</v>
          </cell>
          <cell r="U1458">
            <v>0</v>
          </cell>
          <cell r="X1458" t="str">
            <v/>
          </cell>
        </row>
        <row r="1459">
          <cell r="C1459" t="str">
            <v>HMR</v>
          </cell>
          <cell r="E1459" t="str">
            <v xml:space="preserve">YONEIDE DE SIQUEIRA SA VIEIRA </v>
          </cell>
          <cell r="F1459" t="str">
            <v>2 - Outros Profissionais da Saúde</v>
          </cell>
          <cell r="G1459" t="str">
            <v>3222-05</v>
          </cell>
          <cell r="H1459">
            <v>44044</v>
          </cell>
          <cell r="I1459">
            <v>17.28</v>
          </cell>
          <cell r="J1459">
            <v>138.30000000000001</v>
          </cell>
          <cell r="K1459">
            <v>0</v>
          </cell>
          <cell r="L1459">
            <v>0</v>
          </cell>
          <cell r="O1459">
            <v>0.44</v>
          </cell>
          <cell r="R1459">
            <v>134.9133590909091</v>
          </cell>
          <cell r="S1459">
            <v>65.95</v>
          </cell>
          <cell r="U1459">
            <v>0</v>
          </cell>
          <cell r="X1459" t="str">
            <v/>
          </cell>
        </row>
        <row r="1460">
          <cell r="C1460" t="str">
            <v>HMR</v>
          </cell>
          <cell r="E1460" t="str">
            <v>YURI OLIVEIRA DE MIRANDA</v>
          </cell>
          <cell r="F1460" t="str">
            <v>1 - Médico</v>
          </cell>
          <cell r="G1460" t="str">
            <v>2251-50</v>
          </cell>
          <cell r="H1460">
            <v>44044</v>
          </cell>
          <cell r="I1460">
            <v>75.36</v>
          </cell>
          <cell r="J1460">
            <v>602.85</v>
          </cell>
          <cell r="K1460">
            <v>0</v>
          </cell>
          <cell r="L1460">
            <v>0</v>
          </cell>
          <cell r="O1460">
            <v>6.5183999999999997</v>
          </cell>
          <cell r="R1460">
            <v>0</v>
          </cell>
          <cell r="S1460">
            <v>0</v>
          </cell>
          <cell r="U1460">
            <v>0</v>
          </cell>
          <cell r="X1460" t="str">
            <v/>
          </cell>
        </row>
        <row r="1461">
          <cell r="C1461" t="str">
            <v>HMR</v>
          </cell>
          <cell r="E1461" t="str">
            <v>YZZIS NATHALYA SILVA DOS SANTOS</v>
          </cell>
          <cell r="F1461" t="str">
            <v>3 - Administrativo</v>
          </cell>
          <cell r="G1461" t="str">
            <v>2522-10</v>
          </cell>
          <cell r="H1461">
            <v>44044</v>
          </cell>
          <cell r="I1461">
            <v>23.09</v>
          </cell>
          <cell r="J1461">
            <v>184.66</v>
          </cell>
          <cell r="K1461">
            <v>0</v>
          </cell>
          <cell r="L1461">
            <v>0</v>
          </cell>
          <cell r="O1461">
            <v>0.44</v>
          </cell>
          <cell r="R1461">
            <v>172.4133590909091</v>
          </cell>
          <cell r="S1461">
            <v>138.5</v>
          </cell>
          <cell r="U1461">
            <v>0</v>
          </cell>
          <cell r="X1461" t="str">
            <v/>
          </cell>
        </row>
        <row r="1462">
          <cell r="C1462" t="str">
            <v>HMR</v>
          </cell>
          <cell r="E1462" t="str">
            <v>ZEINA DA SILVA</v>
          </cell>
          <cell r="F1462" t="str">
            <v>3 - Administrativo</v>
          </cell>
          <cell r="G1462" t="str">
            <v>4221-05</v>
          </cell>
          <cell r="H1462">
            <v>44044</v>
          </cell>
          <cell r="I1462">
            <v>14.64</v>
          </cell>
          <cell r="J1462">
            <v>117.05</v>
          </cell>
          <cell r="K1462">
            <v>0</v>
          </cell>
          <cell r="L1462">
            <v>0</v>
          </cell>
          <cell r="O1462">
            <v>0.44</v>
          </cell>
          <cell r="R1462">
            <v>260.41335909090907</v>
          </cell>
          <cell r="S1462">
            <v>62.7</v>
          </cell>
          <cell r="U1462">
            <v>0</v>
          </cell>
          <cell r="X1462" t="str">
            <v/>
          </cell>
        </row>
        <row r="1463">
          <cell r="C1463" t="str">
            <v>HMR</v>
          </cell>
          <cell r="E1463" t="str">
            <v>ZENILSON DA PAZ</v>
          </cell>
          <cell r="F1463" t="str">
            <v>2 - Outros Profissionais da Saúde</v>
          </cell>
          <cell r="G1463" t="str">
            <v>3222-05</v>
          </cell>
          <cell r="H1463">
            <v>44044</v>
          </cell>
          <cell r="I1463">
            <v>17</v>
          </cell>
          <cell r="J1463">
            <v>135.93</v>
          </cell>
          <cell r="K1463">
            <v>0</v>
          </cell>
          <cell r="L1463">
            <v>0</v>
          </cell>
          <cell r="O1463">
            <v>0.44</v>
          </cell>
          <cell r="R1463">
            <v>260.41335909090907</v>
          </cell>
          <cell r="S1463">
            <v>65.95</v>
          </cell>
          <cell r="U1463">
            <v>0</v>
          </cell>
          <cell r="X1463" t="str">
            <v/>
          </cell>
        </row>
        <row r="1464">
          <cell r="C1464" t="str">
            <v>HMR</v>
          </cell>
          <cell r="E1464" t="str">
            <v xml:space="preserve">ZILMA GALVAO DA SILVA </v>
          </cell>
          <cell r="F1464" t="str">
            <v>2 - Outros Profissionais da Saúde</v>
          </cell>
          <cell r="G1464" t="str">
            <v>2235-05</v>
          </cell>
          <cell r="H1464">
            <v>44044</v>
          </cell>
          <cell r="I1464">
            <v>35.78</v>
          </cell>
          <cell r="J1464">
            <v>286.20999999999998</v>
          </cell>
          <cell r="K1464">
            <v>0</v>
          </cell>
          <cell r="L1464">
            <v>0</v>
          </cell>
          <cell r="O1464">
            <v>1.6295999999999999</v>
          </cell>
          <cell r="R1464">
            <v>0</v>
          </cell>
          <cell r="S1464">
            <v>0</v>
          </cell>
          <cell r="U1464">
            <v>0</v>
          </cell>
          <cell r="X1464" t="str">
            <v/>
          </cell>
        </row>
        <row r="1465">
          <cell r="C1465" t="str">
            <v>HMR</v>
          </cell>
          <cell r="E1465" t="str">
            <v>ADELEMBERG THIAGO CORDEIRO CONSTANTINO</v>
          </cell>
          <cell r="F1465" t="str">
            <v>2 - Outros Profissionais da Saúde</v>
          </cell>
          <cell r="G1465" t="str">
            <v>2236-05</v>
          </cell>
          <cell r="H1465">
            <v>44044</v>
          </cell>
          <cell r="I1465">
            <v>28.580000000000002</v>
          </cell>
          <cell r="J1465">
            <v>0</v>
          </cell>
          <cell r="K1465">
            <v>971.15</v>
          </cell>
          <cell r="L1465">
            <v>0</v>
          </cell>
          <cell r="O1465">
            <v>0.44813999999999998</v>
          </cell>
          <cell r="R1465">
            <v>0</v>
          </cell>
          <cell r="S1465">
            <v>0</v>
          </cell>
          <cell r="U1465">
            <v>0</v>
          </cell>
          <cell r="X1465" t="str">
            <v/>
          </cell>
        </row>
        <row r="1466">
          <cell r="C1466" t="str">
            <v>HMR</v>
          </cell>
          <cell r="E1466" t="str">
            <v>ADRIANA DA SILVA BANDEIRA FERREIRA</v>
          </cell>
          <cell r="F1466" t="str">
            <v>2 - Outros Profissionais da Saúde</v>
          </cell>
          <cell r="G1466" t="str">
            <v>3222-05</v>
          </cell>
          <cell r="H1466">
            <v>44044</v>
          </cell>
          <cell r="I1466">
            <v>5.14</v>
          </cell>
          <cell r="J1466">
            <v>41.18</v>
          </cell>
          <cell r="K1466">
            <v>0</v>
          </cell>
          <cell r="L1466">
            <v>0</v>
          </cell>
          <cell r="O1466">
            <v>0.44813999999999998</v>
          </cell>
          <cell r="R1466">
            <v>0</v>
          </cell>
          <cell r="S1466">
            <v>0</v>
          </cell>
          <cell r="U1466">
            <v>0</v>
          </cell>
          <cell r="X1466" t="str">
            <v/>
          </cell>
        </row>
        <row r="1467">
          <cell r="C1467" t="str">
            <v>HMR</v>
          </cell>
          <cell r="E1467" t="str">
            <v>ALBANITA RODRIGUES DA SILVA BONFIM</v>
          </cell>
          <cell r="F1467" t="str">
            <v>2 - Outros Profissionais da Saúde</v>
          </cell>
          <cell r="G1467" t="str">
            <v>3222-05</v>
          </cell>
          <cell r="H1467">
            <v>44044</v>
          </cell>
          <cell r="I1467">
            <v>15.530000000000001</v>
          </cell>
          <cell r="J1467">
            <v>0</v>
          </cell>
          <cell r="K1467">
            <v>124.32</v>
          </cell>
          <cell r="L1467">
            <v>0</v>
          </cell>
          <cell r="O1467">
            <v>0.44813999999999998</v>
          </cell>
          <cell r="R1467">
            <v>0</v>
          </cell>
          <cell r="S1467">
            <v>0</v>
          </cell>
          <cell r="U1467">
            <v>0</v>
          </cell>
          <cell r="X1467" t="str">
            <v/>
          </cell>
        </row>
        <row r="1468">
          <cell r="C1468" t="str">
            <v>HMR</v>
          </cell>
          <cell r="E1468" t="str">
            <v>ALINE GISELLE LEANDRO RODRIGUES</v>
          </cell>
          <cell r="F1468" t="str">
            <v>2 - Outros Profissionais da Saúde</v>
          </cell>
          <cell r="G1468" t="str">
            <v>2235-05</v>
          </cell>
          <cell r="H1468">
            <v>44044</v>
          </cell>
          <cell r="I1468">
            <v>48.03</v>
          </cell>
          <cell r="J1468">
            <v>0</v>
          </cell>
          <cell r="K1468">
            <v>1554.54</v>
          </cell>
          <cell r="L1468">
            <v>0</v>
          </cell>
          <cell r="O1468">
            <v>1.6295999999999999</v>
          </cell>
          <cell r="R1468">
            <v>0</v>
          </cell>
          <cell r="S1468">
            <v>0</v>
          </cell>
          <cell r="U1468">
            <v>0</v>
          </cell>
          <cell r="X1468" t="str">
            <v/>
          </cell>
        </row>
        <row r="1469">
          <cell r="C1469" t="str">
            <v>HMR</v>
          </cell>
          <cell r="E1469" t="str">
            <v>ALINE MARQUES SOEIRO CABRAL</v>
          </cell>
          <cell r="F1469" t="str">
            <v>1 - Médico</v>
          </cell>
          <cell r="G1469" t="str">
            <v>2251-50</v>
          </cell>
          <cell r="H1469">
            <v>44044</v>
          </cell>
          <cell r="I1469">
            <v>96.600000000000009</v>
          </cell>
          <cell r="J1469">
            <v>772.77</v>
          </cell>
          <cell r="K1469">
            <v>0</v>
          </cell>
          <cell r="L1469">
            <v>0</v>
          </cell>
          <cell r="O1469">
            <v>6.5183999999999997</v>
          </cell>
          <cell r="R1469">
            <v>0</v>
          </cell>
          <cell r="S1469">
            <v>0</v>
          </cell>
          <cell r="U1469">
            <v>0</v>
          </cell>
          <cell r="X1469" t="str">
            <v/>
          </cell>
        </row>
        <row r="1470">
          <cell r="C1470" t="str">
            <v>HMR</v>
          </cell>
          <cell r="E1470" t="str">
            <v>ANDESSON CARLOS DA SILVA FERNANDES</v>
          </cell>
          <cell r="F1470" t="str">
            <v>1 - Médico</v>
          </cell>
          <cell r="G1470" t="str">
            <v>2251-50</v>
          </cell>
          <cell r="H1470">
            <v>44044</v>
          </cell>
          <cell r="I1470">
            <v>114.96000000000001</v>
          </cell>
          <cell r="J1470">
            <v>919.75</v>
          </cell>
          <cell r="K1470">
            <v>0</v>
          </cell>
          <cell r="L1470">
            <v>0</v>
          </cell>
          <cell r="O1470">
            <v>6.5183999999999997</v>
          </cell>
          <cell r="R1470">
            <v>0</v>
          </cell>
          <cell r="S1470">
            <v>0</v>
          </cell>
          <cell r="U1470">
            <v>0</v>
          </cell>
          <cell r="X1470" t="str">
            <v/>
          </cell>
        </row>
        <row r="1471">
          <cell r="C1471" t="str">
            <v>HMR</v>
          </cell>
          <cell r="E1471" t="str">
            <v>ANDREZA DA SILVA OLIVEIRA</v>
          </cell>
          <cell r="F1471" t="str">
            <v>2 - Outros Profissionais da Saúde</v>
          </cell>
          <cell r="G1471" t="str">
            <v>3222-05</v>
          </cell>
          <cell r="H1471">
            <v>44044</v>
          </cell>
          <cell r="I1471">
            <v>5.8100000000000005</v>
          </cell>
          <cell r="J1471">
            <v>0</v>
          </cell>
          <cell r="K1471">
            <v>46.52</v>
          </cell>
          <cell r="L1471">
            <v>0</v>
          </cell>
          <cell r="O1471">
            <v>0.44813999999999998</v>
          </cell>
          <cell r="R1471">
            <v>260.41335909090907</v>
          </cell>
          <cell r="S1471">
            <v>264.79000000000002</v>
          </cell>
          <cell r="U1471">
            <v>0</v>
          </cell>
          <cell r="X1471" t="str">
            <v/>
          </cell>
        </row>
        <row r="1472">
          <cell r="C1472" t="str">
            <v>HMR</v>
          </cell>
          <cell r="E1472" t="str">
            <v>ARTHUR JAPIASSU SEVERO</v>
          </cell>
          <cell r="F1472" t="str">
            <v>1 - Médico</v>
          </cell>
          <cell r="G1472" t="str">
            <v>2251-25</v>
          </cell>
          <cell r="H1472">
            <v>44044</v>
          </cell>
          <cell r="I1472">
            <v>84.31</v>
          </cell>
          <cell r="J1472">
            <v>0</v>
          </cell>
          <cell r="K1472">
            <v>2663.6</v>
          </cell>
          <cell r="L1472">
            <v>0</v>
          </cell>
          <cell r="O1472">
            <v>6.5183999999999997</v>
          </cell>
          <cell r="R1472">
            <v>0</v>
          </cell>
          <cell r="S1472">
            <v>0</v>
          </cell>
          <cell r="U1472">
            <v>0</v>
          </cell>
          <cell r="X1472" t="str">
            <v/>
          </cell>
        </row>
        <row r="1473">
          <cell r="C1473" t="str">
            <v>HMR</v>
          </cell>
          <cell r="E1473" t="str">
            <v>AURICEIA VITORINO DA SILVA</v>
          </cell>
          <cell r="F1473" t="str">
            <v>2 - Outros Profissionais da Saúde</v>
          </cell>
          <cell r="G1473" t="str">
            <v>3222-05</v>
          </cell>
          <cell r="H1473">
            <v>44044</v>
          </cell>
          <cell r="I1473">
            <v>12.56</v>
          </cell>
          <cell r="J1473">
            <v>0</v>
          </cell>
          <cell r="K1473">
            <v>100.53</v>
          </cell>
          <cell r="L1473">
            <v>0</v>
          </cell>
          <cell r="O1473">
            <v>0.44813999999999998</v>
          </cell>
          <cell r="R1473">
            <v>260.41335909090907</v>
          </cell>
          <cell r="S1473">
            <v>32.979999999999997</v>
          </cell>
          <cell r="U1473">
            <v>0</v>
          </cell>
          <cell r="X1473" t="str">
            <v/>
          </cell>
        </row>
        <row r="1474">
          <cell r="C1474" t="str">
            <v>HMR</v>
          </cell>
          <cell r="E1474" t="str">
            <v>BARBARA DRIELY DA SILVA</v>
          </cell>
          <cell r="F1474" t="str">
            <v>2 - Outros Profissionais da Saúde</v>
          </cell>
          <cell r="G1474" t="str">
            <v>3222-05</v>
          </cell>
          <cell r="H1474">
            <v>44044</v>
          </cell>
          <cell r="I1474">
            <v>9.4700000000000006</v>
          </cell>
          <cell r="J1474">
            <v>75.819999999999993</v>
          </cell>
          <cell r="K1474">
            <v>0</v>
          </cell>
          <cell r="L1474">
            <v>0</v>
          </cell>
          <cell r="O1474">
            <v>0.44</v>
          </cell>
          <cell r="R1474">
            <v>0</v>
          </cell>
          <cell r="S1474">
            <v>0</v>
          </cell>
          <cell r="U1474">
            <v>0</v>
          </cell>
          <cell r="X1474" t="str">
            <v/>
          </cell>
        </row>
        <row r="1475">
          <cell r="C1475" t="str">
            <v>HMR</v>
          </cell>
          <cell r="E1475" t="str">
            <v>BARBARA MARIA FIGUEIREDO DE PONTES SOUZA</v>
          </cell>
          <cell r="F1475" t="str">
            <v>1 - Médico</v>
          </cell>
          <cell r="G1475" t="str">
            <v>2251-25</v>
          </cell>
          <cell r="H1475">
            <v>44044</v>
          </cell>
          <cell r="I1475">
            <v>65.12</v>
          </cell>
          <cell r="J1475">
            <v>270.23</v>
          </cell>
          <cell r="K1475">
            <v>0</v>
          </cell>
          <cell r="L1475">
            <v>0</v>
          </cell>
          <cell r="O1475">
            <v>6.5183999999999997</v>
          </cell>
          <cell r="R1475">
            <v>0</v>
          </cell>
          <cell r="S1475">
            <v>0</v>
          </cell>
          <cell r="U1475">
            <v>0</v>
          </cell>
          <cell r="X1475" t="str">
            <v/>
          </cell>
        </row>
        <row r="1476">
          <cell r="C1476" t="str">
            <v>HMR</v>
          </cell>
          <cell r="E1476" t="str">
            <v>BRUNA THANIRA OLIVEIRA DE SA</v>
          </cell>
          <cell r="F1476" t="str">
            <v>1 - Médico</v>
          </cell>
          <cell r="G1476" t="str">
            <v>2251-24</v>
          </cell>
          <cell r="H1476">
            <v>44044</v>
          </cell>
          <cell r="I1476">
            <v>39.54</v>
          </cell>
          <cell r="J1476">
            <v>316.39</v>
          </cell>
          <cell r="K1476">
            <v>0</v>
          </cell>
          <cell r="L1476">
            <v>0</v>
          </cell>
          <cell r="O1476">
            <v>0</v>
          </cell>
          <cell r="R1476">
            <v>0</v>
          </cell>
          <cell r="S1476">
            <v>0</v>
          </cell>
          <cell r="U1476">
            <v>0</v>
          </cell>
          <cell r="X1476" t="str">
            <v/>
          </cell>
        </row>
        <row r="1477">
          <cell r="C1477" t="str">
            <v>HMR</v>
          </cell>
          <cell r="E1477" t="str">
            <v>CAIO VINICIUS DINO TAVARES</v>
          </cell>
          <cell r="F1477" t="str">
            <v>1 - Médico</v>
          </cell>
          <cell r="G1477" t="str">
            <v>2251-50</v>
          </cell>
          <cell r="H1477">
            <v>44044</v>
          </cell>
          <cell r="I1477">
            <v>33.15</v>
          </cell>
          <cell r="J1477">
            <v>0</v>
          </cell>
          <cell r="K1477">
            <v>1871.07</v>
          </cell>
          <cell r="L1477">
            <v>0</v>
          </cell>
          <cell r="O1477">
            <v>6.5183999999999997</v>
          </cell>
          <cell r="R1477">
            <v>0</v>
          </cell>
          <cell r="S1477">
            <v>0</v>
          </cell>
          <cell r="U1477">
            <v>0</v>
          </cell>
          <cell r="X1477" t="str">
            <v/>
          </cell>
        </row>
        <row r="1478">
          <cell r="C1478" t="str">
            <v>HMR</v>
          </cell>
          <cell r="E1478" t="str">
            <v>CHARLENE MARIA FERREIRA</v>
          </cell>
          <cell r="F1478" t="str">
            <v>2 - Outros Profissionais da Saúde</v>
          </cell>
          <cell r="G1478" t="str">
            <v>3222-05</v>
          </cell>
          <cell r="H1478">
            <v>44044</v>
          </cell>
          <cell r="I1478">
            <v>14.75</v>
          </cell>
          <cell r="J1478">
            <v>0</v>
          </cell>
          <cell r="K1478">
            <v>117.93</v>
          </cell>
          <cell r="L1478">
            <v>0</v>
          </cell>
          <cell r="O1478">
            <v>0.44813999999999998</v>
          </cell>
          <cell r="R1478">
            <v>0</v>
          </cell>
          <cell r="S1478">
            <v>0</v>
          </cell>
          <cell r="U1478">
            <v>0</v>
          </cell>
          <cell r="X1478" t="str">
            <v/>
          </cell>
        </row>
        <row r="1479">
          <cell r="C1479" t="str">
            <v>HMR</v>
          </cell>
          <cell r="E1479" t="str">
            <v>CLAUDIA THAIS PEREIRA PINTO</v>
          </cell>
          <cell r="F1479" t="str">
            <v>2 - Outros Profissionais da Saúde</v>
          </cell>
          <cell r="G1479" t="str">
            <v>2236-05</v>
          </cell>
          <cell r="H1479">
            <v>44044</v>
          </cell>
          <cell r="I1479">
            <v>25.06</v>
          </cell>
          <cell r="J1479">
            <v>140.18</v>
          </cell>
          <cell r="K1479">
            <v>0</v>
          </cell>
          <cell r="L1479">
            <v>0</v>
          </cell>
          <cell r="O1479">
            <v>0.44</v>
          </cell>
          <cell r="R1479">
            <v>0</v>
          </cell>
          <cell r="S1479">
            <v>0</v>
          </cell>
          <cell r="U1479">
            <v>0</v>
          </cell>
          <cell r="X1479" t="str">
            <v/>
          </cell>
        </row>
        <row r="1480">
          <cell r="C1480" t="str">
            <v>HMR</v>
          </cell>
          <cell r="E1480" t="str">
            <v>CLAUDIVANIA FERREIRA GOMES</v>
          </cell>
          <cell r="F1480" t="str">
            <v>2 - Outros Profissionais da Saúde</v>
          </cell>
          <cell r="G1480" t="str">
            <v>5152-05</v>
          </cell>
          <cell r="H1480">
            <v>44044</v>
          </cell>
          <cell r="I1480">
            <v>7.629999999999999</v>
          </cell>
          <cell r="J1480">
            <v>58.29</v>
          </cell>
          <cell r="K1480">
            <v>0</v>
          </cell>
          <cell r="L1480">
            <v>0</v>
          </cell>
          <cell r="O1480">
            <v>0.44813999999999998</v>
          </cell>
          <cell r="R1480">
            <v>0</v>
          </cell>
          <cell r="S1480">
            <v>0</v>
          </cell>
          <cell r="U1480">
            <v>0</v>
          </cell>
          <cell r="X1480" t="str">
            <v/>
          </cell>
        </row>
        <row r="1481">
          <cell r="C1481" t="str">
            <v>HMR</v>
          </cell>
          <cell r="E1481" t="str">
            <v>CLEYBSON DA SILVA SOARES</v>
          </cell>
          <cell r="F1481" t="str">
            <v>2 - Outros Profissionais da Saúde</v>
          </cell>
          <cell r="G1481" t="str">
            <v>3222-05</v>
          </cell>
          <cell r="H1481">
            <v>44044</v>
          </cell>
          <cell r="I1481">
            <v>17.190000000000001</v>
          </cell>
          <cell r="J1481">
            <v>67.209999999999994</v>
          </cell>
          <cell r="K1481">
            <v>0</v>
          </cell>
          <cell r="L1481">
            <v>0</v>
          </cell>
          <cell r="O1481">
            <v>0.44813999999999998</v>
          </cell>
          <cell r="R1481">
            <v>0</v>
          </cell>
          <cell r="S1481">
            <v>0</v>
          </cell>
          <cell r="U1481">
            <v>0</v>
          </cell>
          <cell r="X1481" t="str">
            <v/>
          </cell>
        </row>
        <row r="1482">
          <cell r="C1482" t="str">
            <v>HMR</v>
          </cell>
          <cell r="E1482" t="str">
            <v>CLOTILDE SANTOS SIQUEIRA CAVALCANTI</v>
          </cell>
          <cell r="F1482" t="str">
            <v>3 - Administrativo</v>
          </cell>
          <cell r="G1482" t="str">
            <v>5163-45</v>
          </cell>
          <cell r="H1482">
            <v>44044</v>
          </cell>
          <cell r="I1482">
            <v>11.17</v>
          </cell>
          <cell r="J1482">
            <v>0</v>
          </cell>
          <cell r="K1482">
            <v>487.78</v>
          </cell>
          <cell r="L1482">
            <v>0</v>
          </cell>
          <cell r="O1482">
            <v>0.44</v>
          </cell>
          <cell r="R1482">
            <v>244.4133590909091</v>
          </cell>
          <cell r="S1482">
            <v>6.27</v>
          </cell>
          <cell r="U1482">
            <v>0</v>
          </cell>
          <cell r="X1482" t="str">
            <v/>
          </cell>
        </row>
        <row r="1483">
          <cell r="C1483" t="str">
            <v>HMR</v>
          </cell>
          <cell r="E1483" t="str">
            <v>CREMILDA MUNIZ DE LIMA</v>
          </cell>
          <cell r="F1483" t="str">
            <v>2 - Outros Profissionais da Saúde</v>
          </cell>
          <cell r="G1483" t="str">
            <v>3222-05</v>
          </cell>
          <cell r="H1483">
            <v>44044</v>
          </cell>
          <cell r="I1483">
            <v>16.950000000000003</v>
          </cell>
          <cell r="J1483">
            <v>0</v>
          </cell>
          <cell r="K1483">
            <v>565.14</v>
          </cell>
          <cell r="L1483">
            <v>0</v>
          </cell>
          <cell r="O1483">
            <v>0.44</v>
          </cell>
          <cell r="R1483">
            <v>132.4133590909091</v>
          </cell>
          <cell r="S1483">
            <v>46.17</v>
          </cell>
          <cell r="U1483">
            <v>0</v>
          </cell>
          <cell r="X1483" t="str">
            <v/>
          </cell>
        </row>
        <row r="1484">
          <cell r="C1484" t="str">
            <v>HMR</v>
          </cell>
          <cell r="E1484" t="str">
            <v>DANIEL CLEMENTE PRAZO</v>
          </cell>
          <cell r="F1484" t="str">
            <v>2 - Outros Profissionais da Saúde</v>
          </cell>
          <cell r="G1484" t="str">
            <v>3222-05</v>
          </cell>
          <cell r="H1484">
            <v>44044</v>
          </cell>
          <cell r="I1484">
            <v>17.650000000000002</v>
          </cell>
          <cell r="J1484">
            <v>141.18</v>
          </cell>
          <cell r="K1484">
            <v>0</v>
          </cell>
          <cell r="L1484">
            <v>0</v>
          </cell>
          <cell r="O1484">
            <v>0.44</v>
          </cell>
          <cell r="R1484">
            <v>0</v>
          </cell>
          <cell r="S1484">
            <v>0</v>
          </cell>
          <cell r="U1484">
            <v>0</v>
          </cell>
          <cell r="X1484" t="str">
            <v/>
          </cell>
        </row>
        <row r="1485">
          <cell r="C1485" t="str">
            <v>HMR</v>
          </cell>
          <cell r="E1485" t="str">
            <v>DANIELA MOURA MAGALHAES DOS SANTOS</v>
          </cell>
          <cell r="F1485" t="str">
            <v>1 - Médico</v>
          </cell>
          <cell r="G1485" t="str">
            <v>2251-25</v>
          </cell>
          <cell r="H1485">
            <v>44044</v>
          </cell>
          <cell r="I1485">
            <v>92.59</v>
          </cell>
          <cell r="J1485">
            <v>0</v>
          </cell>
          <cell r="K1485">
            <v>2836.55</v>
          </cell>
          <cell r="L1485">
            <v>0</v>
          </cell>
          <cell r="O1485">
            <v>6.5183999999999997</v>
          </cell>
          <cell r="R1485">
            <v>0</v>
          </cell>
          <cell r="S1485">
            <v>0</v>
          </cell>
          <cell r="U1485">
            <v>0</v>
          </cell>
          <cell r="X1485" t="str">
            <v/>
          </cell>
        </row>
        <row r="1486">
          <cell r="C1486" t="str">
            <v>HMR</v>
          </cell>
          <cell r="E1486" t="str">
            <v xml:space="preserve">DANILO SILVA DE LIMA </v>
          </cell>
          <cell r="F1486" t="str">
            <v>3 - Administrativo</v>
          </cell>
          <cell r="G1486" t="str">
            <v>5143-20</v>
          </cell>
          <cell r="H1486">
            <v>44044</v>
          </cell>
          <cell r="I1486">
            <v>3.83</v>
          </cell>
          <cell r="J1486">
            <v>9.59</v>
          </cell>
          <cell r="K1486">
            <v>0</v>
          </cell>
          <cell r="L1486">
            <v>0</v>
          </cell>
          <cell r="O1486">
            <v>0.44</v>
          </cell>
          <cell r="R1486">
            <v>92.413359090909097</v>
          </cell>
          <cell r="S1486">
            <v>110.99</v>
          </cell>
          <cell r="U1486">
            <v>0</v>
          </cell>
          <cell r="X1486" t="str">
            <v/>
          </cell>
        </row>
        <row r="1487">
          <cell r="C1487" t="str">
            <v>HMR</v>
          </cell>
          <cell r="E1487" t="str">
            <v>DAYANA ARAUJO STEINMULLER</v>
          </cell>
          <cell r="F1487" t="str">
            <v>1 - Médico</v>
          </cell>
          <cell r="G1487" t="str">
            <v>2251-25</v>
          </cell>
          <cell r="H1487">
            <v>44044</v>
          </cell>
          <cell r="I1487">
            <v>84.3</v>
          </cell>
          <cell r="J1487">
            <v>0</v>
          </cell>
          <cell r="K1487">
            <v>2663.2</v>
          </cell>
          <cell r="L1487">
            <v>0</v>
          </cell>
          <cell r="O1487">
            <v>6.5183999999999997</v>
          </cell>
          <cell r="R1487">
            <v>0</v>
          </cell>
          <cell r="S1487">
            <v>0</v>
          </cell>
          <cell r="U1487">
            <v>0</v>
          </cell>
          <cell r="X1487" t="str">
            <v/>
          </cell>
        </row>
        <row r="1488">
          <cell r="C1488" t="str">
            <v>HMR</v>
          </cell>
          <cell r="E1488" t="str">
            <v>DEBORA MARTINS WERKEMA</v>
          </cell>
          <cell r="F1488" t="str">
            <v>2 - Outros Profissionais da Saúde</v>
          </cell>
          <cell r="G1488" t="str">
            <v>2235-05</v>
          </cell>
          <cell r="H1488">
            <v>44044</v>
          </cell>
          <cell r="I1488">
            <v>44.24</v>
          </cell>
          <cell r="J1488">
            <v>285.17</v>
          </cell>
          <cell r="K1488">
            <v>0</v>
          </cell>
          <cell r="L1488">
            <v>0</v>
          </cell>
          <cell r="O1488">
            <v>1.6295999999999999</v>
          </cell>
          <cell r="R1488">
            <v>0</v>
          </cell>
          <cell r="S1488">
            <v>0</v>
          </cell>
          <cell r="U1488">
            <v>0</v>
          </cell>
          <cell r="X1488" t="str">
            <v/>
          </cell>
        </row>
        <row r="1489">
          <cell r="C1489" t="str">
            <v>HMR</v>
          </cell>
          <cell r="E1489" t="str">
            <v>DEIZE DA SILVA RAMOS</v>
          </cell>
          <cell r="F1489" t="str">
            <v>3 - Administrativo</v>
          </cell>
          <cell r="G1489" t="str">
            <v>5143-20</v>
          </cell>
          <cell r="H1489">
            <v>44044</v>
          </cell>
          <cell r="I1489">
            <v>2.44</v>
          </cell>
          <cell r="J1489">
            <v>19.510000000000002</v>
          </cell>
          <cell r="K1489">
            <v>0</v>
          </cell>
          <cell r="L1489">
            <v>0</v>
          </cell>
          <cell r="O1489">
            <v>0</v>
          </cell>
          <cell r="R1489">
            <v>0</v>
          </cell>
          <cell r="S1489">
            <v>0</v>
          </cell>
          <cell r="U1489">
            <v>0</v>
          </cell>
          <cell r="X1489" t="str">
            <v/>
          </cell>
        </row>
        <row r="1490">
          <cell r="C1490" t="str">
            <v>HMR</v>
          </cell>
          <cell r="E1490" t="str">
            <v>ELIANE ANDRADE DOS SANTOS</v>
          </cell>
          <cell r="F1490" t="str">
            <v>2 - Outros Profissionais da Saúde</v>
          </cell>
          <cell r="G1490" t="str">
            <v>3222-05</v>
          </cell>
          <cell r="H1490">
            <v>44044</v>
          </cell>
          <cell r="I1490">
            <v>15.61</v>
          </cell>
          <cell r="J1490">
            <v>0</v>
          </cell>
          <cell r="K1490">
            <v>528.54</v>
          </cell>
          <cell r="L1490">
            <v>0</v>
          </cell>
          <cell r="O1490">
            <v>0.44813999999999998</v>
          </cell>
          <cell r="R1490">
            <v>282.81335909090905</v>
          </cell>
          <cell r="S1490">
            <v>43.97</v>
          </cell>
          <cell r="U1490">
            <v>0</v>
          </cell>
          <cell r="X1490" t="str">
            <v/>
          </cell>
        </row>
        <row r="1491">
          <cell r="C1491" t="str">
            <v>HMR</v>
          </cell>
          <cell r="E1491" t="str">
            <v>ELINADJA PEREIRA DE OLIVEIRA SILVA</v>
          </cell>
          <cell r="F1491" t="str">
            <v>3 - Administrativo</v>
          </cell>
          <cell r="G1491" t="str">
            <v>5134-30</v>
          </cell>
          <cell r="H1491">
            <v>44044</v>
          </cell>
          <cell r="I1491">
            <v>11.2</v>
          </cell>
          <cell r="J1491">
            <v>53.5</v>
          </cell>
          <cell r="K1491">
            <v>0</v>
          </cell>
          <cell r="L1491">
            <v>0</v>
          </cell>
          <cell r="O1491">
            <v>0.44813999999999998</v>
          </cell>
          <cell r="R1491">
            <v>132.4133590909091</v>
          </cell>
          <cell r="S1491">
            <v>0</v>
          </cell>
          <cell r="U1491">
            <v>0</v>
          </cell>
          <cell r="X1491" t="str">
            <v/>
          </cell>
        </row>
        <row r="1492">
          <cell r="C1492" t="str">
            <v>HMR</v>
          </cell>
          <cell r="E1492" t="str">
            <v>EMELYN TATIANE SILVA LUCKWU</v>
          </cell>
          <cell r="F1492" t="str">
            <v>2 - Outros Profissionais da Saúde</v>
          </cell>
          <cell r="G1492" t="str">
            <v>2236-05</v>
          </cell>
          <cell r="H1492">
            <v>44044</v>
          </cell>
          <cell r="I1492">
            <v>33.4</v>
          </cell>
          <cell r="J1492">
            <v>0</v>
          </cell>
          <cell r="K1492">
            <v>1051.5899999999999</v>
          </cell>
          <cell r="L1492">
            <v>0</v>
          </cell>
          <cell r="O1492">
            <v>0.44</v>
          </cell>
          <cell r="R1492">
            <v>0</v>
          </cell>
          <cell r="S1492">
            <v>0</v>
          </cell>
          <cell r="U1492">
            <v>0</v>
          </cell>
          <cell r="X1492" t="str">
            <v/>
          </cell>
        </row>
        <row r="1493">
          <cell r="C1493" t="str">
            <v>HMR</v>
          </cell>
          <cell r="E1493" t="str">
            <v xml:space="preserve">FERNANDA MARIA AFONSO FERREIRA MADEIRA </v>
          </cell>
          <cell r="F1493" t="str">
            <v>1 - Médico</v>
          </cell>
          <cell r="G1493" t="str">
            <v>2251-25</v>
          </cell>
          <cell r="H1493">
            <v>44044</v>
          </cell>
          <cell r="I1493">
            <v>78.09</v>
          </cell>
          <cell r="J1493">
            <v>0</v>
          </cell>
          <cell r="K1493">
            <v>2535.9499999999998</v>
          </cell>
          <cell r="L1493">
            <v>0</v>
          </cell>
          <cell r="O1493">
            <v>6.5183999999999997</v>
          </cell>
          <cell r="R1493">
            <v>0</v>
          </cell>
          <cell r="S1493">
            <v>0</v>
          </cell>
          <cell r="U1493">
            <v>0</v>
          </cell>
          <cell r="X1493" t="str">
            <v/>
          </cell>
        </row>
        <row r="1494">
          <cell r="C1494" t="str">
            <v>HMR</v>
          </cell>
          <cell r="E1494" t="str">
            <v>GERALDO SEABRA MARTINS SOBRINHO</v>
          </cell>
          <cell r="F1494" t="str">
            <v>1 - Médico</v>
          </cell>
          <cell r="G1494" t="str">
            <v>2251-25</v>
          </cell>
          <cell r="H1494">
            <v>44044</v>
          </cell>
          <cell r="I1494">
            <v>26.11</v>
          </cell>
          <cell r="J1494">
            <v>208.93</v>
          </cell>
          <cell r="K1494">
            <v>0</v>
          </cell>
          <cell r="L1494">
            <v>0</v>
          </cell>
          <cell r="O1494">
            <v>6.5183999999999997</v>
          </cell>
          <cell r="R1494">
            <v>0</v>
          </cell>
          <cell r="S1494">
            <v>0</v>
          </cell>
          <cell r="U1494">
            <v>0</v>
          </cell>
          <cell r="X1494" t="str">
            <v/>
          </cell>
        </row>
        <row r="1495">
          <cell r="C1495" t="str">
            <v>HMR</v>
          </cell>
          <cell r="E1495" t="str">
            <v>GICELE BASTOS</v>
          </cell>
          <cell r="F1495" t="str">
            <v>2 - Outros Profissionais da Saúde</v>
          </cell>
          <cell r="G1495" t="str">
            <v>3222-05</v>
          </cell>
          <cell r="H1495">
            <v>44044</v>
          </cell>
          <cell r="I1495">
            <v>5.55</v>
          </cell>
          <cell r="J1495">
            <v>0</v>
          </cell>
          <cell r="K1495">
            <v>44.46</v>
          </cell>
          <cell r="L1495">
            <v>0</v>
          </cell>
          <cell r="O1495">
            <v>0.44813999999999998</v>
          </cell>
          <cell r="R1495">
            <v>244.4133590909091</v>
          </cell>
          <cell r="S1495">
            <v>6.6</v>
          </cell>
          <cell r="U1495">
            <v>0</v>
          </cell>
          <cell r="X1495" t="str">
            <v/>
          </cell>
        </row>
        <row r="1496">
          <cell r="C1496" t="str">
            <v>HMR</v>
          </cell>
          <cell r="E1496" t="str">
            <v>GILDERLAN GOMES BARBOZA</v>
          </cell>
          <cell r="F1496" t="str">
            <v>2 - Outros Profissionais da Saúde</v>
          </cell>
          <cell r="G1496" t="str">
            <v>3222-05</v>
          </cell>
          <cell r="H1496">
            <v>44044</v>
          </cell>
          <cell r="I1496">
            <v>16.91</v>
          </cell>
          <cell r="J1496">
            <v>0</v>
          </cell>
          <cell r="K1496">
            <v>542.53</v>
          </cell>
          <cell r="L1496">
            <v>0</v>
          </cell>
          <cell r="O1496">
            <v>0.44813999999999998</v>
          </cell>
          <cell r="R1496">
            <v>265.41335909090907</v>
          </cell>
          <cell r="S1496">
            <v>43.97</v>
          </cell>
          <cell r="U1496">
            <v>0</v>
          </cell>
          <cell r="X1496" t="str">
            <v/>
          </cell>
        </row>
        <row r="1497">
          <cell r="C1497" t="str">
            <v>HMR</v>
          </cell>
          <cell r="E1497" t="str">
            <v>GISELLI RAMOS ALVES DE ALMEIDA</v>
          </cell>
          <cell r="F1497" t="str">
            <v>2 - Outros Profissionais da Saúde</v>
          </cell>
          <cell r="G1497" t="str">
            <v>2235-05</v>
          </cell>
          <cell r="H1497">
            <v>44044</v>
          </cell>
          <cell r="I1497">
            <v>33.51</v>
          </cell>
          <cell r="J1497">
            <v>268.14999999999998</v>
          </cell>
          <cell r="K1497">
            <v>0</v>
          </cell>
          <cell r="L1497">
            <v>0</v>
          </cell>
          <cell r="O1497">
            <v>1.6295999999999999</v>
          </cell>
          <cell r="R1497">
            <v>0</v>
          </cell>
          <cell r="S1497">
            <v>0</v>
          </cell>
          <cell r="U1497">
            <v>0</v>
          </cell>
          <cell r="X1497" t="str">
            <v/>
          </cell>
        </row>
        <row r="1498">
          <cell r="C1498" t="str">
            <v>HMR</v>
          </cell>
          <cell r="E1498" t="str">
            <v>GIULIA DE MIRANDA TAGLIALEGNA</v>
          </cell>
          <cell r="F1498" t="str">
            <v>1 - Médico</v>
          </cell>
          <cell r="G1498" t="str">
            <v>2251-25</v>
          </cell>
          <cell r="H1498">
            <v>44044</v>
          </cell>
          <cell r="I1498">
            <v>102.2</v>
          </cell>
          <cell r="J1498">
            <v>817.67</v>
          </cell>
          <cell r="K1498">
            <v>0</v>
          </cell>
          <cell r="L1498">
            <v>0</v>
          </cell>
          <cell r="O1498">
            <v>6.5183999999999997</v>
          </cell>
          <cell r="R1498">
            <v>0</v>
          </cell>
          <cell r="S1498">
            <v>0</v>
          </cell>
          <cell r="U1498">
            <v>0</v>
          </cell>
          <cell r="X1498" t="str">
            <v/>
          </cell>
        </row>
        <row r="1499">
          <cell r="C1499" t="str">
            <v>HMR</v>
          </cell>
          <cell r="E1499" t="str">
            <v>GUSTAVO BRITO MORAIS</v>
          </cell>
          <cell r="F1499" t="str">
            <v>1 - Médico</v>
          </cell>
          <cell r="G1499" t="str">
            <v>2251-50</v>
          </cell>
          <cell r="H1499">
            <v>44044</v>
          </cell>
          <cell r="I1499">
            <v>94.5</v>
          </cell>
          <cell r="J1499">
            <v>756.04</v>
          </cell>
          <cell r="K1499">
            <v>0</v>
          </cell>
          <cell r="L1499">
            <v>0</v>
          </cell>
          <cell r="O1499">
            <v>6.5183999999999997</v>
          </cell>
          <cell r="R1499">
            <v>0</v>
          </cell>
          <cell r="S1499">
            <v>0</v>
          </cell>
          <cell r="U1499">
            <v>0</v>
          </cell>
          <cell r="X1499" t="str">
            <v/>
          </cell>
        </row>
        <row r="1500">
          <cell r="C1500" t="str">
            <v>HMR</v>
          </cell>
          <cell r="E1500" t="str">
            <v>HELOISA SOARES JACOMO DE ARAUJO</v>
          </cell>
          <cell r="F1500" t="str">
            <v>1 - Médico</v>
          </cell>
          <cell r="G1500" t="str">
            <v>2251-25</v>
          </cell>
          <cell r="H1500">
            <v>44044</v>
          </cell>
          <cell r="I1500">
            <v>83.539999999999992</v>
          </cell>
          <cell r="J1500">
            <v>0</v>
          </cell>
          <cell r="K1500">
            <v>2659.25</v>
          </cell>
          <cell r="L1500">
            <v>0</v>
          </cell>
          <cell r="O1500">
            <v>6.5183999999999997</v>
          </cell>
          <cell r="R1500">
            <v>0</v>
          </cell>
          <cell r="S1500">
            <v>0</v>
          </cell>
          <cell r="U1500">
            <v>0</v>
          </cell>
          <cell r="X1500" t="str">
            <v/>
          </cell>
        </row>
        <row r="1501">
          <cell r="C1501" t="str">
            <v>HMR</v>
          </cell>
          <cell r="E1501" t="str">
            <v xml:space="preserve">HUGO OTAVIO DELLEON DE MOURA GOMES </v>
          </cell>
          <cell r="F1501" t="str">
            <v>1 - Médico</v>
          </cell>
          <cell r="G1501" t="str">
            <v>2251-25</v>
          </cell>
          <cell r="H1501">
            <v>44044</v>
          </cell>
          <cell r="I1501">
            <v>84.29</v>
          </cell>
          <cell r="J1501">
            <v>0</v>
          </cell>
          <cell r="K1501">
            <v>2661.88</v>
          </cell>
          <cell r="L1501">
            <v>0</v>
          </cell>
          <cell r="O1501">
            <v>6.5183999999999997</v>
          </cell>
          <cell r="R1501">
            <v>0</v>
          </cell>
          <cell r="S1501">
            <v>0</v>
          </cell>
          <cell r="U1501">
            <v>0</v>
          </cell>
          <cell r="X1501" t="str">
            <v/>
          </cell>
        </row>
        <row r="1502">
          <cell r="C1502" t="str">
            <v>HMR</v>
          </cell>
          <cell r="E1502" t="str">
            <v>IRACEMA LUANA ALVES DA SILVA</v>
          </cell>
          <cell r="F1502" t="str">
            <v>2 - Outros Profissionais da Saúde</v>
          </cell>
          <cell r="G1502" t="str">
            <v>3222-05</v>
          </cell>
          <cell r="H1502">
            <v>44044</v>
          </cell>
          <cell r="I1502">
            <v>5.8100000000000005</v>
          </cell>
          <cell r="J1502">
            <v>0</v>
          </cell>
          <cell r="K1502">
            <v>46.52</v>
          </cell>
          <cell r="L1502">
            <v>0</v>
          </cell>
          <cell r="O1502">
            <v>0.44813999999999998</v>
          </cell>
          <cell r="R1502">
            <v>228.4133590909091</v>
          </cell>
          <cell r="S1502">
            <v>232.79</v>
          </cell>
          <cell r="U1502">
            <v>0</v>
          </cell>
          <cell r="X1502" t="str">
            <v/>
          </cell>
        </row>
        <row r="1503">
          <cell r="C1503" t="str">
            <v>HMR</v>
          </cell>
          <cell r="E1503" t="str">
            <v>ISA GABRIELA PINTO PIRES</v>
          </cell>
          <cell r="F1503" t="str">
            <v>1 - Médico</v>
          </cell>
          <cell r="G1503" t="str">
            <v>2251-50</v>
          </cell>
          <cell r="H1503">
            <v>44044</v>
          </cell>
          <cell r="I1503">
            <v>82.17</v>
          </cell>
          <cell r="J1503">
            <v>220.63</v>
          </cell>
          <cell r="K1503">
            <v>0</v>
          </cell>
          <cell r="L1503">
            <v>0</v>
          </cell>
          <cell r="O1503">
            <v>6.5183999999999997</v>
          </cell>
          <cell r="R1503">
            <v>0</v>
          </cell>
          <cell r="S1503">
            <v>0</v>
          </cell>
          <cell r="U1503">
            <v>0</v>
          </cell>
          <cell r="X1503" t="str">
            <v/>
          </cell>
        </row>
        <row r="1504">
          <cell r="C1504" t="str">
            <v>HMR</v>
          </cell>
          <cell r="E1504" t="str">
            <v>ISABEL DE CARVALHO RODRIGUES DOS SANTOS</v>
          </cell>
          <cell r="F1504" t="str">
            <v>1 - Médico</v>
          </cell>
          <cell r="G1504" t="str">
            <v>2251-25</v>
          </cell>
          <cell r="H1504">
            <v>44044</v>
          </cell>
          <cell r="I1504">
            <v>84.41</v>
          </cell>
          <cell r="J1504">
            <v>0</v>
          </cell>
          <cell r="K1504">
            <v>2452.9299999999998</v>
          </cell>
          <cell r="L1504">
            <v>0</v>
          </cell>
          <cell r="O1504">
            <v>6.5183999999999997</v>
          </cell>
          <cell r="R1504">
            <v>0</v>
          </cell>
          <cell r="S1504">
            <v>0</v>
          </cell>
          <cell r="U1504">
            <v>0</v>
          </cell>
          <cell r="X1504" t="str">
            <v/>
          </cell>
        </row>
        <row r="1505">
          <cell r="C1505" t="str">
            <v>HMR</v>
          </cell>
          <cell r="E1505" t="str">
            <v>IVONETE MARIA DA SILVA FILHA</v>
          </cell>
          <cell r="F1505" t="str">
            <v>2 - Outros Profissionais da Saúde</v>
          </cell>
          <cell r="G1505" t="str">
            <v>3222-05</v>
          </cell>
          <cell r="H1505">
            <v>44044</v>
          </cell>
          <cell r="I1505">
            <v>14.41</v>
          </cell>
          <cell r="J1505">
            <v>0</v>
          </cell>
          <cell r="K1505">
            <v>289.45</v>
          </cell>
          <cell r="L1505">
            <v>0</v>
          </cell>
          <cell r="O1505">
            <v>0.44813999999999998</v>
          </cell>
          <cell r="R1505">
            <v>0</v>
          </cell>
          <cell r="S1505">
            <v>0</v>
          </cell>
          <cell r="U1505">
            <v>0</v>
          </cell>
          <cell r="X1505" t="str">
            <v/>
          </cell>
        </row>
        <row r="1506">
          <cell r="C1506" t="str">
            <v>HMR</v>
          </cell>
          <cell r="E1506" t="str">
            <v>JAQUELINE CRISTINA PEREIRA DA SILVA</v>
          </cell>
          <cell r="F1506" t="str">
            <v>2 - Outros Profissionais da Saúde</v>
          </cell>
          <cell r="G1506" t="str">
            <v>3222-05</v>
          </cell>
          <cell r="H1506">
            <v>44044</v>
          </cell>
          <cell r="I1506">
            <v>8.629999999999999</v>
          </cell>
          <cell r="J1506">
            <v>0</v>
          </cell>
          <cell r="K1506">
            <v>69.05</v>
          </cell>
          <cell r="L1506">
            <v>0</v>
          </cell>
          <cell r="O1506">
            <v>0.44813999999999998</v>
          </cell>
          <cell r="R1506">
            <v>164.4133590909091</v>
          </cell>
          <cell r="S1506">
            <v>168.79</v>
          </cell>
          <cell r="U1506">
            <v>0</v>
          </cell>
          <cell r="X1506" t="str">
            <v/>
          </cell>
        </row>
        <row r="1507">
          <cell r="C1507" t="str">
            <v>HMR</v>
          </cell>
          <cell r="E1507" t="str">
            <v>JAQUIELE CAMPOS DE MENEZES</v>
          </cell>
          <cell r="F1507" t="str">
            <v>2 - Outros Profissionais da Saúde</v>
          </cell>
          <cell r="G1507" t="str">
            <v>2236-05</v>
          </cell>
          <cell r="H1507">
            <v>44044</v>
          </cell>
          <cell r="I1507">
            <v>35.35</v>
          </cell>
          <cell r="J1507">
            <v>0</v>
          </cell>
          <cell r="K1507">
            <v>499.59</v>
          </cell>
          <cell r="L1507">
            <v>0</v>
          </cell>
          <cell r="O1507">
            <v>0.44813999999999998</v>
          </cell>
          <cell r="R1507">
            <v>0</v>
          </cell>
          <cell r="S1507">
            <v>0</v>
          </cell>
          <cell r="U1507">
            <v>0</v>
          </cell>
          <cell r="X1507" t="str">
            <v/>
          </cell>
        </row>
        <row r="1508">
          <cell r="C1508" t="str">
            <v>HMR</v>
          </cell>
          <cell r="E1508" t="str">
            <v>JASSON JOSE DE ALBUQUERQUE</v>
          </cell>
          <cell r="F1508" t="str">
            <v>2 - Outros Profissionais da Saúde</v>
          </cell>
          <cell r="G1508" t="str">
            <v>3222-05</v>
          </cell>
          <cell r="H1508">
            <v>44044</v>
          </cell>
          <cell r="I1508">
            <v>14.259999999999998</v>
          </cell>
          <cell r="J1508">
            <v>0</v>
          </cell>
          <cell r="K1508">
            <v>114.05</v>
          </cell>
          <cell r="L1508">
            <v>0</v>
          </cell>
          <cell r="O1508">
            <v>0.44813999999999998</v>
          </cell>
          <cell r="R1508">
            <v>0</v>
          </cell>
          <cell r="S1508">
            <v>0</v>
          </cell>
          <cell r="U1508">
            <v>0</v>
          </cell>
          <cell r="X1508" t="str">
            <v/>
          </cell>
        </row>
        <row r="1509">
          <cell r="C1509" t="str">
            <v>HMR</v>
          </cell>
          <cell r="E1509" t="str">
            <v>JOUCY RODRIGUES DE JESUS</v>
          </cell>
          <cell r="F1509" t="str">
            <v>2 - Outros Profissionais da Saúde</v>
          </cell>
          <cell r="G1509" t="str">
            <v>2235-05</v>
          </cell>
          <cell r="H1509">
            <v>44044</v>
          </cell>
          <cell r="I1509">
            <v>10.85</v>
          </cell>
          <cell r="J1509">
            <v>0</v>
          </cell>
          <cell r="K1509">
            <v>797.6</v>
          </cell>
          <cell r="L1509">
            <v>0</v>
          </cell>
          <cell r="O1509">
            <v>1.6295999999999999</v>
          </cell>
          <cell r="R1509">
            <v>0</v>
          </cell>
          <cell r="S1509">
            <v>0</v>
          </cell>
          <cell r="U1509">
            <v>0</v>
          </cell>
          <cell r="X1509" t="str">
            <v/>
          </cell>
        </row>
        <row r="1510">
          <cell r="C1510" t="str">
            <v>HMR</v>
          </cell>
          <cell r="E1510" t="str">
            <v>JOUSIENE RODRIGUES FERREIRA</v>
          </cell>
          <cell r="F1510" t="str">
            <v>2 - Outros Profissionais da Saúde</v>
          </cell>
          <cell r="G1510" t="str">
            <v>3222-05</v>
          </cell>
          <cell r="H1510">
            <v>44044</v>
          </cell>
          <cell r="I1510">
            <v>15.43</v>
          </cell>
          <cell r="J1510">
            <v>0</v>
          </cell>
          <cell r="K1510">
            <v>296.7</v>
          </cell>
          <cell r="L1510">
            <v>0</v>
          </cell>
          <cell r="O1510">
            <v>0.44813999999999998</v>
          </cell>
          <cell r="R1510">
            <v>265.41335909090907</v>
          </cell>
          <cell r="S1510">
            <v>43.97</v>
          </cell>
          <cell r="U1510">
            <v>0</v>
          </cell>
          <cell r="X1510" t="str">
            <v/>
          </cell>
        </row>
        <row r="1511">
          <cell r="C1511" t="str">
            <v>HMR</v>
          </cell>
          <cell r="E1511" t="str">
            <v>JULIANA JORDAO MARTINS DE ALMEIDA</v>
          </cell>
          <cell r="F1511" t="str">
            <v>2 - Outros Profissionais da Saúde</v>
          </cell>
          <cell r="G1511" t="str">
            <v>2237-10</v>
          </cell>
          <cell r="H1511">
            <v>44044</v>
          </cell>
          <cell r="I1511">
            <v>38.200000000000003</v>
          </cell>
          <cell r="J1511">
            <v>305.55</v>
          </cell>
          <cell r="K1511">
            <v>0</v>
          </cell>
          <cell r="L1511">
            <v>0</v>
          </cell>
          <cell r="O1511">
            <v>0.44</v>
          </cell>
          <cell r="R1511">
            <v>0</v>
          </cell>
          <cell r="S1511">
            <v>0</v>
          </cell>
          <cell r="U1511">
            <v>0</v>
          </cell>
          <cell r="X1511" t="str">
            <v/>
          </cell>
        </row>
        <row r="1512">
          <cell r="C1512" t="str">
            <v>HMR</v>
          </cell>
          <cell r="E1512" t="str">
            <v>KATIA SILVA DE SANTANA</v>
          </cell>
          <cell r="F1512" t="str">
            <v>2 - Outros Profissionais da Saúde</v>
          </cell>
          <cell r="G1512" t="str">
            <v>3222-05</v>
          </cell>
          <cell r="H1512">
            <v>44044</v>
          </cell>
          <cell r="I1512">
            <v>17.39</v>
          </cell>
          <cell r="J1512">
            <v>0</v>
          </cell>
          <cell r="K1512">
            <v>547.15</v>
          </cell>
          <cell r="L1512">
            <v>0</v>
          </cell>
          <cell r="O1512">
            <v>0.44813999999999998</v>
          </cell>
          <cell r="R1512">
            <v>132.4133590909091</v>
          </cell>
          <cell r="S1512">
            <v>46.17</v>
          </cell>
          <cell r="U1512">
            <v>0</v>
          </cell>
          <cell r="X1512" t="str">
            <v/>
          </cell>
        </row>
        <row r="1513">
          <cell r="C1513" t="str">
            <v>HMR</v>
          </cell>
          <cell r="E1513" t="str">
            <v xml:space="preserve">KESIA LUCILIA LEITE MARTINS DOS SANTOS </v>
          </cell>
          <cell r="F1513" t="str">
            <v>2 - Outros Profissionais da Saúde</v>
          </cell>
          <cell r="G1513" t="str">
            <v>2235-05</v>
          </cell>
          <cell r="H1513">
            <v>44044</v>
          </cell>
          <cell r="I1513">
            <v>38.019999999999996</v>
          </cell>
          <cell r="J1513">
            <v>304.24</v>
          </cell>
          <cell r="K1513">
            <v>0</v>
          </cell>
          <cell r="L1513">
            <v>0</v>
          </cell>
          <cell r="O1513">
            <v>1.6295999999999999</v>
          </cell>
          <cell r="R1513">
            <v>0</v>
          </cell>
          <cell r="S1513">
            <v>0</v>
          </cell>
          <cell r="U1513">
            <v>0</v>
          </cell>
          <cell r="X1513" t="str">
            <v/>
          </cell>
        </row>
        <row r="1514">
          <cell r="C1514" t="str">
            <v>HMR</v>
          </cell>
          <cell r="E1514" t="str">
            <v>LAIS DE SOUZA BARBOSA</v>
          </cell>
          <cell r="F1514" t="str">
            <v>2 - Outros Profissionais da Saúde</v>
          </cell>
          <cell r="G1514" t="str">
            <v>3222-05</v>
          </cell>
          <cell r="H1514">
            <v>44044</v>
          </cell>
          <cell r="I1514">
            <v>5.04</v>
          </cell>
          <cell r="J1514">
            <v>0</v>
          </cell>
          <cell r="K1514">
            <v>40.4</v>
          </cell>
          <cell r="L1514">
            <v>0</v>
          </cell>
          <cell r="O1514">
            <v>0.44813999999999998</v>
          </cell>
          <cell r="R1514">
            <v>143.61335909090909</v>
          </cell>
          <cell r="S1514">
            <v>4.4000000000000004</v>
          </cell>
          <cell r="U1514">
            <v>0</v>
          </cell>
          <cell r="X1514" t="str">
            <v/>
          </cell>
        </row>
        <row r="1515">
          <cell r="C1515" t="str">
            <v>HMR</v>
          </cell>
          <cell r="E1515" t="str">
            <v>LARISSA FERNANDES DA CUNHA</v>
          </cell>
          <cell r="F1515" t="str">
            <v>2 - Outros Profissionais da Saúde</v>
          </cell>
          <cell r="G1515" t="str">
            <v>2236-05</v>
          </cell>
          <cell r="H1515">
            <v>44044</v>
          </cell>
          <cell r="I1515">
            <v>31.689999999999998</v>
          </cell>
          <cell r="J1515">
            <v>0</v>
          </cell>
          <cell r="K1515">
            <v>206.71</v>
          </cell>
          <cell r="L1515">
            <v>0</v>
          </cell>
          <cell r="O1515">
            <v>0.44813999999999998</v>
          </cell>
          <cell r="R1515">
            <v>0</v>
          </cell>
          <cell r="S1515">
            <v>0</v>
          </cell>
          <cell r="U1515">
            <v>0</v>
          </cell>
          <cell r="X1515" t="str">
            <v/>
          </cell>
        </row>
        <row r="1516">
          <cell r="C1516" t="str">
            <v>HMR</v>
          </cell>
          <cell r="E1516" t="str">
            <v>LAURA PEREIRA PITA DE VASCONCELOS</v>
          </cell>
          <cell r="F1516" t="str">
            <v>1 - Médico</v>
          </cell>
          <cell r="G1516" t="str">
            <v>2251-25</v>
          </cell>
          <cell r="H1516">
            <v>44044</v>
          </cell>
          <cell r="I1516">
            <v>97.25</v>
          </cell>
          <cell r="J1516">
            <v>777.93</v>
          </cell>
          <cell r="K1516">
            <v>0</v>
          </cell>
          <cell r="L1516">
            <v>0</v>
          </cell>
          <cell r="O1516">
            <v>6.5183999999999997</v>
          </cell>
          <cell r="R1516">
            <v>0</v>
          </cell>
          <cell r="S1516">
            <v>0</v>
          </cell>
          <cell r="U1516">
            <v>0</v>
          </cell>
          <cell r="X1516" t="str">
            <v/>
          </cell>
        </row>
        <row r="1517">
          <cell r="C1517" t="str">
            <v>HMR</v>
          </cell>
          <cell r="E1517" t="str">
            <v>LAURINETE GONZAGA DA SILVA</v>
          </cell>
          <cell r="F1517" t="str">
            <v>2 - Outros Profissionais da Saúde</v>
          </cell>
          <cell r="G1517" t="str">
            <v>3222-05</v>
          </cell>
          <cell r="H1517">
            <v>44044</v>
          </cell>
          <cell r="I1517">
            <v>4.83</v>
          </cell>
          <cell r="J1517">
            <v>0</v>
          </cell>
          <cell r="K1517">
            <v>38.659999999999997</v>
          </cell>
          <cell r="L1517">
            <v>0</v>
          </cell>
          <cell r="O1517">
            <v>0.44813999999999998</v>
          </cell>
          <cell r="R1517">
            <v>0</v>
          </cell>
          <cell r="S1517">
            <v>0</v>
          </cell>
          <cell r="U1517">
            <v>0</v>
          </cell>
          <cell r="X1517" t="str">
            <v/>
          </cell>
        </row>
        <row r="1518">
          <cell r="C1518" t="str">
            <v>HMR</v>
          </cell>
          <cell r="E1518" t="str">
            <v>LEO DE BELLI CLAUDINO MARTINS</v>
          </cell>
          <cell r="F1518" t="str">
            <v>1 - Médico</v>
          </cell>
          <cell r="G1518" t="str">
            <v>2251-25</v>
          </cell>
          <cell r="H1518">
            <v>44044</v>
          </cell>
          <cell r="I1518">
            <v>16.7</v>
          </cell>
          <cell r="J1518">
            <v>133.71</v>
          </cell>
          <cell r="K1518">
            <v>0</v>
          </cell>
          <cell r="L1518">
            <v>0</v>
          </cell>
          <cell r="O1518">
            <v>6.5183999999999997</v>
          </cell>
          <cell r="R1518">
            <v>0</v>
          </cell>
          <cell r="S1518">
            <v>0</v>
          </cell>
          <cell r="U1518">
            <v>0</v>
          </cell>
          <cell r="X1518" t="str">
            <v/>
          </cell>
        </row>
        <row r="1519">
          <cell r="C1519" t="str">
            <v>HMR</v>
          </cell>
          <cell r="E1519" t="str">
            <v>LEONARDO JOSE SILVA DA COSTA</v>
          </cell>
          <cell r="F1519" t="str">
            <v>2 - Outros Profissionais da Saúde</v>
          </cell>
          <cell r="G1519" t="str">
            <v>3222-05</v>
          </cell>
          <cell r="H1519">
            <v>44044</v>
          </cell>
          <cell r="I1519">
            <v>8.66</v>
          </cell>
          <cell r="J1519">
            <v>69.37</v>
          </cell>
          <cell r="K1519">
            <v>0</v>
          </cell>
          <cell r="L1519">
            <v>0</v>
          </cell>
          <cell r="O1519">
            <v>0.44813999999999998</v>
          </cell>
          <cell r="R1519">
            <v>0</v>
          </cell>
          <cell r="S1519">
            <v>0</v>
          </cell>
          <cell r="U1519">
            <v>0</v>
          </cell>
          <cell r="X1519" t="str">
            <v/>
          </cell>
        </row>
        <row r="1520">
          <cell r="C1520" t="str">
            <v>HMR</v>
          </cell>
          <cell r="E1520" t="str">
            <v>LUCIANA BARROS DE MOURA</v>
          </cell>
          <cell r="F1520" t="str">
            <v>2 - Outros Profissionais da Saúde</v>
          </cell>
          <cell r="G1520" t="str">
            <v>3222-05</v>
          </cell>
          <cell r="H1520">
            <v>44044</v>
          </cell>
          <cell r="I1520">
            <v>15.969999999999999</v>
          </cell>
          <cell r="J1520">
            <v>0</v>
          </cell>
          <cell r="K1520">
            <v>127.76</v>
          </cell>
          <cell r="L1520">
            <v>0</v>
          </cell>
          <cell r="O1520">
            <v>0.44813999999999998</v>
          </cell>
          <cell r="R1520">
            <v>124.4133590909091</v>
          </cell>
          <cell r="S1520">
            <v>46.17</v>
          </cell>
          <cell r="U1520">
            <v>0</v>
          </cell>
          <cell r="X1520" t="str">
            <v/>
          </cell>
        </row>
        <row r="1521">
          <cell r="C1521" t="str">
            <v>HMR</v>
          </cell>
          <cell r="E1521" t="str">
            <v>LUIZ DACONTI SOUTO MAIOR</v>
          </cell>
          <cell r="F1521" t="str">
            <v>1 - Médico</v>
          </cell>
          <cell r="G1521" t="str">
            <v>2251-25</v>
          </cell>
          <cell r="H1521">
            <v>44044</v>
          </cell>
          <cell r="I1521">
            <v>106.6</v>
          </cell>
          <cell r="J1521">
            <v>852.89</v>
          </cell>
          <cell r="K1521">
            <v>0</v>
          </cell>
          <cell r="L1521">
            <v>0</v>
          </cell>
          <cell r="O1521">
            <v>6.5183999999999997</v>
          </cell>
          <cell r="R1521">
            <v>0</v>
          </cell>
          <cell r="S1521">
            <v>0</v>
          </cell>
          <cell r="U1521">
            <v>0</v>
          </cell>
          <cell r="X1521" t="str">
            <v/>
          </cell>
        </row>
        <row r="1522">
          <cell r="C1522" t="str">
            <v>HMR</v>
          </cell>
          <cell r="E1522" t="str">
            <v>LUIZ SEVERO BEN JUNIOR</v>
          </cell>
          <cell r="F1522" t="str">
            <v>1 - Médico</v>
          </cell>
          <cell r="G1522" t="str">
            <v>2251-25</v>
          </cell>
          <cell r="H1522">
            <v>44044</v>
          </cell>
          <cell r="I1522">
            <v>90.59</v>
          </cell>
          <cell r="J1522">
            <v>724.74</v>
          </cell>
          <cell r="K1522">
            <v>0</v>
          </cell>
          <cell r="L1522">
            <v>0</v>
          </cell>
          <cell r="O1522">
            <v>6.5183999999999997</v>
          </cell>
          <cell r="R1522">
            <v>0</v>
          </cell>
          <cell r="S1522">
            <v>0</v>
          </cell>
          <cell r="U1522">
            <v>0</v>
          </cell>
          <cell r="X1522" t="str">
            <v/>
          </cell>
        </row>
        <row r="1523">
          <cell r="C1523" t="str">
            <v>HMR</v>
          </cell>
          <cell r="E1523" t="str">
            <v>MANOELA TENORIO DE MIRANDA</v>
          </cell>
          <cell r="F1523" t="str">
            <v>1 - Médico</v>
          </cell>
          <cell r="G1523" t="str">
            <v>2251-25</v>
          </cell>
          <cell r="H1523">
            <v>44044</v>
          </cell>
          <cell r="I1523">
            <v>88.44</v>
          </cell>
          <cell r="J1523">
            <v>707.59</v>
          </cell>
          <cell r="K1523">
            <v>0</v>
          </cell>
          <cell r="L1523">
            <v>0</v>
          </cell>
          <cell r="O1523">
            <v>6.5183999999999997</v>
          </cell>
          <cell r="R1523">
            <v>0</v>
          </cell>
          <cell r="S1523">
            <v>0</v>
          </cell>
          <cell r="U1523">
            <v>0</v>
          </cell>
          <cell r="X1523" t="str">
            <v/>
          </cell>
        </row>
        <row r="1524">
          <cell r="C1524" t="str">
            <v>HMR</v>
          </cell>
          <cell r="E1524" t="str">
            <v>MANUELA SILVA DUARTE</v>
          </cell>
          <cell r="F1524" t="str">
            <v>2 - Outros Profissionais da Saúde</v>
          </cell>
          <cell r="G1524" t="str">
            <v>2236-25</v>
          </cell>
          <cell r="H1524">
            <v>44044</v>
          </cell>
          <cell r="I1524">
            <v>33.57</v>
          </cell>
          <cell r="J1524">
            <v>0</v>
          </cell>
          <cell r="K1524">
            <v>1004.81</v>
          </cell>
          <cell r="L1524">
            <v>0</v>
          </cell>
          <cell r="O1524">
            <v>6.5183999999999997</v>
          </cell>
          <cell r="R1524">
            <v>0</v>
          </cell>
          <cell r="S1524">
            <v>0</v>
          </cell>
          <cell r="U1524">
            <v>0</v>
          </cell>
          <cell r="X1524" t="str">
            <v/>
          </cell>
        </row>
        <row r="1525">
          <cell r="C1525" t="str">
            <v>HMR</v>
          </cell>
          <cell r="E1525" t="str">
            <v>MARCELO HENRIQUE ALVES DA CUNHA</v>
          </cell>
          <cell r="F1525" t="str">
            <v>2 - Outros Profissionais da Saúde</v>
          </cell>
          <cell r="G1525" t="str">
            <v>2235-05</v>
          </cell>
          <cell r="H1525">
            <v>44044</v>
          </cell>
          <cell r="I1525">
            <v>27.619999999999997</v>
          </cell>
          <cell r="J1525">
            <v>98.66</v>
          </cell>
          <cell r="K1525">
            <v>0</v>
          </cell>
          <cell r="L1525">
            <v>0</v>
          </cell>
          <cell r="O1525">
            <v>0.44</v>
          </cell>
          <cell r="R1525">
            <v>0</v>
          </cell>
          <cell r="S1525">
            <v>0</v>
          </cell>
          <cell r="U1525">
            <v>0</v>
          </cell>
          <cell r="X1525" t="str">
            <v/>
          </cell>
        </row>
        <row r="1526">
          <cell r="C1526" t="str">
            <v>HMR</v>
          </cell>
          <cell r="E1526" t="str">
            <v>MARIA BETANIA CORREIA DA SILVA</v>
          </cell>
          <cell r="F1526" t="str">
            <v>2 - Outros Profissionais da Saúde</v>
          </cell>
          <cell r="G1526" t="str">
            <v>3222-05</v>
          </cell>
          <cell r="H1526">
            <v>44044</v>
          </cell>
          <cell r="I1526">
            <v>17.66</v>
          </cell>
          <cell r="J1526">
            <v>0</v>
          </cell>
          <cell r="K1526">
            <v>608.49</v>
          </cell>
          <cell r="L1526">
            <v>0</v>
          </cell>
          <cell r="O1526">
            <v>0.44813999999999998</v>
          </cell>
          <cell r="R1526">
            <v>0</v>
          </cell>
          <cell r="S1526">
            <v>0</v>
          </cell>
          <cell r="U1526">
            <v>0</v>
          </cell>
          <cell r="X1526" t="str">
            <v/>
          </cell>
        </row>
        <row r="1527">
          <cell r="C1527" t="str">
            <v>HMR</v>
          </cell>
          <cell r="E1527" t="str">
            <v>MARIA CREUZA TENORIO DE AZEVEDO</v>
          </cell>
          <cell r="F1527" t="str">
            <v>3 - Administrativo</v>
          </cell>
          <cell r="G1527" t="str">
            <v>5134-30</v>
          </cell>
          <cell r="H1527">
            <v>44044</v>
          </cell>
          <cell r="I1527">
            <v>9.64</v>
          </cell>
          <cell r="J1527">
            <v>0</v>
          </cell>
          <cell r="K1527">
            <v>2807.55</v>
          </cell>
          <cell r="L1527">
            <v>0</v>
          </cell>
          <cell r="O1527">
            <v>0.44</v>
          </cell>
          <cell r="R1527">
            <v>244.4133590909091</v>
          </cell>
          <cell r="S1527">
            <v>248.36</v>
          </cell>
          <cell r="U1527">
            <v>0</v>
          </cell>
          <cell r="X1527" t="str">
            <v/>
          </cell>
        </row>
        <row r="1528">
          <cell r="C1528" t="str">
            <v>HMR</v>
          </cell>
          <cell r="E1528" t="str">
            <v>MARIA DO SOCORRO GOMES FERREIRA</v>
          </cell>
          <cell r="F1528" t="str">
            <v>1 - Médico</v>
          </cell>
          <cell r="G1528" t="str">
            <v>2251-24</v>
          </cell>
          <cell r="H1528">
            <v>44044</v>
          </cell>
          <cell r="I1528">
            <v>115.58000000000001</v>
          </cell>
          <cell r="J1528">
            <v>924.62</v>
          </cell>
          <cell r="K1528">
            <v>0</v>
          </cell>
          <cell r="L1528">
            <v>0</v>
          </cell>
          <cell r="O1528">
            <v>6.5183999999999997</v>
          </cell>
          <cell r="R1528">
            <v>0</v>
          </cell>
          <cell r="S1528">
            <v>0</v>
          </cell>
          <cell r="U1528">
            <v>0</v>
          </cell>
          <cell r="X1528" t="str">
            <v/>
          </cell>
        </row>
        <row r="1529">
          <cell r="C1529" t="str">
            <v>HMR</v>
          </cell>
          <cell r="E1529" t="str">
            <v>MARIA EDUARDA FERNANDES DA SILVA</v>
          </cell>
          <cell r="F1529" t="str">
            <v>1 - Médico</v>
          </cell>
          <cell r="G1529" t="str">
            <v>2251-50</v>
          </cell>
          <cell r="H1529">
            <v>44044</v>
          </cell>
          <cell r="I1529">
            <v>64.740000000000009</v>
          </cell>
          <cell r="J1529">
            <v>315.17</v>
          </cell>
          <cell r="K1529">
            <v>0</v>
          </cell>
          <cell r="L1529">
            <v>0</v>
          </cell>
          <cell r="O1529">
            <v>6.5183999999999997</v>
          </cell>
          <cell r="R1529">
            <v>0</v>
          </cell>
          <cell r="S1529">
            <v>0</v>
          </cell>
          <cell r="U1529">
            <v>0</v>
          </cell>
          <cell r="X1529" t="str">
            <v/>
          </cell>
        </row>
        <row r="1530">
          <cell r="C1530" t="str">
            <v>HMR</v>
          </cell>
          <cell r="E1530" t="str">
            <v>MARIA GRAZIELLY BERTO DA SILVA</v>
          </cell>
          <cell r="F1530" t="str">
            <v>3 - Administrativo</v>
          </cell>
          <cell r="G1530" t="str">
            <v>4110-10</v>
          </cell>
          <cell r="H1530">
            <v>44044</v>
          </cell>
          <cell r="I1530">
            <v>24.46</v>
          </cell>
          <cell r="J1530">
            <v>0</v>
          </cell>
          <cell r="K1530">
            <v>195.79</v>
          </cell>
          <cell r="L1530">
            <v>0</v>
          </cell>
          <cell r="O1530">
            <v>0.44813999999999998</v>
          </cell>
          <cell r="R1530">
            <v>124.4133590909091</v>
          </cell>
          <cell r="S1530">
            <v>65.73</v>
          </cell>
          <cell r="U1530">
            <v>0</v>
          </cell>
          <cell r="X1530" t="str">
            <v/>
          </cell>
        </row>
        <row r="1531">
          <cell r="C1531" t="str">
            <v>HMR</v>
          </cell>
          <cell r="E1531" t="str">
            <v>MARIA INEZ ESTRELA MENDONCA ALVES DE AGUIAR</v>
          </cell>
          <cell r="F1531" t="str">
            <v>2 - Outros Profissionais da Saúde</v>
          </cell>
          <cell r="G1531" t="str">
            <v>3222-05</v>
          </cell>
          <cell r="H1531">
            <v>44044</v>
          </cell>
          <cell r="I1531">
            <v>5.3</v>
          </cell>
          <cell r="J1531">
            <v>0</v>
          </cell>
          <cell r="K1531">
            <v>42.48</v>
          </cell>
          <cell r="L1531">
            <v>0</v>
          </cell>
          <cell r="O1531">
            <v>0.44813999999999998</v>
          </cell>
          <cell r="R1531">
            <v>108.4133590909091</v>
          </cell>
          <cell r="S1531">
            <v>6.6</v>
          </cell>
          <cell r="U1531">
            <v>0</v>
          </cell>
          <cell r="X1531" t="str">
            <v/>
          </cell>
        </row>
        <row r="1532">
          <cell r="C1532" t="str">
            <v>HMR</v>
          </cell>
          <cell r="E1532" t="str">
            <v xml:space="preserve">MARIA LUCIA DE FIGUEIREDO </v>
          </cell>
          <cell r="F1532" t="str">
            <v>2 - Outros Profissionais da Saúde</v>
          </cell>
          <cell r="G1532" t="str">
            <v>3222-05</v>
          </cell>
          <cell r="H1532">
            <v>44044</v>
          </cell>
          <cell r="I1532">
            <v>20.79</v>
          </cell>
          <cell r="J1532">
            <v>166.33</v>
          </cell>
          <cell r="K1532">
            <v>0</v>
          </cell>
          <cell r="L1532">
            <v>0</v>
          </cell>
          <cell r="O1532">
            <v>0.44</v>
          </cell>
          <cell r="R1532">
            <v>0</v>
          </cell>
          <cell r="S1532">
            <v>0</v>
          </cell>
          <cell r="U1532">
            <v>0</v>
          </cell>
          <cell r="X1532" t="str">
            <v/>
          </cell>
        </row>
        <row r="1533">
          <cell r="C1533" t="str">
            <v>HMR</v>
          </cell>
          <cell r="E1533" t="str">
            <v>MARIA WEDLAYNE PRICILA SILVA</v>
          </cell>
          <cell r="F1533" t="str">
            <v>1 - Médico</v>
          </cell>
          <cell r="G1533" t="str">
            <v>2251-50</v>
          </cell>
          <cell r="H1533">
            <v>44044</v>
          </cell>
          <cell r="I1533">
            <v>28.63</v>
          </cell>
          <cell r="J1533">
            <v>57.39</v>
          </cell>
          <cell r="K1533">
            <v>0</v>
          </cell>
          <cell r="L1533">
            <v>0</v>
          </cell>
          <cell r="O1533">
            <v>6.5183999999999997</v>
          </cell>
          <cell r="R1533">
            <v>0</v>
          </cell>
          <cell r="S1533">
            <v>0</v>
          </cell>
          <cell r="U1533">
            <v>0</v>
          </cell>
          <cell r="X1533" t="str">
            <v/>
          </cell>
        </row>
        <row r="1534">
          <cell r="C1534" t="str">
            <v>HMR</v>
          </cell>
          <cell r="E1534" t="str">
            <v>MARIAMA CAVALCANTI FALCAO</v>
          </cell>
          <cell r="F1534" t="str">
            <v>1 - Médico</v>
          </cell>
          <cell r="G1534" t="str">
            <v>2251-24</v>
          </cell>
          <cell r="H1534">
            <v>44044</v>
          </cell>
          <cell r="I1534">
            <v>24.37</v>
          </cell>
          <cell r="J1534">
            <v>0</v>
          </cell>
          <cell r="K1534">
            <v>0</v>
          </cell>
          <cell r="L1534">
            <v>0</v>
          </cell>
          <cell r="O1534">
            <v>6.5183999999999997</v>
          </cell>
          <cell r="R1534">
            <v>0</v>
          </cell>
          <cell r="S1534">
            <v>0</v>
          </cell>
          <cell r="U1534">
            <v>0</v>
          </cell>
          <cell r="X1534" t="str">
            <v/>
          </cell>
        </row>
        <row r="1535">
          <cell r="C1535" t="str">
            <v>HMR</v>
          </cell>
          <cell r="E1535" t="str">
            <v>MARINA MOTA BASTOS</v>
          </cell>
          <cell r="F1535" t="str">
            <v>1 - Médico</v>
          </cell>
          <cell r="G1535" t="str">
            <v>2251-24</v>
          </cell>
          <cell r="H1535">
            <v>44044</v>
          </cell>
          <cell r="I1535">
            <v>32.229999999999997</v>
          </cell>
          <cell r="J1535">
            <v>257.85000000000002</v>
          </cell>
          <cell r="K1535">
            <v>0</v>
          </cell>
          <cell r="L1535">
            <v>0</v>
          </cell>
          <cell r="O1535">
            <v>0</v>
          </cell>
          <cell r="R1535">
            <v>0</v>
          </cell>
          <cell r="S1535">
            <v>0</v>
          </cell>
          <cell r="U1535">
            <v>0</v>
          </cell>
          <cell r="X1535" t="str">
            <v/>
          </cell>
        </row>
        <row r="1536">
          <cell r="C1536" t="str">
            <v>HMR</v>
          </cell>
          <cell r="E1536" t="str">
            <v>MARINALVA ALVES DA SILVA DOS SANTOS</v>
          </cell>
          <cell r="F1536" t="str">
            <v>2 - Outros Profissionais da Saúde</v>
          </cell>
          <cell r="G1536" t="str">
            <v>3222-05</v>
          </cell>
          <cell r="H1536">
            <v>44044</v>
          </cell>
          <cell r="I1536">
            <v>15.5</v>
          </cell>
          <cell r="J1536">
            <v>0</v>
          </cell>
          <cell r="K1536">
            <v>522.9</v>
          </cell>
          <cell r="L1536">
            <v>0</v>
          </cell>
          <cell r="O1536">
            <v>0.44813999999999998</v>
          </cell>
          <cell r="R1536">
            <v>124.4133590909091</v>
          </cell>
          <cell r="S1536">
            <v>43.97</v>
          </cell>
          <cell r="U1536">
            <v>0</v>
          </cell>
          <cell r="X1536" t="str">
            <v/>
          </cell>
        </row>
        <row r="1537">
          <cell r="C1537" t="str">
            <v>HMR</v>
          </cell>
          <cell r="E1537" t="str">
            <v>MATHEUS HENRIQUE SILVA MENOR</v>
          </cell>
          <cell r="F1537" t="str">
            <v>1 - Médico</v>
          </cell>
          <cell r="G1537" t="str">
            <v>2251-25</v>
          </cell>
          <cell r="H1537">
            <v>44044</v>
          </cell>
          <cell r="I1537">
            <v>59.98</v>
          </cell>
          <cell r="J1537">
            <v>252.73</v>
          </cell>
          <cell r="K1537">
            <v>0</v>
          </cell>
          <cell r="L1537">
            <v>0</v>
          </cell>
          <cell r="O1537">
            <v>6.5183999999999997</v>
          </cell>
          <cell r="R1537">
            <v>0</v>
          </cell>
          <cell r="S1537">
            <v>0</v>
          </cell>
          <cell r="U1537">
            <v>0</v>
          </cell>
          <cell r="X1537" t="str">
            <v/>
          </cell>
        </row>
        <row r="1538">
          <cell r="C1538" t="str">
            <v>HMR</v>
          </cell>
          <cell r="E1538" t="str">
            <v>MICAELA CLAUDINO FERREIRA</v>
          </cell>
          <cell r="F1538" t="str">
            <v>2 - Outros Profissionais da Saúde</v>
          </cell>
          <cell r="G1538" t="str">
            <v>3222-05</v>
          </cell>
          <cell r="H1538">
            <v>44044</v>
          </cell>
          <cell r="I1538">
            <v>15.16</v>
          </cell>
          <cell r="J1538">
            <v>0</v>
          </cell>
          <cell r="K1538">
            <v>485.67</v>
          </cell>
          <cell r="L1538">
            <v>0</v>
          </cell>
          <cell r="O1538">
            <v>0.44813999999999998</v>
          </cell>
          <cell r="R1538">
            <v>134.9133590909091</v>
          </cell>
          <cell r="S1538">
            <v>43.97</v>
          </cell>
          <cell r="U1538">
            <v>0</v>
          </cell>
          <cell r="X1538" t="str">
            <v/>
          </cell>
        </row>
        <row r="1539">
          <cell r="C1539" t="str">
            <v>HMR</v>
          </cell>
          <cell r="E1539" t="str">
            <v>MONICA MARIA DA PAZ</v>
          </cell>
          <cell r="F1539" t="str">
            <v>2 - Outros Profissionais da Saúde</v>
          </cell>
          <cell r="G1539" t="str">
            <v>3222-05</v>
          </cell>
          <cell r="H1539">
            <v>44044</v>
          </cell>
          <cell r="I1539">
            <v>13.850000000000001</v>
          </cell>
          <cell r="J1539">
            <v>99.14</v>
          </cell>
          <cell r="K1539">
            <v>0</v>
          </cell>
          <cell r="L1539">
            <v>0</v>
          </cell>
          <cell r="O1539">
            <v>0.44813999999999998</v>
          </cell>
          <cell r="R1539">
            <v>282.81335909090905</v>
          </cell>
          <cell r="S1539">
            <v>295.98999999999995</v>
          </cell>
          <cell r="U1539">
            <v>0</v>
          </cell>
          <cell r="X1539" t="str">
            <v/>
          </cell>
        </row>
        <row r="1540">
          <cell r="C1540" t="str">
            <v>HMR</v>
          </cell>
          <cell r="E1540" t="str">
            <v>MONIQUE MARIA DE SOUZA BALTAR</v>
          </cell>
          <cell r="F1540" t="str">
            <v>2 - Outros Profissionais da Saúde</v>
          </cell>
          <cell r="G1540" t="str">
            <v>2235-05</v>
          </cell>
          <cell r="H1540">
            <v>44044</v>
          </cell>
          <cell r="I1540">
            <v>47.64</v>
          </cell>
          <cell r="J1540">
            <v>0</v>
          </cell>
          <cell r="K1540">
            <v>1593.66</v>
          </cell>
          <cell r="L1540">
            <v>0</v>
          </cell>
          <cell r="O1540">
            <v>1.6295999999999999</v>
          </cell>
          <cell r="R1540">
            <v>0</v>
          </cell>
          <cell r="S1540">
            <v>0</v>
          </cell>
          <cell r="U1540">
            <v>0</v>
          </cell>
          <cell r="X1540" t="str">
            <v/>
          </cell>
        </row>
        <row r="1541">
          <cell r="C1541" t="str">
            <v>HMR</v>
          </cell>
          <cell r="E1541" t="str">
            <v>NATHALIA VALOIS MONTARROYOS DE MORAES</v>
          </cell>
          <cell r="F1541" t="str">
            <v>1 - Médico</v>
          </cell>
          <cell r="G1541" t="str">
            <v>2251-50</v>
          </cell>
          <cell r="H1541">
            <v>44044</v>
          </cell>
          <cell r="I1541">
            <v>19.020000000000003</v>
          </cell>
          <cell r="J1541">
            <v>152.30000000000001</v>
          </cell>
          <cell r="K1541">
            <v>0</v>
          </cell>
          <cell r="L1541">
            <v>0</v>
          </cell>
          <cell r="O1541">
            <v>6.5183999999999997</v>
          </cell>
          <cell r="R1541">
            <v>0</v>
          </cell>
          <cell r="S1541">
            <v>0</v>
          </cell>
          <cell r="U1541">
            <v>0</v>
          </cell>
          <cell r="X1541" t="str">
            <v/>
          </cell>
        </row>
        <row r="1542">
          <cell r="C1542" t="str">
            <v>HMR</v>
          </cell>
          <cell r="E1542" t="str">
            <v>OSVALDO PINA DE ALBUQUERQUE NETO</v>
          </cell>
          <cell r="F1542" t="str">
            <v>1 - Médico</v>
          </cell>
          <cell r="G1542" t="str">
            <v>2251-50</v>
          </cell>
          <cell r="H1542">
            <v>44044</v>
          </cell>
          <cell r="I1542">
            <v>57.89</v>
          </cell>
          <cell r="J1542">
            <v>463.13</v>
          </cell>
          <cell r="K1542">
            <v>0</v>
          </cell>
          <cell r="L1542">
            <v>0</v>
          </cell>
          <cell r="O1542">
            <v>6.5183999999999997</v>
          </cell>
          <cell r="R1542">
            <v>0</v>
          </cell>
          <cell r="S1542">
            <v>0</v>
          </cell>
          <cell r="U1542">
            <v>0</v>
          </cell>
          <cell r="X1542" t="str">
            <v/>
          </cell>
        </row>
        <row r="1543">
          <cell r="C1543" t="str">
            <v>HMR</v>
          </cell>
          <cell r="E1543" t="str">
            <v xml:space="preserve">PABLO NEVES DE OLIVEIRA ESTRELA </v>
          </cell>
          <cell r="F1543" t="str">
            <v>1 - Médico</v>
          </cell>
          <cell r="G1543" t="str">
            <v>2251-50</v>
          </cell>
          <cell r="H1543">
            <v>44044</v>
          </cell>
          <cell r="I1543">
            <v>98.44</v>
          </cell>
          <cell r="J1543">
            <v>787.57</v>
          </cell>
          <cell r="K1543">
            <v>0</v>
          </cell>
          <cell r="L1543">
            <v>0</v>
          </cell>
          <cell r="O1543">
            <v>6.5183999999999997</v>
          </cell>
          <cell r="R1543">
            <v>0</v>
          </cell>
          <cell r="S1543">
            <v>0</v>
          </cell>
          <cell r="U1543">
            <v>0</v>
          </cell>
          <cell r="X1543" t="str">
            <v/>
          </cell>
        </row>
        <row r="1544">
          <cell r="C1544" t="str">
            <v>HMR</v>
          </cell>
          <cell r="E1544" t="str">
            <v>PEDRO ALVES DE FARIAS</v>
          </cell>
          <cell r="F1544" t="str">
            <v>1 - Médico</v>
          </cell>
          <cell r="G1544" t="str">
            <v>2251-25</v>
          </cell>
          <cell r="H1544">
            <v>44044</v>
          </cell>
          <cell r="I1544">
            <v>77.55</v>
          </cell>
          <cell r="J1544">
            <v>0</v>
          </cell>
          <cell r="K1544">
            <v>2455.08</v>
          </cell>
          <cell r="L1544">
            <v>0</v>
          </cell>
          <cell r="O1544">
            <v>6.5183999999999997</v>
          </cell>
          <cell r="R1544">
            <v>0</v>
          </cell>
          <cell r="S1544">
            <v>0</v>
          </cell>
          <cell r="U1544">
            <v>0</v>
          </cell>
          <cell r="X1544" t="str">
            <v/>
          </cell>
        </row>
        <row r="1545">
          <cell r="C1545" t="str">
            <v>HMR</v>
          </cell>
          <cell r="E1545" t="str">
            <v>RAIANE DE OLIVEIRA SANTIAGO</v>
          </cell>
          <cell r="F1545" t="str">
            <v>2 - Outros Profissionais da Saúde</v>
          </cell>
          <cell r="G1545" t="str">
            <v>3222-05</v>
          </cell>
          <cell r="H1545">
            <v>44044</v>
          </cell>
          <cell r="I1545">
            <v>9.35</v>
          </cell>
          <cell r="J1545">
            <v>0</v>
          </cell>
          <cell r="K1545">
            <v>74.84</v>
          </cell>
          <cell r="L1545">
            <v>0</v>
          </cell>
          <cell r="O1545">
            <v>0.44813999999999998</v>
          </cell>
          <cell r="R1545">
            <v>124.4133590909091</v>
          </cell>
          <cell r="S1545">
            <v>102.78</v>
          </cell>
          <cell r="U1545">
            <v>0</v>
          </cell>
          <cell r="X1545" t="str">
            <v/>
          </cell>
        </row>
        <row r="1546">
          <cell r="C1546" t="str">
            <v>HMR</v>
          </cell>
          <cell r="E1546" t="str">
            <v>REGINA CELIA LEITE DE AMORIM COSTA</v>
          </cell>
          <cell r="F1546" t="str">
            <v>2 - Outros Profissionais da Saúde</v>
          </cell>
          <cell r="G1546" t="str">
            <v>3222-05</v>
          </cell>
          <cell r="H1546">
            <v>44044</v>
          </cell>
          <cell r="I1546">
            <v>4.74</v>
          </cell>
          <cell r="J1546">
            <v>0</v>
          </cell>
          <cell r="K1546">
            <v>37.99</v>
          </cell>
          <cell r="L1546">
            <v>0</v>
          </cell>
          <cell r="O1546">
            <v>0.44813999999999998</v>
          </cell>
          <cell r="R1546">
            <v>91.413359090909097</v>
          </cell>
          <cell r="S1546">
            <v>6.6</v>
          </cell>
          <cell r="U1546">
            <v>0</v>
          </cell>
          <cell r="X1546" t="str">
            <v/>
          </cell>
        </row>
        <row r="1547">
          <cell r="C1547" t="str">
            <v>HMR</v>
          </cell>
          <cell r="E1547" t="str">
            <v>RENATA LIRA SOARES</v>
          </cell>
          <cell r="F1547" t="str">
            <v>2 - Outros Profissionais da Saúde</v>
          </cell>
          <cell r="G1547" t="str">
            <v>3222-05</v>
          </cell>
          <cell r="H1547">
            <v>44044</v>
          </cell>
          <cell r="I1547">
            <v>16.71</v>
          </cell>
          <cell r="J1547">
            <v>0</v>
          </cell>
          <cell r="K1547">
            <v>580.14</v>
          </cell>
          <cell r="L1547">
            <v>0</v>
          </cell>
          <cell r="O1547">
            <v>0.44</v>
          </cell>
          <cell r="R1547">
            <v>0</v>
          </cell>
          <cell r="S1547">
            <v>0</v>
          </cell>
          <cell r="U1547">
            <v>0</v>
          </cell>
          <cell r="X1547" t="str">
            <v/>
          </cell>
        </row>
        <row r="1548">
          <cell r="C1548" t="str">
            <v>HMR</v>
          </cell>
          <cell r="E1548" t="str">
            <v>RIVANILDO SILVA DE FRANCA JUNIOR</v>
          </cell>
          <cell r="F1548" t="str">
            <v>2 - Outros Profissionais da Saúde</v>
          </cell>
          <cell r="G1548" t="str">
            <v>3222-05</v>
          </cell>
          <cell r="H1548">
            <v>44044</v>
          </cell>
          <cell r="I1548">
            <v>15.57</v>
          </cell>
          <cell r="J1548">
            <v>0</v>
          </cell>
          <cell r="K1548">
            <v>124.64</v>
          </cell>
          <cell r="L1548">
            <v>0</v>
          </cell>
          <cell r="O1548">
            <v>0.44813999999999998</v>
          </cell>
          <cell r="R1548">
            <v>132.4133590909091</v>
          </cell>
          <cell r="S1548">
            <v>43.97</v>
          </cell>
          <cell r="U1548">
            <v>0</v>
          </cell>
          <cell r="X1548" t="str">
            <v/>
          </cell>
        </row>
        <row r="1549">
          <cell r="C1549" t="str">
            <v>HMR</v>
          </cell>
          <cell r="E1549" t="str">
            <v>ROSENILDA MARIA DA SILVA</v>
          </cell>
          <cell r="F1549" t="str">
            <v>2 - Outros Profissionais da Saúde</v>
          </cell>
          <cell r="G1549" t="str">
            <v>3222-05</v>
          </cell>
          <cell r="H1549">
            <v>44044</v>
          </cell>
          <cell r="I1549">
            <v>16.02</v>
          </cell>
          <cell r="J1549">
            <v>0</v>
          </cell>
          <cell r="K1549">
            <v>533.62</v>
          </cell>
          <cell r="L1549">
            <v>0</v>
          </cell>
          <cell r="O1549">
            <v>0.44813999999999998</v>
          </cell>
          <cell r="R1549">
            <v>260.41335909090907</v>
          </cell>
          <cell r="S1549">
            <v>46.17</v>
          </cell>
          <cell r="U1549">
            <v>0</v>
          </cell>
          <cell r="X1549" t="str">
            <v/>
          </cell>
        </row>
        <row r="1550">
          <cell r="C1550" t="str">
            <v>HMR</v>
          </cell>
          <cell r="E1550" t="str">
            <v>RUTH DA SILVA PINHEIRO</v>
          </cell>
          <cell r="F1550" t="str">
            <v>1 - Médico</v>
          </cell>
          <cell r="G1550" t="str">
            <v>2251-25</v>
          </cell>
          <cell r="H1550">
            <v>44044</v>
          </cell>
          <cell r="I1550">
            <v>77.52</v>
          </cell>
          <cell r="J1550">
            <v>0</v>
          </cell>
          <cell r="K1550">
            <v>2281.3200000000002</v>
          </cell>
          <cell r="L1550">
            <v>0</v>
          </cell>
          <cell r="O1550">
            <v>6.5183999999999997</v>
          </cell>
          <cell r="R1550">
            <v>0</v>
          </cell>
          <cell r="S1550">
            <v>0</v>
          </cell>
          <cell r="U1550">
            <v>0</v>
          </cell>
          <cell r="X1550" t="str">
            <v/>
          </cell>
        </row>
        <row r="1551">
          <cell r="C1551" t="str">
            <v>HMR</v>
          </cell>
          <cell r="E1551" t="str">
            <v>SABRINA DA SILVA GOMES MUNIZ</v>
          </cell>
          <cell r="F1551" t="str">
            <v>2 - Outros Profissionais da Saúde</v>
          </cell>
          <cell r="G1551" t="str">
            <v>2235-05</v>
          </cell>
          <cell r="H1551">
            <v>44044</v>
          </cell>
          <cell r="I1551">
            <v>7.6800000000000006</v>
          </cell>
          <cell r="J1551">
            <v>0</v>
          </cell>
          <cell r="K1551">
            <v>61.48</v>
          </cell>
          <cell r="L1551">
            <v>0</v>
          </cell>
          <cell r="O1551">
            <v>1.6295999999999999</v>
          </cell>
          <cell r="R1551">
            <v>0</v>
          </cell>
          <cell r="S1551">
            <v>0</v>
          </cell>
          <cell r="U1551">
            <v>0</v>
          </cell>
          <cell r="X1551" t="str">
            <v/>
          </cell>
        </row>
        <row r="1552">
          <cell r="C1552" t="str">
            <v>HMR</v>
          </cell>
          <cell r="E1552" t="str">
            <v>SHIRLEY GILDA SOARES</v>
          </cell>
          <cell r="F1552" t="str">
            <v>2 - Outros Profissionais da Saúde</v>
          </cell>
          <cell r="G1552" t="str">
            <v>3222-05</v>
          </cell>
          <cell r="H1552">
            <v>44044</v>
          </cell>
          <cell r="I1552">
            <v>2.11</v>
          </cell>
          <cell r="J1552">
            <v>0</v>
          </cell>
          <cell r="K1552">
            <v>16.88</v>
          </cell>
          <cell r="L1552">
            <v>0</v>
          </cell>
          <cell r="O1552">
            <v>0</v>
          </cell>
          <cell r="R1552">
            <v>0</v>
          </cell>
          <cell r="S1552">
            <v>0</v>
          </cell>
          <cell r="U1552">
            <v>0</v>
          </cell>
          <cell r="X1552" t="str">
            <v/>
          </cell>
        </row>
        <row r="1553">
          <cell r="C1553" t="str">
            <v>HMR</v>
          </cell>
          <cell r="E1553" t="str">
            <v>SUELDO SOARES DA PAZ</v>
          </cell>
          <cell r="F1553" t="str">
            <v>2 - Outros Profissionais da Saúde</v>
          </cell>
          <cell r="G1553" t="str">
            <v>2235-05</v>
          </cell>
          <cell r="H1553">
            <v>44044</v>
          </cell>
          <cell r="I1553">
            <v>17.72</v>
          </cell>
          <cell r="J1553">
            <v>0</v>
          </cell>
          <cell r="K1553">
            <v>141.87</v>
          </cell>
          <cell r="L1553">
            <v>0</v>
          </cell>
          <cell r="O1553">
            <v>1.6295999999999999</v>
          </cell>
          <cell r="R1553">
            <v>0</v>
          </cell>
          <cell r="S1553">
            <v>0</v>
          </cell>
          <cell r="U1553">
            <v>0</v>
          </cell>
          <cell r="X1553" t="str">
            <v/>
          </cell>
        </row>
        <row r="1554">
          <cell r="C1554" t="str">
            <v>HMR</v>
          </cell>
          <cell r="E1554" t="str">
            <v xml:space="preserve">SUELLEN ALVES FELICIANO </v>
          </cell>
          <cell r="F1554" t="str">
            <v>1 - Médico</v>
          </cell>
          <cell r="G1554" t="str">
            <v>2251-25</v>
          </cell>
          <cell r="H1554">
            <v>44044</v>
          </cell>
          <cell r="I1554">
            <v>79.89</v>
          </cell>
          <cell r="J1554">
            <v>639.19000000000005</v>
          </cell>
          <cell r="K1554">
            <v>0</v>
          </cell>
          <cell r="L1554">
            <v>0</v>
          </cell>
          <cell r="O1554">
            <v>6.5183999999999997</v>
          </cell>
          <cell r="R1554">
            <v>0</v>
          </cell>
          <cell r="S1554">
            <v>0</v>
          </cell>
          <cell r="U1554">
            <v>0</v>
          </cell>
          <cell r="X1554" t="str">
            <v/>
          </cell>
        </row>
        <row r="1555">
          <cell r="C1555" t="str">
            <v>HMR</v>
          </cell>
          <cell r="E1555" t="str">
            <v>SUZANA DOS RAMOS DA SILVA</v>
          </cell>
          <cell r="F1555" t="str">
            <v>2 - Outros Profissionais da Saúde</v>
          </cell>
          <cell r="G1555" t="str">
            <v>3222-05</v>
          </cell>
          <cell r="H1555">
            <v>44044</v>
          </cell>
          <cell r="I1555">
            <v>9.08</v>
          </cell>
          <cell r="J1555">
            <v>0</v>
          </cell>
          <cell r="K1555">
            <v>384.65</v>
          </cell>
          <cell r="L1555">
            <v>0</v>
          </cell>
          <cell r="O1555">
            <v>0.44813999999999998</v>
          </cell>
          <cell r="R1555">
            <v>124.4133590909091</v>
          </cell>
          <cell r="S1555">
            <v>135.38999999999999</v>
          </cell>
          <cell r="U1555">
            <v>0</v>
          </cell>
          <cell r="X1555" t="str">
            <v/>
          </cell>
        </row>
        <row r="1556">
          <cell r="C1556" t="str">
            <v>HMR</v>
          </cell>
          <cell r="E1556" t="str">
            <v>TALITA RAQUEL SAMPAIO PATRIOTA</v>
          </cell>
          <cell r="F1556" t="str">
            <v>1 - Médico</v>
          </cell>
          <cell r="G1556" t="str">
            <v>2251-25</v>
          </cell>
          <cell r="H1556">
            <v>44044</v>
          </cell>
          <cell r="I1556">
            <v>83.35</v>
          </cell>
          <cell r="J1556">
            <v>0</v>
          </cell>
          <cell r="K1556">
            <v>2647</v>
          </cell>
          <cell r="L1556">
            <v>0</v>
          </cell>
          <cell r="O1556">
            <v>6.5183999999999997</v>
          </cell>
          <cell r="R1556">
            <v>0</v>
          </cell>
          <cell r="S1556">
            <v>0</v>
          </cell>
          <cell r="U1556">
            <v>0</v>
          </cell>
          <cell r="X1556" t="str">
            <v/>
          </cell>
        </row>
        <row r="1557">
          <cell r="C1557" t="str">
            <v>HMR</v>
          </cell>
          <cell r="E1557" t="str">
            <v>TASSIO MARTINS DE OLIVEIRA</v>
          </cell>
          <cell r="F1557" t="str">
            <v>1 - Médico</v>
          </cell>
          <cell r="G1557" t="str">
            <v>2251-25</v>
          </cell>
          <cell r="H1557">
            <v>44044</v>
          </cell>
          <cell r="I1557">
            <v>84.33</v>
          </cell>
          <cell r="J1557">
            <v>0</v>
          </cell>
          <cell r="K1557">
            <v>2659.08</v>
          </cell>
          <cell r="L1557">
            <v>0</v>
          </cell>
          <cell r="O1557">
            <v>6.5183999999999997</v>
          </cell>
          <cell r="R1557">
            <v>0</v>
          </cell>
          <cell r="S1557">
            <v>0</v>
          </cell>
          <cell r="U1557">
            <v>0</v>
          </cell>
          <cell r="X1557" t="str">
            <v/>
          </cell>
        </row>
        <row r="1558">
          <cell r="C1558" t="str">
            <v>HMR</v>
          </cell>
          <cell r="E1558" t="str">
            <v>TELMA DA SILVA PONTES RIBEIRO</v>
          </cell>
          <cell r="F1558" t="str">
            <v>2 - Outros Profissionais da Saúde</v>
          </cell>
          <cell r="G1558" t="str">
            <v>3222-05</v>
          </cell>
          <cell r="H1558">
            <v>44044</v>
          </cell>
          <cell r="I1558">
            <v>16.71</v>
          </cell>
          <cell r="J1558">
            <v>0</v>
          </cell>
          <cell r="K1558">
            <v>585.65</v>
          </cell>
          <cell r="L1558">
            <v>0</v>
          </cell>
          <cell r="O1558">
            <v>1.6295999999999999</v>
          </cell>
          <cell r="R1558">
            <v>0</v>
          </cell>
          <cell r="S1558">
            <v>0</v>
          </cell>
          <cell r="U1558">
            <v>0</v>
          </cell>
          <cell r="X1558" t="str">
            <v/>
          </cell>
        </row>
        <row r="1559">
          <cell r="C1559" t="str">
            <v>HMR</v>
          </cell>
          <cell r="E1559" t="str">
            <v>TEREZA SANTANA DA SILVA</v>
          </cell>
          <cell r="F1559" t="str">
            <v>2 - Outros Profissionais da Saúde</v>
          </cell>
          <cell r="G1559" t="str">
            <v>3222-05</v>
          </cell>
          <cell r="H1559">
            <v>44044</v>
          </cell>
          <cell r="I1559">
            <v>4.71</v>
          </cell>
          <cell r="J1559">
            <v>0</v>
          </cell>
          <cell r="K1559">
            <v>37.75</v>
          </cell>
          <cell r="L1559">
            <v>0</v>
          </cell>
          <cell r="O1559">
            <v>0.44813999999999998</v>
          </cell>
          <cell r="R1559">
            <v>0</v>
          </cell>
          <cell r="S1559">
            <v>0</v>
          </cell>
          <cell r="U1559">
            <v>0</v>
          </cell>
          <cell r="X1559" t="str">
            <v/>
          </cell>
        </row>
        <row r="1560">
          <cell r="C1560" t="str">
            <v>HMR</v>
          </cell>
          <cell r="E1560" t="str">
            <v>THALES CHATEAUBRIAND BEZERRA LIMA</v>
          </cell>
          <cell r="F1560" t="str">
            <v>1 - Médico</v>
          </cell>
          <cell r="G1560" t="str">
            <v>2251-50</v>
          </cell>
          <cell r="H1560">
            <v>44044</v>
          </cell>
          <cell r="I1560">
            <v>107.24</v>
          </cell>
          <cell r="J1560">
            <v>328</v>
          </cell>
          <cell r="K1560">
            <v>0</v>
          </cell>
          <cell r="L1560">
            <v>0</v>
          </cell>
          <cell r="O1560">
            <v>1.1100000000000001</v>
          </cell>
          <cell r="R1560">
            <v>0</v>
          </cell>
          <cell r="S1560">
            <v>0</v>
          </cell>
          <cell r="U1560">
            <v>0</v>
          </cell>
          <cell r="X1560" t="str">
            <v/>
          </cell>
        </row>
        <row r="1561">
          <cell r="C1561" t="str">
            <v>HMR</v>
          </cell>
          <cell r="E1561" t="str">
            <v>THAMIRES DE SA SANTANA</v>
          </cell>
          <cell r="F1561" t="str">
            <v>2 - Outros Profissionais da Saúde</v>
          </cell>
          <cell r="G1561" t="str">
            <v>2236-05</v>
          </cell>
          <cell r="H1561">
            <v>44044</v>
          </cell>
          <cell r="I1561">
            <v>33.590000000000003</v>
          </cell>
          <cell r="J1561">
            <v>0</v>
          </cell>
          <cell r="K1561">
            <v>977.96</v>
          </cell>
          <cell r="L1561">
            <v>0</v>
          </cell>
          <cell r="O1561">
            <v>0</v>
          </cell>
          <cell r="R1561">
            <v>0</v>
          </cell>
          <cell r="S1561">
            <v>0</v>
          </cell>
          <cell r="U1561">
            <v>0</v>
          </cell>
          <cell r="X1561" t="str">
            <v/>
          </cell>
        </row>
        <row r="1562">
          <cell r="C1562" t="str">
            <v>HMR</v>
          </cell>
          <cell r="E1562" t="str">
            <v>THIAGO DE OLIVEIRA SILVA</v>
          </cell>
          <cell r="F1562" t="str">
            <v>1 - Médico</v>
          </cell>
          <cell r="G1562" t="str">
            <v>2251-50</v>
          </cell>
          <cell r="H1562">
            <v>44044</v>
          </cell>
          <cell r="I1562">
            <v>36.19</v>
          </cell>
          <cell r="J1562">
            <v>250.61</v>
          </cell>
          <cell r="K1562">
            <v>0</v>
          </cell>
          <cell r="L1562">
            <v>0</v>
          </cell>
          <cell r="O1562">
            <v>0</v>
          </cell>
          <cell r="R1562">
            <v>0</v>
          </cell>
          <cell r="S1562">
            <v>0</v>
          </cell>
          <cell r="U1562">
            <v>0</v>
          </cell>
          <cell r="X1562" t="str">
            <v/>
          </cell>
        </row>
        <row r="1563">
          <cell r="C1563" t="str">
            <v>HMR</v>
          </cell>
          <cell r="E1563" t="str">
            <v>TIBERIO CORREIA DE ARAUJO</v>
          </cell>
          <cell r="F1563" t="str">
            <v>1 - Médico</v>
          </cell>
          <cell r="G1563" t="str">
            <v>2251-25</v>
          </cell>
          <cell r="H1563">
            <v>44044</v>
          </cell>
          <cell r="I1563">
            <v>78.64</v>
          </cell>
          <cell r="J1563">
            <v>0</v>
          </cell>
          <cell r="K1563">
            <v>2348.58</v>
          </cell>
          <cell r="L1563">
            <v>0</v>
          </cell>
          <cell r="O1563">
            <v>0</v>
          </cell>
          <cell r="R1563">
            <v>0</v>
          </cell>
          <cell r="S1563">
            <v>0</v>
          </cell>
          <cell r="U1563">
            <v>0</v>
          </cell>
          <cell r="X1563" t="str">
            <v/>
          </cell>
        </row>
        <row r="1564">
          <cell r="C1564" t="str">
            <v>HMR</v>
          </cell>
          <cell r="E1564" t="str">
            <v>VALERIA RINEIDE FELIPE</v>
          </cell>
          <cell r="F1564" t="str">
            <v>2 - Outros Profissionais da Saúde</v>
          </cell>
          <cell r="G1564" t="str">
            <v>3222-05</v>
          </cell>
          <cell r="H1564">
            <v>44044</v>
          </cell>
          <cell r="I1564">
            <v>15.58</v>
          </cell>
          <cell r="J1564">
            <v>0</v>
          </cell>
          <cell r="K1564">
            <v>288.95999999999998</v>
          </cell>
          <cell r="L1564">
            <v>0</v>
          </cell>
          <cell r="O1564">
            <v>0</v>
          </cell>
          <cell r="R1564">
            <v>244.4133590909091</v>
          </cell>
          <cell r="S1564">
            <v>46.17</v>
          </cell>
          <cell r="U1564">
            <v>0</v>
          </cell>
          <cell r="X1564" t="str">
            <v/>
          </cell>
        </row>
        <row r="1565">
          <cell r="C1565" t="str">
            <v>HMR</v>
          </cell>
          <cell r="E1565" t="str">
            <v>WANESSA FRANCISCA DE OLIVEIRA</v>
          </cell>
          <cell r="F1565" t="str">
            <v>2 - Outros Profissionais da Saúde</v>
          </cell>
          <cell r="G1565" t="str">
            <v>3222-05</v>
          </cell>
          <cell r="H1565">
            <v>44044</v>
          </cell>
          <cell r="I1565">
            <v>6.83</v>
          </cell>
          <cell r="J1565">
            <v>0</v>
          </cell>
          <cell r="K1565">
            <v>54.68</v>
          </cell>
          <cell r="L1565">
            <v>0</v>
          </cell>
          <cell r="O1565">
            <v>0</v>
          </cell>
          <cell r="R1565">
            <v>108.8133590909091</v>
          </cell>
          <cell r="S1565">
            <v>115.39</v>
          </cell>
          <cell r="U1565">
            <v>0</v>
          </cell>
          <cell r="X1565" t="str">
            <v/>
          </cell>
        </row>
        <row r="1566">
          <cell r="C1566" t="str">
            <v>HMR</v>
          </cell>
          <cell r="E1566" t="str">
            <v>WILISMAR ELIAS DE ARAUJO</v>
          </cell>
          <cell r="F1566" t="str">
            <v>2 - Outros Profissionais da Saúde</v>
          </cell>
          <cell r="G1566" t="str">
            <v>2235-05</v>
          </cell>
          <cell r="H1566">
            <v>44044</v>
          </cell>
          <cell r="I1566">
            <v>36.5</v>
          </cell>
          <cell r="J1566">
            <v>291.94</v>
          </cell>
          <cell r="K1566">
            <v>0</v>
          </cell>
          <cell r="L1566">
            <v>0</v>
          </cell>
          <cell r="O1566">
            <v>0</v>
          </cell>
          <cell r="R1566">
            <v>0</v>
          </cell>
          <cell r="S1566">
            <v>0</v>
          </cell>
          <cell r="U1566">
            <v>0</v>
          </cell>
          <cell r="X1566" t="str">
            <v/>
          </cell>
        </row>
        <row r="1567">
          <cell r="C1567" t="str">
            <v>HMR</v>
          </cell>
          <cell r="E1567" t="str">
            <v>YASMIN TOMAZZIA MACEDO DE MORAES</v>
          </cell>
          <cell r="F1567" t="str">
            <v>1 - Médico</v>
          </cell>
          <cell r="G1567" t="str">
            <v>2251-50</v>
          </cell>
          <cell r="H1567">
            <v>44044</v>
          </cell>
          <cell r="I1567">
            <v>33.86</v>
          </cell>
          <cell r="J1567">
            <v>252.97</v>
          </cell>
          <cell r="K1567">
            <v>0</v>
          </cell>
          <cell r="L1567">
            <v>0</v>
          </cell>
          <cell r="O1567">
            <v>0</v>
          </cell>
          <cell r="R1567">
            <v>0</v>
          </cell>
          <cell r="S1567">
            <v>0</v>
          </cell>
          <cell r="U1567">
            <v>0</v>
          </cell>
          <cell r="X1567" t="str">
            <v/>
          </cell>
        </row>
        <row r="1568">
          <cell r="C1568" t="str">
            <v>HMR</v>
          </cell>
          <cell r="E1568" t="str">
            <v>ADELIA DE OLIVEIRA BARBOSA</v>
          </cell>
          <cell r="F1568" t="str">
            <v>2 - Outros Profissionais da Saúde</v>
          </cell>
          <cell r="G1568" t="str">
            <v>4241-05</v>
          </cell>
          <cell r="H1568">
            <v>44044</v>
          </cell>
          <cell r="I1568">
            <v>3.13</v>
          </cell>
          <cell r="J1568">
            <v>0</v>
          </cell>
          <cell r="K1568">
            <v>25.08</v>
          </cell>
          <cell r="L1568">
            <v>0</v>
          </cell>
          <cell r="O1568">
            <v>0</v>
          </cell>
          <cell r="R1568">
            <v>0</v>
          </cell>
          <cell r="S1568">
            <v>0</v>
          </cell>
          <cell r="U1568">
            <v>0</v>
          </cell>
          <cell r="X1568" t="str">
            <v/>
          </cell>
        </row>
        <row r="1569">
          <cell r="C1569" t="str">
            <v>HMR</v>
          </cell>
          <cell r="E1569" t="str">
            <v>IRAN ROBERTO DA SILVA</v>
          </cell>
          <cell r="F1569" t="str">
            <v>2 - Outros Profissionais da Saúde</v>
          </cell>
          <cell r="G1569" t="str">
            <v>3222-05</v>
          </cell>
          <cell r="H1569">
            <v>44044</v>
          </cell>
          <cell r="I1569">
            <v>1.95</v>
          </cell>
          <cell r="J1569">
            <v>0</v>
          </cell>
          <cell r="K1569">
            <v>15.6</v>
          </cell>
          <cell r="L1569">
            <v>0</v>
          </cell>
          <cell r="O1569">
            <v>0</v>
          </cell>
          <cell r="R1569">
            <v>0</v>
          </cell>
          <cell r="S1569">
            <v>0</v>
          </cell>
          <cell r="U1569">
            <v>0</v>
          </cell>
          <cell r="X1569" t="str">
            <v/>
          </cell>
        </row>
        <row r="1570">
          <cell r="C1570" t="str">
            <v>HMR</v>
          </cell>
          <cell r="E1570" t="str">
            <v>SEVERINA JUDITE DA SILVA</v>
          </cell>
          <cell r="F1570" t="str">
            <v>3 - Administrativo</v>
          </cell>
          <cell r="G1570" t="str">
            <v>5134-30</v>
          </cell>
          <cell r="H1570">
            <v>44044</v>
          </cell>
          <cell r="I1570">
            <v>5.89</v>
          </cell>
          <cell r="J1570">
            <v>0</v>
          </cell>
          <cell r="K1570">
            <v>47.14</v>
          </cell>
          <cell r="L1570">
            <v>0</v>
          </cell>
          <cell r="O1570">
            <v>0</v>
          </cell>
          <cell r="R1570">
            <v>0</v>
          </cell>
          <cell r="S1570">
            <v>0</v>
          </cell>
          <cell r="U1570">
            <v>0</v>
          </cell>
          <cell r="X1570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1561"/>
  <sheetViews>
    <sheetView showGridLines="0" tabSelected="1" zoomScaleNormal="100" workbookViewId="0">
      <selection activeCell="C4" sqref="C4"/>
    </sheetView>
  </sheetViews>
  <sheetFormatPr defaultColWidth="8.7109375" defaultRowHeight="12.75" x14ac:dyDescent="0.2"/>
  <cols>
    <col min="1" max="1" width="28.140625" style="14" customWidth="1"/>
    <col min="2" max="2" width="41.42578125" style="14" customWidth="1"/>
    <col min="3" max="3" width="20.28515625" style="14" customWidth="1"/>
    <col min="4" max="4" width="60.28515625" style="13" customWidth="1"/>
    <col min="5" max="5" width="31.28515625" style="13" customWidth="1"/>
    <col min="6" max="6" width="27.140625" style="13" customWidth="1"/>
    <col min="7" max="7" width="22.5703125" style="13" customWidth="1"/>
    <col min="8" max="8" width="23.28515625" style="13" bestFit="1" customWidth="1"/>
    <col min="9" max="9" width="24.42578125" style="13" customWidth="1"/>
    <col min="10" max="10" width="24.7109375" style="13" customWidth="1"/>
    <col min="11" max="11" width="28.28515625" style="13" customWidth="1"/>
    <col min="12" max="12" width="31.7109375" style="13" customWidth="1"/>
    <col min="13" max="13" width="14.7109375" style="13" customWidth="1"/>
    <col min="14" max="14" width="26.85546875" style="13" customWidth="1"/>
    <col min="15" max="15" width="33" style="13" customWidth="1"/>
    <col min="16" max="16" width="14.7109375" style="13" customWidth="1"/>
    <col min="17" max="17" width="27.7109375" style="13" bestFit="1" customWidth="1"/>
    <col min="18" max="18" width="34" style="13" bestFit="1" customWidth="1"/>
    <col min="19" max="19" width="14.7109375" style="13" customWidth="1"/>
    <col min="20" max="20" width="26" style="13" customWidth="1"/>
    <col min="21" max="21" width="31" style="13" customWidth="1"/>
    <col min="22" max="22" width="14.7109375" style="13" customWidth="1"/>
    <col min="23" max="23" width="45.7109375" style="13" customWidth="1"/>
    <col min="24" max="25" width="30.7109375" style="13" customWidth="1"/>
    <col min="26" max="26" width="14.7109375" style="13" customWidth="1"/>
    <col min="27" max="27" width="45.7109375" style="13" customWidth="1"/>
    <col min="28" max="28" width="18.5703125" style="13" bestFit="1" customWidth="1"/>
    <col min="29" max="16384" width="8.7109375" style="13"/>
  </cols>
  <sheetData>
    <row r="1" spans="1:28" s="1" customFormat="1" ht="29.2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9" t="s">
        <v>7</v>
      </c>
      <c r="I1" s="19" t="s">
        <v>8</v>
      </c>
      <c r="J1" s="19" t="s">
        <v>9</v>
      </c>
      <c r="K1" s="18" t="s">
        <v>10</v>
      </c>
      <c r="L1" s="18"/>
      <c r="M1" s="18"/>
      <c r="N1" s="18" t="s">
        <v>11</v>
      </c>
      <c r="O1" s="18"/>
      <c r="P1" s="18"/>
      <c r="Q1" s="18" t="s">
        <v>12</v>
      </c>
      <c r="R1" s="18"/>
      <c r="S1" s="18"/>
      <c r="T1" s="18" t="s">
        <v>13</v>
      </c>
      <c r="U1" s="18"/>
      <c r="V1" s="18"/>
      <c r="W1" s="18"/>
      <c r="X1" s="18" t="s">
        <v>14</v>
      </c>
      <c r="Y1" s="18"/>
      <c r="Z1" s="18"/>
      <c r="AA1" s="18"/>
      <c r="AB1" s="19" t="s">
        <v>15</v>
      </c>
    </row>
    <row r="2" spans="1:28" s="1" customFormat="1" ht="25.5" customHeight="1" x14ac:dyDescent="0.2">
      <c r="A2" s="17"/>
      <c r="B2" s="17"/>
      <c r="C2" s="17"/>
      <c r="D2" s="17"/>
      <c r="E2" s="17"/>
      <c r="F2" s="17"/>
      <c r="G2" s="17"/>
      <c r="H2" s="20"/>
      <c r="I2" s="20"/>
      <c r="J2" s="20"/>
      <c r="K2" s="2" t="s">
        <v>16</v>
      </c>
      <c r="L2" s="2" t="s">
        <v>17</v>
      </c>
      <c r="M2" s="2" t="s">
        <v>18</v>
      </c>
      <c r="N2" s="2" t="s">
        <v>16</v>
      </c>
      <c r="O2" s="2" t="s">
        <v>17</v>
      </c>
      <c r="P2" s="3" t="s">
        <v>18</v>
      </c>
      <c r="Q2" s="2" t="s">
        <v>16</v>
      </c>
      <c r="R2" s="2" t="s">
        <v>17</v>
      </c>
      <c r="S2" s="2" t="s">
        <v>18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3" t="s">
        <v>19</v>
      </c>
      <c r="AB2" s="20"/>
    </row>
    <row r="3" spans="1:28" s="1" customFormat="1" x14ac:dyDescent="0.2">
      <c r="A3" s="4" t="str">
        <f>IFERROR(VLOOKUP(B3,'[1]DADOS (OCULTAR)'!$P$3:$R$56,3,0),"")</f>
        <v>10.894.988/0004-86</v>
      </c>
      <c r="B3" s="5" t="str">
        <f>'[1]TCE - ANEXO III - Preencher'!C12</f>
        <v>HMR</v>
      </c>
      <c r="C3" s="15">
        <v>400</v>
      </c>
      <c r="D3" s="6" t="str">
        <f>'[1]TCE - ANEXO III - Preencher'!E12</f>
        <v>ABELARDO FELIX CAVALCANTE NETO</v>
      </c>
      <c r="E3" s="5" t="str">
        <f>IF('[1]TCE - ANEXO III - Preencher'!F12="4 - Assistência Odontológica","2 - Outros Profissionais da Saúde",'[1]TCE - ANEXO II - Enviar TCE'!E2)</f>
        <v>2 - Outros Profissionais da Saúde</v>
      </c>
      <c r="F3" s="7" t="str">
        <f>'[1]TCE - ANEXO III - Preencher'!G12</f>
        <v>3222-05</v>
      </c>
      <c r="G3" s="8">
        <f>IF('[1]TCE - ANEXO III - Preencher'!H12="","",'[1]TCE - ANEXO III - Preencher'!H12)</f>
        <v>44044</v>
      </c>
      <c r="H3" s="9">
        <f>'[1]TCE - ANEXO III - Preencher'!I12</f>
        <v>17.3</v>
      </c>
      <c r="I3" s="9">
        <f>'[1]TCE - ANEXO III - Preencher'!J12</f>
        <v>138.37</v>
      </c>
      <c r="J3" s="9">
        <f>'[1]TCE - ANEXO III - Preencher'!K12</f>
        <v>0</v>
      </c>
      <c r="K3" s="10">
        <f>'[1]TCE - ANEXO III - Preencher'!L12</f>
        <v>0</v>
      </c>
      <c r="L3" s="10">
        <f>'[1]TCE - ANEXO III - Preencher'!M12</f>
        <v>0</v>
      </c>
      <c r="M3" s="10">
        <f>K3-L3</f>
        <v>0</v>
      </c>
      <c r="N3" s="10">
        <f>'[1]TCE - ANEXO III - Preencher'!O12</f>
        <v>0.44</v>
      </c>
      <c r="O3" s="10">
        <f>'[1]TCE - ANEXO III - Preencher'!P12</f>
        <v>0</v>
      </c>
      <c r="P3" s="11">
        <f>N3-O3</f>
        <v>0.44</v>
      </c>
      <c r="Q3" s="10">
        <f>'[1]TCE - ANEXO III - Preencher'!R12</f>
        <v>244.4133590909091</v>
      </c>
      <c r="R3" s="10">
        <f>'[1]TCE - ANEXO III - Preencher'!S12</f>
        <v>65.95</v>
      </c>
      <c r="S3" s="11">
        <f>Q3-R3</f>
        <v>178.46335909090908</v>
      </c>
      <c r="T3" s="10">
        <f>'[1]TCE - ANEXO III - Preencher'!U12</f>
        <v>0</v>
      </c>
      <c r="U3" s="10">
        <f>'[1]TCE - ANEXO III - Preencher'!V12</f>
        <v>0</v>
      </c>
      <c r="V3" s="11">
        <f>T3-U3</f>
        <v>0</v>
      </c>
      <c r="W3" s="12" t="str">
        <f>IF('[1]TCE - ANEXO III - Preencher'!X12="","",'[1]TCE - ANEXO III - Preencher'!X12)</f>
        <v/>
      </c>
      <c r="X3" s="10">
        <f>'[1]TCE - ANEXO III - Preencher'!Y12</f>
        <v>0</v>
      </c>
      <c r="Y3" s="10">
        <f>'[1]TCE - ANEXO III - Preencher'!Z12</f>
        <v>0</v>
      </c>
      <c r="Z3" s="11">
        <f>X3-Y3</f>
        <v>0</v>
      </c>
      <c r="AA3" s="12" t="str">
        <f>IF('[1]TCE - ANEXO III - Preencher'!AB12="","",'[1]TCE - ANEXO III - Preencher'!AB12)</f>
        <v/>
      </c>
      <c r="AB3" s="10">
        <f t="shared" ref="AB3:AB66" si="0">H3+I3+J3+M3+P3+S3+V3+Z3</f>
        <v>334.57335909090909</v>
      </c>
    </row>
    <row r="4" spans="1:28" s="1" customFormat="1" x14ac:dyDescent="0.2">
      <c r="A4" s="4" t="str">
        <f>IFERROR(VLOOKUP(B4,'[1]DADOS (OCULTAR)'!$P$3:$R$56,3,0),"")</f>
        <v>10.894.988/0004-86</v>
      </c>
      <c r="B4" s="5" t="str">
        <f>'[1]TCE - ANEXO III - Preencher'!C13</f>
        <v>HMR</v>
      </c>
      <c r="C4" s="15">
        <v>7468</v>
      </c>
      <c r="D4" s="6" t="str">
        <f>'[1]TCE - ANEXO III - Preencher'!E13</f>
        <v>ADA OLIVEIRA ALMEIDA</v>
      </c>
      <c r="E4" s="5" t="str">
        <f>IF('[1]TCE - ANEXO III - Preencher'!F13="4 - Assistência Odontológica","2 - Outros Profissionais da Saúde",'[1]TCE - ANEXO II - Enviar TCE'!E3)</f>
        <v>1 - Médico</v>
      </c>
      <c r="F4" s="7" t="str">
        <f>'[1]TCE - ANEXO III - Preencher'!G13</f>
        <v>2253-20</v>
      </c>
      <c r="G4" s="8">
        <f>IF('[1]TCE - ANEXO III - Preencher'!H13="","",'[1]TCE - ANEXO III - Preencher'!H13)</f>
        <v>44044</v>
      </c>
      <c r="H4" s="9">
        <f>'[1]TCE - ANEXO III - Preencher'!I13</f>
        <v>102.69</v>
      </c>
      <c r="I4" s="9">
        <f>'[1]TCE - ANEXO III - Preencher'!J13</f>
        <v>821.45</v>
      </c>
      <c r="J4" s="9">
        <f>'[1]TCE - ANEXO III - Preencher'!K13</f>
        <v>0</v>
      </c>
      <c r="K4" s="10">
        <f>'[1]TCE - ANEXO III - Preencher'!L13</f>
        <v>0</v>
      </c>
      <c r="L4" s="10">
        <f>'[1]TCE - ANEXO III - Preencher'!M13</f>
        <v>0</v>
      </c>
      <c r="M4" s="10">
        <f t="shared" ref="M4:M67" si="1">K4-L4</f>
        <v>0</v>
      </c>
      <c r="N4" s="10">
        <f>'[1]TCE - ANEXO III - Preencher'!O13</f>
        <v>0.81479999999999997</v>
      </c>
      <c r="O4" s="10">
        <f>'[1]TCE - ANEXO III - Preencher'!P13</f>
        <v>0</v>
      </c>
      <c r="P4" s="11">
        <f t="shared" ref="P4:P67" si="2">N4-O4</f>
        <v>0.81479999999999997</v>
      </c>
      <c r="Q4" s="10">
        <f>'[1]TCE - ANEXO III - Preencher'!R13</f>
        <v>0</v>
      </c>
      <c r="R4" s="10">
        <f>'[1]TCE - ANEXO III - Preencher'!S13</f>
        <v>0</v>
      </c>
      <c r="S4" s="11">
        <f t="shared" ref="S4:S67" si="3">Q4-R4</f>
        <v>0</v>
      </c>
      <c r="T4" s="10">
        <f>'[1]TCE - ANEXO III - Preencher'!U13</f>
        <v>0</v>
      </c>
      <c r="U4" s="10">
        <f>'[1]TCE - ANEXO III - Preencher'!V13</f>
        <v>0</v>
      </c>
      <c r="V4" s="11">
        <f t="shared" ref="V4:V67" si="4">T4-U4</f>
        <v>0</v>
      </c>
      <c r="W4" s="12" t="str">
        <f>IF('[1]TCE - ANEXO III - Preencher'!X13="","",'[1]TCE - ANEXO III - Preencher'!X13)</f>
        <v/>
      </c>
      <c r="X4" s="10">
        <f>'[1]TCE - ANEXO III - Preencher'!Y13</f>
        <v>0</v>
      </c>
      <c r="Y4" s="10">
        <f>'[1]TCE - ANEXO III - Preencher'!Z13</f>
        <v>0</v>
      </c>
      <c r="Z4" s="11">
        <f t="shared" ref="Z4:Z67" si="5">X4-Y4</f>
        <v>0</v>
      </c>
      <c r="AA4" s="12" t="str">
        <f>IF('[1]TCE - ANEXO III - Preencher'!AB13="","",'[1]TCE - ANEXO III - Preencher'!AB13)</f>
        <v/>
      </c>
      <c r="AB4" s="10">
        <f t="shared" si="0"/>
        <v>924.95480000000009</v>
      </c>
    </row>
    <row r="5" spans="1:28" s="1" customFormat="1" x14ac:dyDescent="0.2">
      <c r="A5" s="4" t="str">
        <f>IFERROR(VLOOKUP(B5,'[1]DADOS (OCULTAR)'!$P$3:$R$56,3,0),"")</f>
        <v>10.894.988/0004-86</v>
      </c>
      <c r="B5" s="5" t="str">
        <f>'[1]TCE - ANEXO III - Preencher'!C14</f>
        <v>HMR</v>
      </c>
      <c r="C5" s="15">
        <v>427</v>
      </c>
      <c r="D5" s="6" t="str">
        <f>'[1]TCE - ANEXO III - Preencher'!E14</f>
        <v>ADELINE JUVENCIO DE SIQUEIRA LOBO COSTA</v>
      </c>
      <c r="E5" s="5" t="str">
        <f>IF('[1]TCE - ANEXO III - Preencher'!F14="4 - Assistência Odontológica","2 - Outros Profissionais da Saúde",'[1]TCE - ANEXO II - Enviar TCE'!E4)</f>
        <v>1 - Médico</v>
      </c>
      <c r="F5" s="7" t="str">
        <f>'[1]TCE - ANEXO III - Preencher'!G14</f>
        <v>2251-25</v>
      </c>
      <c r="G5" s="8">
        <f>IF('[1]TCE - ANEXO III - Preencher'!H14="","",'[1]TCE - ANEXO III - Preencher'!H14)</f>
        <v>44044</v>
      </c>
      <c r="H5" s="9">
        <f>'[1]TCE - ANEXO III - Preencher'!I14</f>
        <v>62.68</v>
      </c>
      <c r="I5" s="9">
        <f>'[1]TCE - ANEXO III - Preencher'!J14</f>
        <v>501.44</v>
      </c>
      <c r="J5" s="9">
        <f>'[1]TCE - ANEXO III - Preencher'!K14</f>
        <v>0</v>
      </c>
      <c r="K5" s="10">
        <f>'[1]TCE - ANEXO III - Preencher'!L14</f>
        <v>0</v>
      </c>
      <c r="L5" s="10">
        <f>'[1]TCE - ANEXO III - Preencher'!M14</f>
        <v>0</v>
      </c>
      <c r="M5" s="10">
        <f t="shared" si="1"/>
        <v>0</v>
      </c>
      <c r="N5" s="10">
        <f>'[1]TCE - ANEXO III - Preencher'!O14</f>
        <v>6.5183999999999997</v>
      </c>
      <c r="O5" s="10">
        <f>'[1]TCE - ANEXO III - Preencher'!P14</f>
        <v>0</v>
      </c>
      <c r="P5" s="11">
        <f t="shared" si="2"/>
        <v>6.5183999999999997</v>
      </c>
      <c r="Q5" s="10">
        <f>'[1]TCE - ANEXO III - Preencher'!R14</f>
        <v>0</v>
      </c>
      <c r="R5" s="10">
        <f>'[1]TCE - ANEXO III - Preencher'!S14</f>
        <v>0</v>
      </c>
      <c r="S5" s="11">
        <f t="shared" si="3"/>
        <v>0</v>
      </c>
      <c r="T5" s="10">
        <f>'[1]TCE - ANEXO III - Preencher'!U14</f>
        <v>0</v>
      </c>
      <c r="U5" s="10">
        <f>'[1]TCE - ANEXO III - Preencher'!V14</f>
        <v>0</v>
      </c>
      <c r="V5" s="11">
        <f t="shared" si="4"/>
        <v>0</v>
      </c>
      <c r="W5" s="12" t="str">
        <f>IF('[1]TCE - ANEXO III - Preencher'!X14="","",'[1]TCE - ANEXO III - Preencher'!X14)</f>
        <v/>
      </c>
      <c r="X5" s="10">
        <f>'[1]TCE - ANEXO III - Preencher'!Y14</f>
        <v>0</v>
      </c>
      <c r="Y5" s="10">
        <f>'[1]TCE - ANEXO III - Preencher'!Z14</f>
        <v>0</v>
      </c>
      <c r="Z5" s="11">
        <f t="shared" si="5"/>
        <v>0</v>
      </c>
      <c r="AA5" s="12" t="str">
        <f>IF('[1]TCE - ANEXO III - Preencher'!AB14="","",'[1]TCE - ANEXO III - Preencher'!AB14)</f>
        <v/>
      </c>
      <c r="AB5" s="10">
        <f t="shared" si="0"/>
        <v>570.63840000000005</v>
      </c>
    </row>
    <row r="6" spans="1:28" s="1" customFormat="1" x14ac:dyDescent="0.2">
      <c r="A6" s="4" t="str">
        <f>IFERROR(VLOOKUP(B6,'[1]DADOS (OCULTAR)'!$P$3:$R$56,3,0),"")</f>
        <v>10.894.988/0004-86</v>
      </c>
      <c r="B6" s="5" t="str">
        <f>'[1]TCE - ANEXO III - Preencher'!C15</f>
        <v>HMR</v>
      </c>
      <c r="C6" s="15">
        <v>427</v>
      </c>
      <c r="D6" s="6" t="str">
        <f>'[1]TCE - ANEXO III - Preencher'!E15</f>
        <v>ADELINE JUVENCIO DE SIQUEIRA LOBO COSTA</v>
      </c>
      <c r="E6" s="5" t="str">
        <f>IF('[1]TCE - ANEXO III - Preencher'!F15="4 - Assistência Odontológica","2 - Outros Profissionais da Saúde",'[1]TCE - ANEXO II - Enviar TCE'!E5)</f>
        <v>1 - Médico</v>
      </c>
      <c r="F6" s="7" t="str">
        <f>'[1]TCE - ANEXO III - Preencher'!G15</f>
        <v>2251-25</v>
      </c>
      <c r="G6" s="8">
        <f>IF('[1]TCE - ANEXO III - Preencher'!H15="","",'[1]TCE - ANEXO III - Preencher'!H15)</f>
        <v>44044</v>
      </c>
      <c r="H6" s="9">
        <f>'[1]TCE - ANEXO III - Preencher'!I15</f>
        <v>68.53</v>
      </c>
      <c r="I6" s="9">
        <f>'[1]TCE - ANEXO III - Preencher'!J15</f>
        <v>548.24</v>
      </c>
      <c r="J6" s="9">
        <f>'[1]TCE - ANEXO III - Preencher'!K15</f>
        <v>0</v>
      </c>
      <c r="K6" s="10">
        <f>'[1]TCE - ANEXO III - Preencher'!L15</f>
        <v>0</v>
      </c>
      <c r="L6" s="10">
        <f>'[1]TCE - ANEXO III - Preencher'!M15</f>
        <v>0</v>
      </c>
      <c r="M6" s="10">
        <f t="shared" si="1"/>
        <v>0</v>
      </c>
      <c r="N6" s="10">
        <f>'[1]TCE - ANEXO III - Preencher'!O15</f>
        <v>6.5183999999999997</v>
      </c>
      <c r="O6" s="10">
        <f>'[1]TCE - ANEXO III - Preencher'!P15</f>
        <v>0</v>
      </c>
      <c r="P6" s="11">
        <f t="shared" si="2"/>
        <v>6.5183999999999997</v>
      </c>
      <c r="Q6" s="10">
        <f>'[1]TCE - ANEXO III - Preencher'!R15</f>
        <v>0</v>
      </c>
      <c r="R6" s="10">
        <f>'[1]TCE - ANEXO III - Preencher'!S15</f>
        <v>0</v>
      </c>
      <c r="S6" s="11">
        <f t="shared" si="3"/>
        <v>0</v>
      </c>
      <c r="T6" s="10">
        <f>'[1]TCE - ANEXO III - Preencher'!U15</f>
        <v>0</v>
      </c>
      <c r="U6" s="10">
        <f>'[1]TCE - ANEXO III - Preencher'!V15</f>
        <v>0</v>
      </c>
      <c r="V6" s="11">
        <f t="shared" si="4"/>
        <v>0</v>
      </c>
      <c r="W6" s="12" t="str">
        <f>IF('[1]TCE - ANEXO III - Preencher'!X15="","",'[1]TCE - ANEXO III - Preencher'!X15)</f>
        <v/>
      </c>
      <c r="X6" s="10">
        <f>'[1]TCE - ANEXO III - Preencher'!Y15</f>
        <v>0</v>
      </c>
      <c r="Y6" s="10">
        <f>'[1]TCE - ANEXO III - Preencher'!Z15</f>
        <v>0</v>
      </c>
      <c r="Z6" s="11">
        <f t="shared" si="5"/>
        <v>0</v>
      </c>
      <c r="AA6" s="12" t="str">
        <f>IF('[1]TCE - ANEXO III - Preencher'!AB15="","",'[1]TCE - ANEXO III - Preencher'!AB15)</f>
        <v/>
      </c>
      <c r="AB6" s="10">
        <f t="shared" si="0"/>
        <v>623.28840000000002</v>
      </c>
    </row>
    <row r="7" spans="1:28" s="1" customFormat="1" x14ac:dyDescent="0.2">
      <c r="A7" s="4" t="str">
        <f>IFERROR(VLOOKUP(B7,'[1]DADOS (OCULTAR)'!$P$3:$R$56,3,0),"")</f>
        <v>10.894.988/0004-86</v>
      </c>
      <c r="B7" s="5" t="str">
        <f>'[1]TCE - ANEXO III - Preencher'!C16</f>
        <v>HMR</v>
      </c>
      <c r="C7" s="15">
        <v>9404</v>
      </c>
      <c r="D7" s="6" t="str">
        <f>'[1]TCE - ANEXO III - Preencher'!E16</f>
        <v>ADELMA MARIA DA ROCHA</v>
      </c>
      <c r="E7" s="5" t="str">
        <f>IF('[1]TCE - ANEXO III - Preencher'!F16="4 - Assistência Odontológica","2 - Outros Profissionais da Saúde",'[1]TCE - ANEXO II - Enviar TCE'!E6)</f>
        <v>2 - Outros Profissionais da Saúde</v>
      </c>
      <c r="F7" s="7" t="str">
        <f>'[1]TCE - ANEXO III - Preencher'!G16</f>
        <v>2234-05</v>
      </c>
      <c r="G7" s="8">
        <f>IF('[1]TCE - ANEXO III - Preencher'!H16="","",'[1]TCE - ANEXO III - Preencher'!H16)</f>
        <v>44044</v>
      </c>
      <c r="H7" s="9">
        <f>'[1]TCE - ANEXO III - Preencher'!I16</f>
        <v>37.01</v>
      </c>
      <c r="I7" s="9">
        <f>'[1]TCE - ANEXO III - Preencher'!J16</f>
        <v>296.07</v>
      </c>
      <c r="J7" s="9">
        <f>'[1]TCE - ANEXO III - Preencher'!K16</f>
        <v>0</v>
      </c>
      <c r="K7" s="10">
        <f>'[1]TCE - ANEXO III - Preencher'!L16</f>
        <v>0</v>
      </c>
      <c r="L7" s="10">
        <f>'[1]TCE - ANEXO III - Preencher'!M16</f>
        <v>0</v>
      </c>
      <c r="M7" s="10">
        <f t="shared" si="1"/>
        <v>0</v>
      </c>
      <c r="N7" s="10">
        <f>'[1]TCE - ANEXO III - Preencher'!O16</f>
        <v>0.44</v>
      </c>
      <c r="O7" s="10">
        <f>'[1]TCE - ANEXO III - Preencher'!P16</f>
        <v>0</v>
      </c>
      <c r="P7" s="11">
        <f t="shared" si="2"/>
        <v>0.44</v>
      </c>
      <c r="Q7" s="10">
        <f>'[1]TCE - ANEXO III - Preencher'!R16</f>
        <v>0</v>
      </c>
      <c r="R7" s="10">
        <f>'[1]TCE - ANEXO III - Preencher'!S16</f>
        <v>0</v>
      </c>
      <c r="S7" s="11">
        <f t="shared" si="3"/>
        <v>0</v>
      </c>
      <c r="T7" s="10">
        <f>'[1]TCE - ANEXO III - Preencher'!U16</f>
        <v>0</v>
      </c>
      <c r="U7" s="10">
        <f>'[1]TCE - ANEXO III - Preencher'!V16</f>
        <v>0</v>
      </c>
      <c r="V7" s="11">
        <f t="shared" si="4"/>
        <v>0</v>
      </c>
      <c r="W7" s="12" t="str">
        <f>IF('[1]TCE - ANEXO III - Preencher'!X16="","",'[1]TCE - ANEXO III - Preencher'!X16)</f>
        <v/>
      </c>
      <c r="X7" s="10">
        <f>'[1]TCE - ANEXO III - Preencher'!Y16</f>
        <v>0</v>
      </c>
      <c r="Y7" s="10">
        <f>'[1]TCE - ANEXO III - Preencher'!Z16</f>
        <v>0</v>
      </c>
      <c r="Z7" s="11">
        <f t="shared" si="5"/>
        <v>0</v>
      </c>
      <c r="AA7" s="12" t="str">
        <f>IF('[1]TCE - ANEXO III - Preencher'!AB16="","",'[1]TCE - ANEXO III - Preencher'!AB16)</f>
        <v/>
      </c>
      <c r="AB7" s="10">
        <f t="shared" si="0"/>
        <v>333.52</v>
      </c>
    </row>
    <row r="8" spans="1:28" s="1" customFormat="1" x14ac:dyDescent="0.2">
      <c r="A8" s="4" t="str">
        <f>IFERROR(VLOOKUP(B8,'[1]DADOS (OCULTAR)'!$P$3:$R$56,3,0),"")</f>
        <v>10.894.988/0004-86</v>
      </c>
      <c r="B8" s="5" t="str">
        <f>'[1]TCE - ANEXO III - Preencher'!C17</f>
        <v>HMR</v>
      </c>
      <c r="C8" s="15">
        <v>430</v>
      </c>
      <c r="D8" s="6" t="str">
        <f>'[1]TCE - ANEXO III - Preencher'!E17</f>
        <v>ADELSON DOS SANTOS DE LIMA</v>
      </c>
      <c r="E8" s="5" t="str">
        <f>IF('[1]TCE - ANEXO III - Preencher'!F17="4 - Assistência Odontológica","2 - Outros Profissionais da Saúde",'[1]TCE - ANEXO II - Enviar TCE'!E7)</f>
        <v>2 - Outros Profissionais da Saúde</v>
      </c>
      <c r="F8" s="7" t="str">
        <f>'[1]TCE - ANEXO III - Preencher'!G17</f>
        <v>2236-25</v>
      </c>
      <c r="G8" s="8">
        <f>IF('[1]TCE - ANEXO III - Preencher'!H17="","",'[1]TCE - ANEXO III - Preencher'!H17)</f>
        <v>44044</v>
      </c>
      <c r="H8" s="9">
        <f>'[1]TCE - ANEXO III - Preencher'!I17</f>
        <v>27.37</v>
      </c>
      <c r="I8" s="9">
        <f>'[1]TCE - ANEXO III - Preencher'!J17</f>
        <v>218.96</v>
      </c>
      <c r="J8" s="9">
        <f>'[1]TCE - ANEXO III - Preencher'!K17</f>
        <v>0</v>
      </c>
      <c r="K8" s="10">
        <f>'[1]TCE - ANEXO III - Preencher'!L17</f>
        <v>0</v>
      </c>
      <c r="L8" s="10">
        <f>'[1]TCE - ANEXO III - Preencher'!M17</f>
        <v>0</v>
      </c>
      <c r="M8" s="10">
        <f t="shared" si="1"/>
        <v>0</v>
      </c>
      <c r="N8" s="10">
        <f>'[1]TCE - ANEXO III - Preencher'!O17</f>
        <v>0.44813999999999998</v>
      </c>
      <c r="O8" s="10">
        <f>'[1]TCE - ANEXO III - Preencher'!P17</f>
        <v>0</v>
      </c>
      <c r="P8" s="11">
        <f t="shared" si="2"/>
        <v>0.44813999999999998</v>
      </c>
      <c r="Q8" s="10">
        <f>'[1]TCE - ANEXO III - Preencher'!R17</f>
        <v>0</v>
      </c>
      <c r="R8" s="10">
        <f>'[1]TCE - ANEXO III - Preencher'!S17</f>
        <v>0</v>
      </c>
      <c r="S8" s="11">
        <f t="shared" si="3"/>
        <v>0</v>
      </c>
      <c r="T8" s="10">
        <f>'[1]TCE - ANEXO III - Preencher'!U17</f>
        <v>0</v>
      </c>
      <c r="U8" s="10">
        <f>'[1]TCE - ANEXO III - Preencher'!V17</f>
        <v>0</v>
      </c>
      <c r="V8" s="11">
        <f t="shared" si="4"/>
        <v>0</v>
      </c>
      <c r="W8" s="12" t="str">
        <f>IF('[1]TCE - ANEXO III - Preencher'!X17="","",'[1]TCE - ANEXO III - Preencher'!X17)</f>
        <v/>
      </c>
      <c r="X8" s="10">
        <f>'[1]TCE - ANEXO III - Preencher'!Y17</f>
        <v>0</v>
      </c>
      <c r="Y8" s="10">
        <f>'[1]TCE - ANEXO III - Preencher'!Z17</f>
        <v>0</v>
      </c>
      <c r="Z8" s="11">
        <f t="shared" si="5"/>
        <v>0</v>
      </c>
      <c r="AA8" s="12" t="str">
        <f>IF('[1]TCE - ANEXO III - Preencher'!AB17="","",'[1]TCE - ANEXO III - Preencher'!AB17)</f>
        <v/>
      </c>
      <c r="AB8" s="10">
        <f t="shared" si="0"/>
        <v>246.77814000000001</v>
      </c>
    </row>
    <row r="9" spans="1:28" s="1" customFormat="1" x14ac:dyDescent="0.2">
      <c r="A9" s="4" t="str">
        <f>IFERROR(VLOOKUP(B9,'[1]DADOS (OCULTAR)'!$P$3:$R$56,3,0),"")</f>
        <v>10.894.988/0004-86</v>
      </c>
      <c r="B9" s="5" t="str">
        <f>'[1]TCE - ANEXO III - Preencher'!C18</f>
        <v>HMR</v>
      </c>
      <c r="C9" s="15">
        <v>464</v>
      </c>
      <c r="D9" s="6" t="str">
        <f>'[1]TCE - ANEXO III - Preencher'!E18</f>
        <v>ADEMAR MAGALHAES DE SOUZA FILHO</v>
      </c>
      <c r="E9" s="5" t="str">
        <f>IF('[1]TCE - ANEXO III - Preencher'!F18="4 - Assistência Odontológica","2 - Outros Profissionais da Saúde",'[1]TCE - ANEXO II - Enviar TCE'!E8)</f>
        <v>2 - Outros Profissionais da Saúde</v>
      </c>
      <c r="F9" s="7" t="str">
        <f>'[1]TCE - ANEXO III - Preencher'!G18</f>
        <v>2235-05</v>
      </c>
      <c r="G9" s="8">
        <f>IF('[1]TCE - ANEXO III - Preencher'!H18="","",'[1]TCE - ANEXO III - Preencher'!H18)</f>
        <v>44044</v>
      </c>
      <c r="H9" s="9">
        <f>'[1]TCE - ANEXO III - Preencher'!I18</f>
        <v>40.909999999999997</v>
      </c>
      <c r="I9" s="9">
        <f>'[1]TCE - ANEXO III - Preencher'!J18</f>
        <v>327.33999999999997</v>
      </c>
      <c r="J9" s="9">
        <f>'[1]TCE - ANEXO III - Preencher'!K18</f>
        <v>0</v>
      </c>
      <c r="K9" s="10">
        <f>'[1]TCE - ANEXO III - Preencher'!L18</f>
        <v>0</v>
      </c>
      <c r="L9" s="10">
        <f>'[1]TCE - ANEXO III - Preencher'!M18</f>
        <v>0</v>
      </c>
      <c r="M9" s="10">
        <f t="shared" si="1"/>
        <v>0</v>
      </c>
      <c r="N9" s="10">
        <f>'[1]TCE - ANEXO III - Preencher'!O18</f>
        <v>1.6295999999999999</v>
      </c>
      <c r="O9" s="10">
        <f>'[1]TCE - ANEXO III - Preencher'!P18</f>
        <v>0</v>
      </c>
      <c r="P9" s="11">
        <f t="shared" si="2"/>
        <v>1.6295999999999999</v>
      </c>
      <c r="Q9" s="10">
        <f>'[1]TCE - ANEXO III - Preencher'!R18</f>
        <v>0</v>
      </c>
      <c r="R9" s="10">
        <f>'[1]TCE - ANEXO III - Preencher'!S18</f>
        <v>0</v>
      </c>
      <c r="S9" s="11">
        <f t="shared" si="3"/>
        <v>0</v>
      </c>
      <c r="T9" s="10">
        <f>'[1]TCE - ANEXO III - Preencher'!U18</f>
        <v>0</v>
      </c>
      <c r="U9" s="10">
        <f>'[1]TCE - ANEXO III - Preencher'!V18</f>
        <v>0</v>
      </c>
      <c r="V9" s="11">
        <f t="shared" si="4"/>
        <v>0</v>
      </c>
      <c r="W9" s="12" t="str">
        <f>IF('[1]TCE - ANEXO III - Preencher'!X18="","",'[1]TCE - ANEXO III - Preencher'!X18)</f>
        <v/>
      </c>
      <c r="X9" s="10">
        <f>'[1]TCE - ANEXO III - Preencher'!Y18</f>
        <v>0</v>
      </c>
      <c r="Y9" s="10">
        <f>'[1]TCE - ANEXO III - Preencher'!Z18</f>
        <v>0</v>
      </c>
      <c r="Z9" s="11">
        <f t="shared" si="5"/>
        <v>0</v>
      </c>
      <c r="AA9" s="12" t="str">
        <f>IF('[1]TCE - ANEXO III - Preencher'!AB18="","",'[1]TCE - ANEXO III - Preencher'!AB18)</f>
        <v/>
      </c>
      <c r="AB9" s="10">
        <f t="shared" si="0"/>
        <v>369.87959999999998</v>
      </c>
    </row>
    <row r="10" spans="1:28" s="1" customFormat="1" x14ac:dyDescent="0.2">
      <c r="A10" s="4" t="str">
        <f>IFERROR(VLOOKUP(B10,'[1]DADOS (OCULTAR)'!$P$3:$R$56,3,0),"")</f>
        <v>10.894.988/0004-86</v>
      </c>
      <c r="B10" s="5" t="str">
        <f>'[1]TCE - ANEXO III - Preencher'!C19</f>
        <v>HMR</v>
      </c>
      <c r="C10" s="15">
        <v>5453</v>
      </c>
      <c r="D10" s="6" t="str">
        <f>'[1]TCE - ANEXO III - Preencher'!E19</f>
        <v xml:space="preserve">ADERITA CAVALCANTI SILVESTRE </v>
      </c>
      <c r="E10" s="5" t="str">
        <f>IF('[1]TCE - ANEXO III - Preencher'!F19="4 - Assistência Odontológica","2 - Outros Profissionais da Saúde",'[1]TCE - ANEXO II - Enviar TCE'!E9)</f>
        <v>3 - Administrativo</v>
      </c>
      <c r="F10" s="7" t="str">
        <f>'[1]TCE - ANEXO III - Preencher'!G19</f>
        <v>4101-05</v>
      </c>
      <c r="G10" s="8">
        <f>IF('[1]TCE - ANEXO III - Preencher'!H19="","",'[1]TCE - ANEXO III - Preencher'!H19)</f>
        <v>44044</v>
      </c>
      <c r="H10" s="9">
        <f>'[1]TCE - ANEXO III - Preencher'!I19</f>
        <v>13.56</v>
      </c>
      <c r="I10" s="9">
        <f>'[1]TCE - ANEXO III - Preencher'!J19</f>
        <v>108.51</v>
      </c>
      <c r="J10" s="9">
        <f>'[1]TCE - ANEXO III - Preencher'!K19</f>
        <v>0</v>
      </c>
      <c r="K10" s="10">
        <f>'[1]TCE - ANEXO III - Preencher'!L19</f>
        <v>0</v>
      </c>
      <c r="L10" s="10">
        <f>'[1]TCE - ANEXO III - Preencher'!M19</f>
        <v>0</v>
      </c>
      <c r="M10" s="10">
        <f t="shared" si="1"/>
        <v>0</v>
      </c>
      <c r="N10" s="10">
        <f>'[1]TCE - ANEXO III - Preencher'!O19</f>
        <v>0.44</v>
      </c>
      <c r="O10" s="10">
        <f>'[1]TCE - ANEXO III - Preencher'!P19</f>
        <v>0</v>
      </c>
      <c r="P10" s="11">
        <f t="shared" si="2"/>
        <v>0.44</v>
      </c>
      <c r="Q10" s="10">
        <f>'[1]TCE - ANEXO III - Preencher'!R19</f>
        <v>0</v>
      </c>
      <c r="R10" s="10">
        <f>'[1]TCE - ANEXO III - Preencher'!S19</f>
        <v>0</v>
      </c>
      <c r="S10" s="11">
        <f t="shared" si="3"/>
        <v>0</v>
      </c>
      <c r="T10" s="10">
        <f>'[1]TCE - ANEXO III - Preencher'!U19</f>
        <v>0</v>
      </c>
      <c r="U10" s="10">
        <f>'[1]TCE - ANEXO III - Preencher'!V19</f>
        <v>0</v>
      </c>
      <c r="V10" s="11">
        <f t="shared" si="4"/>
        <v>0</v>
      </c>
      <c r="W10" s="12" t="str">
        <f>IF('[1]TCE - ANEXO III - Preencher'!X19="","",'[1]TCE - ANEXO III - Preencher'!X19)</f>
        <v/>
      </c>
      <c r="X10" s="10">
        <f>'[1]TCE - ANEXO III - Preencher'!Y19</f>
        <v>0</v>
      </c>
      <c r="Y10" s="10">
        <f>'[1]TCE - ANEXO III - Preencher'!Z19</f>
        <v>0</v>
      </c>
      <c r="Z10" s="11">
        <f t="shared" si="5"/>
        <v>0</v>
      </c>
      <c r="AA10" s="12" t="str">
        <f>IF('[1]TCE - ANEXO III - Preencher'!AB19="","",'[1]TCE - ANEXO III - Preencher'!AB19)</f>
        <v/>
      </c>
      <c r="AB10" s="10">
        <f t="shared" si="0"/>
        <v>122.51</v>
      </c>
    </row>
    <row r="11" spans="1:28" s="1" customFormat="1" x14ac:dyDescent="0.2">
      <c r="A11" s="4" t="str">
        <f>IFERROR(VLOOKUP(B11,'[1]DADOS (OCULTAR)'!$P$3:$R$56,3,0),"")</f>
        <v>10.894.988/0004-86</v>
      </c>
      <c r="B11" s="5" t="str">
        <f>'[1]TCE - ANEXO III - Preencher'!C20</f>
        <v>HMR</v>
      </c>
      <c r="C11" s="15">
        <v>487</v>
      </c>
      <c r="D11" s="6" t="str">
        <f>'[1]TCE - ANEXO III - Preencher'!E20</f>
        <v>ADILMA PRAZERES DE MELO FERREIRA</v>
      </c>
      <c r="E11" s="5" t="str">
        <f>IF('[1]TCE - ANEXO III - Preencher'!F20="4 - Assistência Odontológica","2 - Outros Profissionais da Saúde",'[1]TCE - ANEXO II - Enviar TCE'!E10)</f>
        <v>2 - Outros Profissionais da Saúde</v>
      </c>
      <c r="F11" s="7" t="str">
        <f>'[1]TCE - ANEXO III - Preencher'!G20</f>
        <v>4241-05</v>
      </c>
      <c r="G11" s="8">
        <f>IF('[1]TCE - ANEXO III - Preencher'!H20="","",'[1]TCE - ANEXO III - Preencher'!H20)</f>
        <v>44044</v>
      </c>
      <c r="H11" s="9">
        <f>'[1]TCE - ANEXO III - Preencher'!I20</f>
        <v>17.97</v>
      </c>
      <c r="I11" s="9">
        <f>'[1]TCE - ANEXO III - Preencher'!J20</f>
        <v>143.74</v>
      </c>
      <c r="J11" s="9">
        <f>'[1]TCE - ANEXO III - Preencher'!K20</f>
        <v>0</v>
      </c>
      <c r="K11" s="10">
        <f>'[1]TCE - ANEXO III - Preencher'!L20</f>
        <v>0</v>
      </c>
      <c r="L11" s="10">
        <f>'[1]TCE - ANEXO III - Preencher'!M20</f>
        <v>0</v>
      </c>
      <c r="M11" s="10">
        <f t="shared" si="1"/>
        <v>0</v>
      </c>
      <c r="N11" s="10">
        <f>'[1]TCE - ANEXO III - Preencher'!O20</f>
        <v>0.44</v>
      </c>
      <c r="O11" s="10">
        <f>'[1]TCE - ANEXO III - Preencher'!P20</f>
        <v>0</v>
      </c>
      <c r="P11" s="11">
        <f t="shared" si="2"/>
        <v>0.44</v>
      </c>
      <c r="Q11" s="10">
        <f>'[1]TCE - ANEXO III - Preencher'!R20</f>
        <v>260.41335909090907</v>
      </c>
      <c r="R11" s="10">
        <f>'[1]TCE - ANEXO III - Preencher'!S20</f>
        <v>62.7</v>
      </c>
      <c r="S11" s="11">
        <f t="shared" si="3"/>
        <v>197.71335909090908</v>
      </c>
      <c r="T11" s="10">
        <f>'[1]TCE - ANEXO III - Preencher'!U20</f>
        <v>0</v>
      </c>
      <c r="U11" s="10">
        <f>'[1]TCE - ANEXO III - Preencher'!V20</f>
        <v>0</v>
      </c>
      <c r="V11" s="11">
        <f t="shared" si="4"/>
        <v>0</v>
      </c>
      <c r="W11" s="12" t="str">
        <f>IF('[1]TCE - ANEXO III - Preencher'!X20="","",'[1]TCE - ANEXO III - Preencher'!X20)</f>
        <v/>
      </c>
      <c r="X11" s="10">
        <f>'[1]TCE - ANEXO III - Preencher'!Y20</f>
        <v>0</v>
      </c>
      <c r="Y11" s="10">
        <f>'[1]TCE - ANEXO III - Preencher'!Z20</f>
        <v>0</v>
      </c>
      <c r="Z11" s="11">
        <f t="shared" si="5"/>
        <v>0</v>
      </c>
      <c r="AA11" s="12" t="str">
        <f>IF('[1]TCE - ANEXO III - Preencher'!AB20="","",'[1]TCE - ANEXO III - Preencher'!AB20)</f>
        <v/>
      </c>
      <c r="AB11" s="10">
        <f t="shared" si="0"/>
        <v>359.86335909090906</v>
      </c>
    </row>
    <row r="12" spans="1:28" s="1" customFormat="1" x14ac:dyDescent="0.2">
      <c r="A12" s="4" t="str">
        <f>IFERROR(VLOOKUP(B12,'[1]DADOS (OCULTAR)'!$P$3:$R$56,3,0),"")</f>
        <v>10.894.988/0004-86</v>
      </c>
      <c r="B12" s="5" t="str">
        <f>'[1]TCE - ANEXO III - Preencher'!C21</f>
        <v>HMR</v>
      </c>
      <c r="C12" s="15">
        <v>7487</v>
      </c>
      <c r="D12" s="6" t="str">
        <f>'[1]TCE - ANEXO III - Preencher'!E21</f>
        <v>ADJANE DE SOUZA CAMPOS</v>
      </c>
      <c r="E12" s="5" t="str">
        <f>IF('[1]TCE - ANEXO III - Preencher'!F21="4 - Assistência Odontológica","2 - Outros Profissionais da Saúde",'[1]TCE - ANEXO II - Enviar TCE'!E11)</f>
        <v>2 - Outros Profissionais da Saúde</v>
      </c>
      <c r="F12" s="7" t="str">
        <f>'[1]TCE - ANEXO III - Preencher'!G21</f>
        <v>3222-05</v>
      </c>
      <c r="G12" s="8">
        <f>IF('[1]TCE - ANEXO III - Preencher'!H21="","",'[1]TCE - ANEXO III - Preencher'!H21)</f>
        <v>44044</v>
      </c>
      <c r="H12" s="9">
        <f>'[1]TCE - ANEXO III - Preencher'!I21</f>
        <v>16.329999999999998</v>
      </c>
      <c r="I12" s="9">
        <f>'[1]TCE - ANEXO III - Preencher'!J21</f>
        <v>130.6</v>
      </c>
      <c r="J12" s="9">
        <f>'[1]TCE - ANEXO III - Preencher'!K21</f>
        <v>0</v>
      </c>
      <c r="K12" s="10">
        <f>'[1]TCE - ANEXO III - Preencher'!L21</f>
        <v>0</v>
      </c>
      <c r="L12" s="10">
        <f>'[1]TCE - ANEXO III - Preencher'!M21</f>
        <v>0</v>
      </c>
      <c r="M12" s="10">
        <f t="shared" si="1"/>
        <v>0</v>
      </c>
      <c r="N12" s="10">
        <f>'[1]TCE - ANEXO III - Preencher'!O21</f>
        <v>0.44</v>
      </c>
      <c r="O12" s="10">
        <f>'[1]TCE - ANEXO III - Preencher'!P21</f>
        <v>0</v>
      </c>
      <c r="P12" s="11">
        <f t="shared" si="2"/>
        <v>0.44</v>
      </c>
      <c r="Q12" s="10">
        <f>'[1]TCE - ANEXO III - Preencher'!R21</f>
        <v>0</v>
      </c>
      <c r="R12" s="10">
        <f>'[1]TCE - ANEXO III - Preencher'!S21</f>
        <v>0</v>
      </c>
      <c r="S12" s="11">
        <f t="shared" si="3"/>
        <v>0</v>
      </c>
      <c r="T12" s="10">
        <f>'[1]TCE - ANEXO III - Preencher'!U21</f>
        <v>0</v>
      </c>
      <c r="U12" s="10">
        <f>'[1]TCE - ANEXO III - Preencher'!V21</f>
        <v>0</v>
      </c>
      <c r="V12" s="11">
        <f t="shared" si="4"/>
        <v>0</v>
      </c>
      <c r="W12" s="12" t="str">
        <f>IF('[1]TCE - ANEXO III - Preencher'!X21="","",'[1]TCE - ANEXO III - Preencher'!X21)</f>
        <v/>
      </c>
      <c r="X12" s="10">
        <f>'[1]TCE - ANEXO III - Preencher'!Y21</f>
        <v>0</v>
      </c>
      <c r="Y12" s="10">
        <f>'[1]TCE - ANEXO III - Preencher'!Z21</f>
        <v>0</v>
      </c>
      <c r="Z12" s="11">
        <f t="shared" si="5"/>
        <v>0</v>
      </c>
      <c r="AA12" s="12" t="str">
        <f>IF('[1]TCE - ANEXO III - Preencher'!AB21="","",'[1]TCE - ANEXO III - Preencher'!AB21)</f>
        <v/>
      </c>
      <c r="AB12" s="10">
        <f t="shared" si="0"/>
        <v>147.37</v>
      </c>
    </row>
    <row r="13" spans="1:28" s="1" customFormat="1" x14ac:dyDescent="0.2">
      <c r="A13" s="4" t="str">
        <f>IFERROR(VLOOKUP(B13,'[1]DADOS (OCULTAR)'!$P$3:$R$56,3,0),"")</f>
        <v>10.894.988/0004-86</v>
      </c>
      <c r="B13" s="5" t="str">
        <f>'[1]TCE - ANEXO III - Preencher'!C22</f>
        <v>HMR</v>
      </c>
      <c r="C13" s="15">
        <v>418</v>
      </c>
      <c r="D13" s="6" t="str">
        <f>'[1]TCE - ANEXO III - Preencher'!E22</f>
        <v xml:space="preserve">ADMILSON OLIVEIRA DA SILVA </v>
      </c>
      <c r="E13" s="5" t="str">
        <f>IF('[1]TCE - ANEXO III - Preencher'!F22="4 - Assistência Odontológica","2 - Outros Profissionais da Saúde",'[1]TCE - ANEXO II - Enviar TCE'!E12)</f>
        <v>3 - Administrativo</v>
      </c>
      <c r="F13" s="7" t="str">
        <f>'[1]TCE - ANEXO III - Preencher'!G22</f>
        <v>4141-05</v>
      </c>
      <c r="G13" s="8">
        <f>IF('[1]TCE - ANEXO III - Preencher'!H22="","",'[1]TCE - ANEXO III - Preencher'!H22)</f>
        <v>44044</v>
      </c>
      <c r="H13" s="9">
        <f>'[1]TCE - ANEXO III - Preencher'!I22</f>
        <v>10.46</v>
      </c>
      <c r="I13" s="9">
        <f>'[1]TCE - ANEXO III - Preencher'!J22</f>
        <v>83.61</v>
      </c>
      <c r="J13" s="9">
        <f>'[1]TCE - ANEXO III - Preencher'!K22</f>
        <v>0</v>
      </c>
      <c r="K13" s="10">
        <f>'[1]TCE - ANEXO III - Preencher'!L22</f>
        <v>0</v>
      </c>
      <c r="L13" s="10">
        <f>'[1]TCE - ANEXO III - Preencher'!M22</f>
        <v>0</v>
      </c>
      <c r="M13" s="10">
        <f t="shared" si="1"/>
        <v>0</v>
      </c>
      <c r="N13" s="10">
        <f>'[1]TCE - ANEXO III - Preencher'!O22</f>
        <v>0.44</v>
      </c>
      <c r="O13" s="10">
        <f>'[1]TCE - ANEXO III - Preencher'!P22</f>
        <v>0</v>
      </c>
      <c r="P13" s="11">
        <f t="shared" si="2"/>
        <v>0.44</v>
      </c>
      <c r="Q13" s="10">
        <f>'[1]TCE - ANEXO III - Preencher'!R22</f>
        <v>0</v>
      </c>
      <c r="R13" s="10">
        <f>'[1]TCE - ANEXO III - Preencher'!S22</f>
        <v>0</v>
      </c>
      <c r="S13" s="11">
        <f t="shared" si="3"/>
        <v>0</v>
      </c>
      <c r="T13" s="10">
        <f>'[1]TCE - ANEXO III - Preencher'!U22</f>
        <v>0</v>
      </c>
      <c r="U13" s="10">
        <f>'[1]TCE - ANEXO III - Preencher'!V22</f>
        <v>0</v>
      </c>
      <c r="V13" s="11">
        <f t="shared" si="4"/>
        <v>0</v>
      </c>
      <c r="W13" s="12" t="str">
        <f>IF('[1]TCE - ANEXO III - Preencher'!X22="","",'[1]TCE - ANEXO III - Preencher'!X22)</f>
        <v/>
      </c>
      <c r="X13" s="10">
        <f>'[1]TCE - ANEXO III - Preencher'!Y22</f>
        <v>0</v>
      </c>
      <c r="Y13" s="10">
        <f>'[1]TCE - ANEXO III - Preencher'!Z22</f>
        <v>0</v>
      </c>
      <c r="Z13" s="11">
        <f t="shared" si="5"/>
        <v>0</v>
      </c>
      <c r="AA13" s="12" t="str">
        <f>IF('[1]TCE - ANEXO III - Preencher'!AB22="","",'[1]TCE - ANEXO III - Preencher'!AB22)</f>
        <v/>
      </c>
      <c r="AB13" s="10">
        <f t="shared" si="0"/>
        <v>94.509999999999991</v>
      </c>
    </row>
    <row r="14" spans="1:28" s="1" customFormat="1" x14ac:dyDescent="0.2">
      <c r="A14" s="4" t="str">
        <f>IFERROR(VLOOKUP(B14,'[1]DADOS (OCULTAR)'!$P$3:$R$56,3,0),"")</f>
        <v>10.894.988/0004-86</v>
      </c>
      <c r="B14" s="5" t="str">
        <f>'[1]TCE - ANEXO III - Preencher'!C23</f>
        <v>HMR</v>
      </c>
      <c r="C14" s="15">
        <v>490</v>
      </c>
      <c r="D14" s="6" t="str">
        <f>'[1]TCE - ANEXO III - Preencher'!E23</f>
        <v>ADONES SILVA DOS PRAZERES</v>
      </c>
      <c r="E14" s="5" t="str">
        <f>IF('[1]TCE - ANEXO III - Preencher'!F23="4 - Assistência Odontológica","2 - Outros Profissionais da Saúde",'[1]TCE - ANEXO II - Enviar TCE'!E13)</f>
        <v>3 - Administrativo</v>
      </c>
      <c r="F14" s="7" t="str">
        <f>'[1]TCE - ANEXO III - Preencher'!G23</f>
        <v>3132-20</v>
      </c>
      <c r="G14" s="8">
        <f>IF('[1]TCE - ANEXO III - Preencher'!H23="","",'[1]TCE - ANEXO III - Preencher'!H23)</f>
        <v>44044</v>
      </c>
      <c r="H14" s="9">
        <f>'[1]TCE - ANEXO III - Preencher'!I23</f>
        <v>18.46</v>
      </c>
      <c r="I14" s="9">
        <f>'[1]TCE - ANEXO III - Preencher'!J23</f>
        <v>147.75</v>
      </c>
      <c r="J14" s="9">
        <f>'[1]TCE - ANEXO III - Preencher'!K23</f>
        <v>0</v>
      </c>
      <c r="K14" s="10">
        <f>'[1]TCE - ANEXO III - Preencher'!L23</f>
        <v>0</v>
      </c>
      <c r="L14" s="10">
        <f>'[1]TCE - ANEXO III - Preencher'!M23</f>
        <v>0</v>
      </c>
      <c r="M14" s="10">
        <f t="shared" si="1"/>
        <v>0</v>
      </c>
      <c r="N14" s="10">
        <f>'[1]TCE - ANEXO III - Preencher'!O23</f>
        <v>0.44</v>
      </c>
      <c r="O14" s="10">
        <f>'[1]TCE - ANEXO III - Preencher'!P23</f>
        <v>0</v>
      </c>
      <c r="P14" s="11">
        <f t="shared" si="2"/>
        <v>0.44</v>
      </c>
      <c r="Q14" s="10">
        <f>'[1]TCE - ANEXO III - Preencher'!R23</f>
        <v>0</v>
      </c>
      <c r="R14" s="10">
        <f>'[1]TCE - ANEXO III - Preencher'!S23</f>
        <v>0</v>
      </c>
      <c r="S14" s="11">
        <f t="shared" si="3"/>
        <v>0</v>
      </c>
      <c r="T14" s="10">
        <f>'[1]TCE - ANEXO III - Preencher'!U23</f>
        <v>0</v>
      </c>
      <c r="U14" s="10">
        <f>'[1]TCE - ANEXO III - Preencher'!V23</f>
        <v>0</v>
      </c>
      <c r="V14" s="11">
        <f t="shared" si="4"/>
        <v>0</v>
      </c>
      <c r="W14" s="12" t="str">
        <f>IF('[1]TCE - ANEXO III - Preencher'!X23="","",'[1]TCE - ANEXO III - Preencher'!X23)</f>
        <v/>
      </c>
      <c r="X14" s="10">
        <f>'[1]TCE - ANEXO III - Preencher'!Y23</f>
        <v>0</v>
      </c>
      <c r="Y14" s="10">
        <f>'[1]TCE - ANEXO III - Preencher'!Z23</f>
        <v>0</v>
      </c>
      <c r="Z14" s="11">
        <f t="shared" si="5"/>
        <v>0</v>
      </c>
      <c r="AA14" s="12" t="str">
        <f>IF('[1]TCE - ANEXO III - Preencher'!AB23="","",'[1]TCE - ANEXO III - Preencher'!AB23)</f>
        <v/>
      </c>
      <c r="AB14" s="10">
        <f t="shared" si="0"/>
        <v>166.65</v>
      </c>
    </row>
    <row r="15" spans="1:28" s="1" customFormat="1" x14ac:dyDescent="0.2">
      <c r="A15" s="4" t="str">
        <f>IFERROR(VLOOKUP(B15,'[1]DADOS (OCULTAR)'!$P$3:$R$56,3,0),"")</f>
        <v>10.894.988/0004-86</v>
      </c>
      <c r="B15" s="5" t="str">
        <f>'[1]TCE - ANEXO III - Preencher'!C24</f>
        <v>HMR</v>
      </c>
      <c r="C15" s="15">
        <v>484</v>
      </c>
      <c r="D15" s="6" t="str">
        <f>'[1]TCE - ANEXO III - Preencher'!E24</f>
        <v>ADRIANA ALVES DA SILVA FERRAZ</v>
      </c>
      <c r="E15" s="5" t="str">
        <f>IF('[1]TCE - ANEXO III - Preencher'!F24="4 - Assistência Odontológica","2 - Outros Profissionais da Saúde",'[1]TCE - ANEXO II - Enviar TCE'!E14)</f>
        <v>2 - Outros Profissionais da Saúde</v>
      </c>
      <c r="F15" s="7" t="str">
        <f>'[1]TCE - ANEXO III - Preencher'!G24</f>
        <v>3222-05</v>
      </c>
      <c r="G15" s="8">
        <f>IF('[1]TCE - ANEXO III - Preencher'!H24="","",'[1]TCE - ANEXO III - Preencher'!H24)</f>
        <v>44044</v>
      </c>
      <c r="H15" s="9">
        <f>'[1]TCE - ANEXO III - Preencher'!I24</f>
        <v>15.18</v>
      </c>
      <c r="I15" s="9">
        <f>'[1]TCE - ANEXO III - Preencher'!J24</f>
        <v>121.37</v>
      </c>
      <c r="J15" s="9">
        <f>'[1]TCE - ANEXO III - Preencher'!K24</f>
        <v>0</v>
      </c>
      <c r="K15" s="10">
        <f>'[1]TCE - ANEXO III - Preencher'!L24</f>
        <v>0</v>
      </c>
      <c r="L15" s="10">
        <f>'[1]TCE - ANEXO III - Preencher'!M24</f>
        <v>0</v>
      </c>
      <c r="M15" s="10">
        <f t="shared" si="1"/>
        <v>0</v>
      </c>
      <c r="N15" s="10">
        <f>'[1]TCE - ANEXO III - Preencher'!O24</f>
        <v>0.44813999999999998</v>
      </c>
      <c r="O15" s="10">
        <f>'[1]TCE - ANEXO III - Preencher'!P24</f>
        <v>0</v>
      </c>
      <c r="P15" s="11">
        <f t="shared" si="2"/>
        <v>0.44813999999999998</v>
      </c>
      <c r="Q15" s="10">
        <f>'[1]TCE - ANEXO III - Preencher'!R24</f>
        <v>260.41335909090907</v>
      </c>
      <c r="R15" s="10">
        <f>'[1]TCE - ANEXO III - Preencher'!S24</f>
        <v>65.95</v>
      </c>
      <c r="S15" s="11">
        <f t="shared" si="3"/>
        <v>194.46335909090908</v>
      </c>
      <c r="T15" s="10">
        <f>'[1]TCE - ANEXO III - Preencher'!U24</f>
        <v>0</v>
      </c>
      <c r="U15" s="10">
        <f>'[1]TCE - ANEXO III - Preencher'!V24</f>
        <v>0</v>
      </c>
      <c r="V15" s="11">
        <f t="shared" si="4"/>
        <v>0</v>
      </c>
      <c r="W15" s="12" t="str">
        <f>IF('[1]TCE - ANEXO III - Preencher'!X24="","",'[1]TCE - ANEXO III - Preencher'!X24)</f>
        <v/>
      </c>
      <c r="X15" s="10">
        <f>'[1]TCE - ANEXO III - Preencher'!Y24</f>
        <v>0</v>
      </c>
      <c r="Y15" s="10">
        <f>'[1]TCE - ANEXO III - Preencher'!Z24</f>
        <v>0</v>
      </c>
      <c r="Z15" s="11">
        <f t="shared" si="5"/>
        <v>0</v>
      </c>
      <c r="AA15" s="12" t="str">
        <f>IF('[1]TCE - ANEXO III - Preencher'!AB24="","",'[1]TCE - ANEXO III - Preencher'!AB24)</f>
        <v/>
      </c>
      <c r="AB15" s="10">
        <f t="shared" si="0"/>
        <v>331.46149909090911</v>
      </c>
    </row>
    <row r="16" spans="1:28" s="1" customFormat="1" x14ac:dyDescent="0.2">
      <c r="A16" s="4" t="str">
        <f>IFERROR(VLOOKUP(B16,'[1]DADOS (OCULTAR)'!$P$3:$R$56,3,0),"")</f>
        <v>10.894.988/0004-86</v>
      </c>
      <c r="B16" s="5" t="str">
        <f>'[1]TCE - ANEXO III - Preencher'!C25</f>
        <v>HMR</v>
      </c>
      <c r="C16" s="15">
        <v>444</v>
      </c>
      <c r="D16" s="6" t="str">
        <f>'[1]TCE - ANEXO III - Preencher'!E25</f>
        <v>ADRIANA BEZERRA ALVES CARDOSO DOS SANTOS</v>
      </c>
      <c r="E16" s="5" t="str">
        <f>IF('[1]TCE - ANEXO III - Preencher'!F25="4 - Assistência Odontológica","2 - Outros Profissionais da Saúde",'[1]TCE - ANEXO II - Enviar TCE'!E15)</f>
        <v>1 - Médico</v>
      </c>
      <c r="F16" s="7" t="str">
        <f>'[1]TCE - ANEXO III - Preencher'!G25</f>
        <v>2251-40</v>
      </c>
      <c r="G16" s="8">
        <f>IF('[1]TCE - ANEXO III - Preencher'!H25="","",'[1]TCE - ANEXO III - Preencher'!H25)</f>
        <v>44044</v>
      </c>
      <c r="H16" s="9">
        <f>'[1]TCE - ANEXO III - Preencher'!I25</f>
        <v>62.69</v>
      </c>
      <c r="I16" s="9">
        <f>'[1]TCE - ANEXO III - Preencher'!J25</f>
        <v>501.44</v>
      </c>
      <c r="J16" s="9">
        <f>'[1]TCE - ANEXO III - Preencher'!K25</f>
        <v>0</v>
      </c>
      <c r="K16" s="10">
        <f>'[1]TCE - ANEXO III - Preencher'!L25</f>
        <v>0</v>
      </c>
      <c r="L16" s="10">
        <f>'[1]TCE - ANEXO III - Preencher'!M25</f>
        <v>0</v>
      </c>
      <c r="M16" s="10">
        <f t="shared" si="1"/>
        <v>0</v>
      </c>
      <c r="N16" s="10">
        <f>'[1]TCE - ANEXO III - Preencher'!O25</f>
        <v>6.5183999999999997</v>
      </c>
      <c r="O16" s="10">
        <f>'[1]TCE - ANEXO III - Preencher'!P25</f>
        <v>0</v>
      </c>
      <c r="P16" s="11">
        <f t="shared" si="2"/>
        <v>6.5183999999999997</v>
      </c>
      <c r="Q16" s="10">
        <f>'[1]TCE - ANEXO III - Preencher'!R25</f>
        <v>0</v>
      </c>
      <c r="R16" s="10">
        <f>'[1]TCE - ANEXO III - Preencher'!S25</f>
        <v>0</v>
      </c>
      <c r="S16" s="11">
        <f t="shared" si="3"/>
        <v>0</v>
      </c>
      <c r="T16" s="10">
        <f>'[1]TCE - ANEXO III - Preencher'!U25</f>
        <v>0</v>
      </c>
      <c r="U16" s="10">
        <f>'[1]TCE - ANEXO III - Preencher'!V25</f>
        <v>0</v>
      </c>
      <c r="V16" s="11">
        <f t="shared" si="4"/>
        <v>0</v>
      </c>
      <c r="W16" s="12" t="str">
        <f>IF('[1]TCE - ANEXO III - Preencher'!X25="","",'[1]TCE - ANEXO III - Preencher'!X25)</f>
        <v/>
      </c>
      <c r="X16" s="10">
        <f>'[1]TCE - ANEXO III - Preencher'!Y25</f>
        <v>0</v>
      </c>
      <c r="Y16" s="10">
        <f>'[1]TCE - ANEXO III - Preencher'!Z25</f>
        <v>0</v>
      </c>
      <c r="Z16" s="11">
        <f t="shared" si="5"/>
        <v>0</v>
      </c>
      <c r="AA16" s="12" t="str">
        <f>IF('[1]TCE - ANEXO III - Preencher'!AB25="","",'[1]TCE - ANEXO III - Preencher'!AB25)</f>
        <v/>
      </c>
      <c r="AB16" s="10">
        <f t="shared" si="0"/>
        <v>570.64840000000004</v>
      </c>
    </row>
    <row r="17" spans="1:28" s="1" customFormat="1" x14ac:dyDescent="0.2">
      <c r="A17" s="4" t="str">
        <f>IFERROR(VLOOKUP(B17,'[1]DADOS (OCULTAR)'!$P$3:$R$56,3,0),"")</f>
        <v>10.894.988/0004-86</v>
      </c>
      <c r="B17" s="5" t="str">
        <f>'[1]TCE - ANEXO III - Preencher'!C26</f>
        <v>HMR</v>
      </c>
      <c r="C17" s="15">
        <v>428</v>
      </c>
      <c r="D17" s="6" t="str">
        <f>'[1]TCE - ANEXO III - Preencher'!E26</f>
        <v>ADRIANA COUTINHO DE OLIVEIRA LIMA</v>
      </c>
      <c r="E17" s="5" t="str">
        <f>IF('[1]TCE - ANEXO III - Preencher'!F26="4 - Assistência Odontológica","2 - Outros Profissionais da Saúde",'[1]TCE - ANEXO II - Enviar TCE'!E16)</f>
        <v>3 - Administrativo</v>
      </c>
      <c r="F17" s="7" t="str">
        <f>'[1]TCE - ANEXO III - Preencher'!G26</f>
        <v>1424-10</v>
      </c>
      <c r="G17" s="8">
        <f>IF('[1]TCE - ANEXO III - Preencher'!H26="","",'[1]TCE - ANEXO III - Preencher'!H26)</f>
        <v>44044</v>
      </c>
      <c r="H17" s="9">
        <f>'[1]TCE - ANEXO III - Preencher'!I26</f>
        <v>63.25</v>
      </c>
      <c r="I17" s="9">
        <f>'[1]TCE - ANEXO III - Preencher'!J26</f>
        <v>505.96</v>
      </c>
      <c r="J17" s="9">
        <f>'[1]TCE - ANEXO III - Preencher'!K26</f>
        <v>0</v>
      </c>
      <c r="K17" s="10">
        <f>'[1]TCE - ANEXO III - Preencher'!L26</f>
        <v>0</v>
      </c>
      <c r="L17" s="10">
        <f>'[1]TCE - ANEXO III - Preencher'!M26</f>
        <v>0</v>
      </c>
      <c r="M17" s="10">
        <f t="shared" si="1"/>
        <v>0</v>
      </c>
      <c r="N17" s="10">
        <f>'[1]TCE - ANEXO III - Preencher'!O26</f>
        <v>0.44</v>
      </c>
      <c r="O17" s="10">
        <f>'[1]TCE - ANEXO III - Preencher'!P26</f>
        <v>0</v>
      </c>
      <c r="P17" s="11">
        <f t="shared" si="2"/>
        <v>0.44</v>
      </c>
      <c r="Q17" s="10">
        <f>'[1]TCE - ANEXO III - Preencher'!R26</f>
        <v>0</v>
      </c>
      <c r="R17" s="10">
        <f>'[1]TCE - ANEXO III - Preencher'!S26</f>
        <v>0</v>
      </c>
      <c r="S17" s="11">
        <f t="shared" si="3"/>
        <v>0</v>
      </c>
      <c r="T17" s="10">
        <f>'[1]TCE - ANEXO III - Preencher'!U26</f>
        <v>0</v>
      </c>
      <c r="U17" s="10">
        <f>'[1]TCE - ANEXO III - Preencher'!V26</f>
        <v>0</v>
      </c>
      <c r="V17" s="11">
        <f t="shared" si="4"/>
        <v>0</v>
      </c>
      <c r="W17" s="12" t="str">
        <f>IF('[1]TCE - ANEXO III - Preencher'!X26="","",'[1]TCE - ANEXO III - Preencher'!X26)</f>
        <v/>
      </c>
      <c r="X17" s="10">
        <f>'[1]TCE - ANEXO III - Preencher'!Y26</f>
        <v>0</v>
      </c>
      <c r="Y17" s="10">
        <f>'[1]TCE - ANEXO III - Preencher'!Z26</f>
        <v>0</v>
      </c>
      <c r="Z17" s="11">
        <f t="shared" si="5"/>
        <v>0</v>
      </c>
      <c r="AA17" s="12" t="str">
        <f>IF('[1]TCE - ANEXO III - Preencher'!AB26="","",'[1]TCE - ANEXO III - Preencher'!AB26)</f>
        <v/>
      </c>
      <c r="AB17" s="10">
        <f t="shared" si="0"/>
        <v>569.65000000000009</v>
      </c>
    </row>
    <row r="18" spans="1:28" s="1" customFormat="1" x14ac:dyDescent="0.2">
      <c r="A18" s="4" t="str">
        <f>IFERROR(VLOOKUP(B18,'[1]DADOS (OCULTAR)'!$P$3:$R$56,3,0),"")</f>
        <v>10.894.988/0004-86</v>
      </c>
      <c r="B18" s="5" t="str">
        <f>'[1]TCE - ANEXO III - Preencher'!C27</f>
        <v>HMR</v>
      </c>
      <c r="C18" s="15">
        <v>492</v>
      </c>
      <c r="D18" s="6" t="str">
        <f>'[1]TCE - ANEXO III - Preencher'!E27</f>
        <v>ADRIANA DE ANDRADE BARBOSA VIANA DE MELO</v>
      </c>
      <c r="E18" s="5" t="str">
        <f>IF('[1]TCE - ANEXO III - Preencher'!F27="4 - Assistência Odontológica","2 - Outros Profissionais da Saúde",'[1]TCE - ANEXO II - Enviar TCE'!E17)</f>
        <v>2 - Outros Profissionais da Saúde</v>
      </c>
      <c r="F18" s="7" t="str">
        <f>'[1]TCE - ANEXO III - Preencher'!G27</f>
        <v>2235-05</v>
      </c>
      <c r="G18" s="8">
        <f>IF('[1]TCE - ANEXO III - Preencher'!H27="","",'[1]TCE - ANEXO III - Preencher'!H27)</f>
        <v>44044</v>
      </c>
      <c r="H18" s="9">
        <f>'[1]TCE - ANEXO III - Preencher'!I27</f>
        <v>48.93</v>
      </c>
      <c r="I18" s="9">
        <f>'[1]TCE - ANEXO III - Preencher'!J27</f>
        <v>391.36</v>
      </c>
      <c r="J18" s="9">
        <f>'[1]TCE - ANEXO III - Preencher'!K27</f>
        <v>0</v>
      </c>
      <c r="K18" s="10">
        <f>'[1]TCE - ANEXO III - Preencher'!L27</f>
        <v>0</v>
      </c>
      <c r="L18" s="10">
        <f>'[1]TCE - ANEXO III - Preencher'!M27</f>
        <v>0</v>
      </c>
      <c r="M18" s="10">
        <f t="shared" si="1"/>
        <v>0</v>
      </c>
      <c r="N18" s="10">
        <f>'[1]TCE - ANEXO III - Preencher'!O27</f>
        <v>1.6295999999999999</v>
      </c>
      <c r="O18" s="10">
        <f>'[1]TCE - ANEXO III - Preencher'!P27</f>
        <v>0</v>
      </c>
      <c r="P18" s="11">
        <f t="shared" si="2"/>
        <v>1.6295999999999999</v>
      </c>
      <c r="Q18" s="10">
        <f>'[1]TCE - ANEXO III - Preencher'!R27</f>
        <v>0</v>
      </c>
      <c r="R18" s="10">
        <f>'[1]TCE - ANEXO III - Preencher'!S27</f>
        <v>0</v>
      </c>
      <c r="S18" s="11">
        <f t="shared" si="3"/>
        <v>0</v>
      </c>
      <c r="T18" s="10">
        <f>'[1]TCE - ANEXO III - Preencher'!U27</f>
        <v>0</v>
      </c>
      <c r="U18" s="10">
        <f>'[1]TCE - ANEXO III - Preencher'!V27</f>
        <v>0</v>
      </c>
      <c r="V18" s="11">
        <f t="shared" si="4"/>
        <v>0</v>
      </c>
      <c r="W18" s="12" t="str">
        <f>IF('[1]TCE - ANEXO III - Preencher'!X27="","",'[1]TCE - ANEXO III - Preencher'!X27)</f>
        <v/>
      </c>
      <c r="X18" s="10">
        <f>'[1]TCE - ANEXO III - Preencher'!Y27</f>
        <v>0</v>
      </c>
      <c r="Y18" s="10">
        <f>'[1]TCE - ANEXO III - Preencher'!Z27</f>
        <v>0</v>
      </c>
      <c r="Z18" s="11">
        <f t="shared" si="5"/>
        <v>0</v>
      </c>
      <c r="AA18" s="12" t="str">
        <f>IF('[1]TCE - ANEXO III - Preencher'!AB27="","",'[1]TCE - ANEXO III - Preencher'!AB27)</f>
        <v/>
      </c>
      <c r="AB18" s="10">
        <f t="shared" si="0"/>
        <v>441.9196</v>
      </c>
    </row>
    <row r="19" spans="1:28" s="1" customFormat="1" x14ac:dyDescent="0.2">
      <c r="A19" s="4" t="str">
        <f>IFERROR(VLOOKUP(B19,'[1]DADOS (OCULTAR)'!$P$3:$R$56,3,0),"")</f>
        <v>10.894.988/0004-86</v>
      </c>
      <c r="B19" s="5" t="str">
        <f>'[1]TCE - ANEXO III - Preencher'!C28</f>
        <v>HMR</v>
      </c>
      <c r="C19" s="15">
        <v>444</v>
      </c>
      <c r="D19" s="6" t="str">
        <f>'[1]TCE - ANEXO III - Preencher'!E28</f>
        <v>ADRIANA DE PINA SANTOS</v>
      </c>
      <c r="E19" s="5" t="str">
        <f>IF('[1]TCE - ANEXO III - Preencher'!F28="4 - Assistência Odontológica","2 - Outros Profissionais da Saúde",'[1]TCE - ANEXO II - Enviar TCE'!E18)</f>
        <v>3 - Administrativo</v>
      </c>
      <c r="F19" s="7" t="str">
        <f>'[1]TCE - ANEXO III - Preencher'!G28</f>
        <v>4141-05</v>
      </c>
      <c r="G19" s="8">
        <f>IF('[1]TCE - ANEXO III - Preencher'!H28="","",'[1]TCE - ANEXO III - Preencher'!H28)</f>
        <v>44044</v>
      </c>
      <c r="H19" s="9">
        <f>'[1]TCE - ANEXO III - Preencher'!I28</f>
        <v>23.08</v>
      </c>
      <c r="I19" s="9">
        <f>'[1]TCE - ANEXO III - Preencher'!J28</f>
        <v>184.66</v>
      </c>
      <c r="J19" s="9">
        <f>'[1]TCE - ANEXO III - Preencher'!K28</f>
        <v>0</v>
      </c>
      <c r="K19" s="10">
        <f>'[1]TCE - ANEXO III - Preencher'!L28</f>
        <v>0</v>
      </c>
      <c r="L19" s="10">
        <f>'[1]TCE - ANEXO III - Preencher'!M28</f>
        <v>0</v>
      </c>
      <c r="M19" s="10">
        <f t="shared" si="1"/>
        <v>0</v>
      </c>
      <c r="N19" s="10">
        <f>'[1]TCE - ANEXO III - Preencher'!O28</f>
        <v>0.44</v>
      </c>
      <c r="O19" s="10">
        <f>'[1]TCE - ANEXO III - Preencher'!P28</f>
        <v>0</v>
      </c>
      <c r="P19" s="11">
        <f t="shared" si="2"/>
        <v>0.44</v>
      </c>
      <c r="Q19" s="10">
        <f>'[1]TCE - ANEXO III - Preencher'!R28</f>
        <v>0</v>
      </c>
      <c r="R19" s="10">
        <f>'[1]TCE - ANEXO III - Preencher'!S28</f>
        <v>0</v>
      </c>
      <c r="S19" s="11">
        <f t="shared" si="3"/>
        <v>0</v>
      </c>
      <c r="T19" s="10">
        <f>'[1]TCE - ANEXO III - Preencher'!U28</f>
        <v>0</v>
      </c>
      <c r="U19" s="10">
        <f>'[1]TCE - ANEXO III - Preencher'!V28</f>
        <v>0</v>
      </c>
      <c r="V19" s="11">
        <f t="shared" si="4"/>
        <v>0</v>
      </c>
      <c r="W19" s="12" t="str">
        <f>IF('[1]TCE - ANEXO III - Preencher'!X28="","",'[1]TCE - ANEXO III - Preencher'!X28)</f>
        <v/>
      </c>
      <c r="X19" s="10">
        <f>'[1]TCE - ANEXO III - Preencher'!Y28</f>
        <v>0</v>
      </c>
      <c r="Y19" s="10">
        <f>'[1]TCE - ANEXO III - Preencher'!Z28</f>
        <v>0</v>
      </c>
      <c r="Z19" s="11">
        <f t="shared" si="5"/>
        <v>0</v>
      </c>
      <c r="AA19" s="12" t="str">
        <f>IF('[1]TCE - ANEXO III - Preencher'!AB28="","",'[1]TCE - ANEXO III - Preencher'!AB28)</f>
        <v/>
      </c>
      <c r="AB19" s="10">
        <f t="shared" si="0"/>
        <v>208.18</v>
      </c>
    </row>
    <row r="20" spans="1:28" s="1" customFormat="1" x14ac:dyDescent="0.2">
      <c r="A20" s="4" t="str">
        <f>IFERROR(VLOOKUP(B20,'[1]DADOS (OCULTAR)'!$P$3:$R$56,3,0),"")</f>
        <v>10.894.988/0004-86</v>
      </c>
      <c r="B20" s="5" t="str">
        <f>'[1]TCE - ANEXO III - Preencher'!C29</f>
        <v>HMR</v>
      </c>
      <c r="C20" s="15">
        <v>8491</v>
      </c>
      <c r="D20" s="6" t="str">
        <f>'[1]TCE - ANEXO III - Preencher'!E29</f>
        <v xml:space="preserve">ADRIANA DE SOUSA PEREIRA </v>
      </c>
      <c r="E20" s="5" t="str">
        <f>IF('[1]TCE - ANEXO III - Preencher'!F29="4 - Assistência Odontológica","2 - Outros Profissionais da Saúde",'[1]TCE - ANEXO II - Enviar TCE'!E19)</f>
        <v>3 - Administrativo</v>
      </c>
      <c r="F20" s="7" t="str">
        <f>'[1]TCE - ANEXO III - Preencher'!G29</f>
        <v>4101-05</v>
      </c>
      <c r="G20" s="8">
        <f>IF('[1]TCE - ANEXO III - Preencher'!H29="","",'[1]TCE - ANEXO III - Preencher'!H29)</f>
        <v>44044</v>
      </c>
      <c r="H20" s="9">
        <f>'[1]TCE - ANEXO III - Preencher'!I29</f>
        <v>51.84</v>
      </c>
      <c r="I20" s="9">
        <f>'[1]TCE - ANEXO III - Preencher'!J29</f>
        <v>414.71</v>
      </c>
      <c r="J20" s="9">
        <f>'[1]TCE - ANEXO III - Preencher'!K29</f>
        <v>0</v>
      </c>
      <c r="K20" s="10">
        <f>'[1]TCE - ANEXO III - Preencher'!L29</f>
        <v>0</v>
      </c>
      <c r="L20" s="10">
        <f>'[1]TCE - ANEXO III - Preencher'!M29</f>
        <v>0</v>
      </c>
      <c r="M20" s="10">
        <f t="shared" si="1"/>
        <v>0</v>
      </c>
      <c r="N20" s="10">
        <f>'[1]TCE - ANEXO III - Preencher'!O29</f>
        <v>0.44</v>
      </c>
      <c r="O20" s="10">
        <f>'[1]TCE - ANEXO III - Preencher'!P29</f>
        <v>0</v>
      </c>
      <c r="P20" s="11">
        <f t="shared" si="2"/>
        <v>0.44</v>
      </c>
      <c r="Q20" s="10">
        <f>'[1]TCE - ANEXO III - Preencher'!R29</f>
        <v>0</v>
      </c>
      <c r="R20" s="10">
        <f>'[1]TCE - ANEXO III - Preencher'!S29</f>
        <v>0</v>
      </c>
      <c r="S20" s="11">
        <f t="shared" si="3"/>
        <v>0</v>
      </c>
      <c r="T20" s="10">
        <f>'[1]TCE - ANEXO III - Preencher'!U29</f>
        <v>0</v>
      </c>
      <c r="U20" s="10">
        <f>'[1]TCE - ANEXO III - Preencher'!V29</f>
        <v>0</v>
      </c>
      <c r="V20" s="11">
        <f t="shared" si="4"/>
        <v>0</v>
      </c>
      <c r="W20" s="12" t="str">
        <f>IF('[1]TCE - ANEXO III - Preencher'!X29="","",'[1]TCE - ANEXO III - Preencher'!X29)</f>
        <v/>
      </c>
      <c r="X20" s="10">
        <f>'[1]TCE - ANEXO III - Preencher'!Y29</f>
        <v>0</v>
      </c>
      <c r="Y20" s="10">
        <f>'[1]TCE - ANEXO III - Preencher'!Z29</f>
        <v>0</v>
      </c>
      <c r="Z20" s="11">
        <f t="shared" si="5"/>
        <v>0</v>
      </c>
      <c r="AA20" s="12" t="str">
        <f>IF('[1]TCE - ANEXO III - Preencher'!AB29="","",'[1]TCE - ANEXO III - Preencher'!AB29)</f>
        <v/>
      </c>
      <c r="AB20" s="10">
        <f t="shared" si="0"/>
        <v>466.98999999999995</v>
      </c>
    </row>
    <row r="21" spans="1:28" s="1" customFormat="1" x14ac:dyDescent="0.2">
      <c r="A21" s="4" t="str">
        <f>IFERROR(VLOOKUP(B21,'[1]DADOS (OCULTAR)'!$P$3:$R$56,3,0),"")</f>
        <v>10.894.988/0004-86</v>
      </c>
      <c r="B21" s="5" t="str">
        <f>'[1]TCE - ANEXO III - Preencher'!C30</f>
        <v>HMR</v>
      </c>
      <c r="C21" s="15">
        <v>404</v>
      </c>
      <c r="D21" s="6" t="str">
        <f>'[1]TCE - ANEXO III - Preencher'!E30</f>
        <v>ADRIANA KARLA DE OLIVEIRA</v>
      </c>
      <c r="E21" s="5" t="str">
        <f>IF('[1]TCE - ANEXO III - Preencher'!F30="4 - Assistência Odontológica","2 - Outros Profissionais da Saúde",'[1]TCE - ANEXO II - Enviar TCE'!E20)</f>
        <v>3 - Administrativo</v>
      </c>
      <c r="F21" s="7" t="str">
        <f>'[1]TCE - ANEXO III - Preencher'!G30</f>
        <v>4110-10</v>
      </c>
      <c r="G21" s="8">
        <f>IF('[1]TCE - ANEXO III - Preencher'!H30="","",'[1]TCE - ANEXO III - Preencher'!H30)</f>
        <v>44044</v>
      </c>
      <c r="H21" s="9">
        <f>'[1]TCE - ANEXO III - Preencher'!I30</f>
        <v>18.46</v>
      </c>
      <c r="I21" s="9">
        <f>'[1]TCE - ANEXO III - Preencher'!J30</f>
        <v>147.75</v>
      </c>
      <c r="J21" s="9">
        <f>'[1]TCE - ANEXO III - Preencher'!K30</f>
        <v>0</v>
      </c>
      <c r="K21" s="10">
        <f>'[1]TCE - ANEXO III - Preencher'!L30</f>
        <v>0</v>
      </c>
      <c r="L21" s="10">
        <f>'[1]TCE - ANEXO III - Preencher'!M30</f>
        <v>0</v>
      </c>
      <c r="M21" s="10">
        <f t="shared" si="1"/>
        <v>0</v>
      </c>
      <c r="N21" s="10">
        <f>'[1]TCE - ANEXO III - Preencher'!O30</f>
        <v>0.44</v>
      </c>
      <c r="O21" s="10">
        <f>'[1]TCE - ANEXO III - Preencher'!P30</f>
        <v>0</v>
      </c>
      <c r="P21" s="11">
        <f t="shared" si="2"/>
        <v>0.44</v>
      </c>
      <c r="Q21" s="10">
        <f>'[1]TCE - ANEXO III - Preencher'!R30</f>
        <v>340.41335909090907</v>
      </c>
      <c r="R21" s="10">
        <f>'[1]TCE - ANEXO III - Preencher'!S30</f>
        <v>85.74</v>
      </c>
      <c r="S21" s="11">
        <f t="shared" si="3"/>
        <v>254.67335909090906</v>
      </c>
      <c r="T21" s="10">
        <f>'[1]TCE - ANEXO III - Preencher'!U30</f>
        <v>0</v>
      </c>
      <c r="U21" s="10">
        <f>'[1]TCE - ANEXO III - Preencher'!V30</f>
        <v>0</v>
      </c>
      <c r="V21" s="11">
        <f t="shared" si="4"/>
        <v>0</v>
      </c>
      <c r="W21" s="12" t="str">
        <f>IF('[1]TCE - ANEXO III - Preencher'!X30="","",'[1]TCE - ANEXO III - Preencher'!X30)</f>
        <v/>
      </c>
      <c r="X21" s="10">
        <f>'[1]TCE - ANEXO III - Preencher'!Y30</f>
        <v>0</v>
      </c>
      <c r="Y21" s="10">
        <f>'[1]TCE - ANEXO III - Preencher'!Z30</f>
        <v>0</v>
      </c>
      <c r="Z21" s="11">
        <f t="shared" si="5"/>
        <v>0</v>
      </c>
      <c r="AA21" s="12" t="str">
        <f>IF('[1]TCE - ANEXO III - Preencher'!AB30="","",'[1]TCE - ANEXO III - Preencher'!AB30)</f>
        <v/>
      </c>
      <c r="AB21" s="10">
        <f t="shared" si="0"/>
        <v>421.32335909090909</v>
      </c>
    </row>
    <row r="22" spans="1:28" s="1" customFormat="1" x14ac:dyDescent="0.2">
      <c r="A22" s="4" t="str">
        <f>IFERROR(VLOOKUP(B22,'[1]DADOS (OCULTAR)'!$P$3:$R$56,3,0),"")</f>
        <v>10.894.988/0004-86</v>
      </c>
      <c r="B22" s="5" t="str">
        <f>'[1]TCE - ANEXO III - Preencher'!C31</f>
        <v>HMR</v>
      </c>
      <c r="C22" s="15">
        <v>4415</v>
      </c>
      <c r="D22" s="6" t="str">
        <f>'[1]TCE - ANEXO III - Preencher'!E31</f>
        <v>ADRIANA PAULA DE ALMEIDA OMENA</v>
      </c>
      <c r="E22" s="5" t="str">
        <f>IF('[1]TCE - ANEXO III - Preencher'!F31="4 - Assistência Odontológica","2 - Outros Profissionais da Saúde",'[1]TCE - ANEXO II - Enviar TCE'!E21)</f>
        <v>2 - Outros Profissionais da Saúde</v>
      </c>
      <c r="F22" s="7" t="str">
        <f>'[1]TCE - ANEXO III - Preencher'!G31</f>
        <v>3222-05</v>
      </c>
      <c r="G22" s="8">
        <f>IF('[1]TCE - ANEXO III - Preencher'!H31="","",'[1]TCE - ANEXO III - Preencher'!H31)</f>
        <v>44044</v>
      </c>
      <c r="H22" s="9">
        <f>'[1]TCE - ANEXO III - Preencher'!I31</f>
        <v>15.18</v>
      </c>
      <c r="I22" s="9">
        <f>'[1]TCE - ANEXO III - Preencher'!J31</f>
        <v>121.38</v>
      </c>
      <c r="J22" s="9">
        <f>'[1]TCE - ANEXO III - Preencher'!K31</f>
        <v>0</v>
      </c>
      <c r="K22" s="10">
        <f>'[1]TCE - ANEXO III - Preencher'!L31</f>
        <v>0</v>
      </c>
      <c r="L22" s="10">
        <f>'[1]TCE - ANEXO III - Preencher'!M31</f>
        <v>0</v>
      </c>
      <c r="M22" s="10">
        <f t="shared" si="1"/>
        <v>0</v>
      </c>
      <c r="N22" s="10">
        <f>'[1]TCE - ANEXO III - Preencher'!O31</f>
        <v>0.44</v>
      </c>
      <c r="O22" s="10">
        <f>'[1]TCE - ANEXO III - Preencher'!P31</f>
        <v>0</v>
      </c>
      <c r="P22" s="11">
        <f t="shared" si="2"/>
        <v>0.44</v>
      </c>
      <c r="Q22" s="10">
        <f>'[1]TCE - ANEXO III - Preencher'!R31</f>
        <v>0</v>
      </c>
      <c r="R22" s="10">
        <f>'[1]TCE - ANEXO III - Preencher'!S31</f>
        <v>0</v>
      </c>
      <c r="S22" s="11">
        <f t="shared" si="3"/>
        <v>0</v>
      </c>
      <c r="T22" s="10">
        <f>'[1]TCE - ANEXO III - Preencher'!U31</f>
        <v>0</v>
      </c>
      <c r="U22" s="10">
        <f>'[1]TCE - ANEXO III - Preencher'!V31</f>
        <v>0</v>
      </c>
      <c r="V22" s="11">
        <f t="shared" si="4"/>
        <v>0</v>
      </c>
      <c r="W22" s="12" t="str">
        <f>IF('[1]TCE - ANEXO III - Preencher'!X31="","",'[1]TCE - ANEXO III - Preencher'!X31)</f>
        <v/>
      </c>
      <c r="X22" s="10">
        <f>'[1]TCE - ANEXO III - Preencher'!Y31</f>
        <v>0</v>
      </c>
      <c r="Y22" s="10">
        <f>'[1]TCE - ANEXO III - Preencher'!Z31</f>
        <v>0</v>
      </c>
      <c r="Z22" s="11">
        <f t="shared" si="5"/>
        <v>0</v>
      </c>
      <c r="AA22" s="12" t="str">
        <f>IF('[1]TCE - ANEXO III - Preencher'!AB31="","",'[1]TCE - ANEXO III - Preencher'!AB31)</f>
        <v/>
      </c>
      <c r="AB22" s="10">
        <f t="shared" si="0"/>
        <v>137</v>
      </c>
    </row>
    <row r="23" spans="1:28" s="1" customFormat="1" x14ac:dyDescent="0.2">
      <c r="A23" s="4" t="str">
        <f>IFERROR(VLOOKUP(B23,'[1]DADOS (OCULTAR)'!$P$3:$R$56,3,0),"")</f>
        <v>10.894.988/0004-86</v>
      </c>
      <c r="B23" s="5" t="str">
        <f>'[1]TCE - ANEXO III - Preencher'!C32</f>
        <v>HMR</v>
      </c>
      <c r="C23" s="15">
        <v>480</v>
      </c>
      <c r="D23" s="6" t="str">
        <f>'[1]TCE - ANEXO III - Preencher'!E32</f>
        <v>ADRIANA SANTOS DE BARROS</v>
      </c>
      <c r="E23" s="5" t="str">
        <f>IF('[1]TCE - ANEXO III - Preencher'!F32="4 - Assistência Odontológica","2 - Outros Profissionais da Saúde",'[1]TCE - ANEXO II - Enviar TCE'!E22)</f>
        <v>3 - Administrativo</v>
      </c>
      <c r="F23" s="7" t="str">
        <f>'[1]TCE - ANEXO III - Preencher'!G32</f>
        <v>4110-10</v>
      </c>
      <c r="G23" s="8">
        <f>IF('[1]TCE - ANEXO III - Preencher'!H32="","",'[1]TCE - ANEXO III - Preencher'!H32)</f>
        <v>44044</v>
      </c>
      <c r="H23" s="9">
        <f>'[1]TCE - ANEXO III - Preencher'!I32</f>
        <v>14.29</v>
      </c>
      <c r="I23" s="9">
        <f>'[1]TCE - ANEXO III - Preencher'!J32</f>
        <v>114.32</v>
      </c>
      <c r="J23" s="9">
        <f>'[1]TCE - ANEXO III - Preencher'!K32</f>
        <v>0</v>
      </c>
      <c r="K23" s="10">
        <f>'[1]TCE - ANEXO III - Preencher'!L32</f>
        <v>0</v>
      </c>
      <c r="L23" s="10">
        <f>'[1]TCE - ANEXO III - Preencher'!M32</f>
        <v>0</v>
      </c>
      <c r="M23" s="10">
        <f t="shared" si="1"/>
        <v>0</v>
      </c>
      <c r="N23" s="10">
        <f>'[1]TCE - ANEXO III - Preencher'!O32</f>
        <v>0.44</v>
      </c>
      <c r="O23" s="10">
        <f>'[1]TCE - ANEXO III - Preencher'!P32</f>
        <v>0</v>
      </c>
      <c r="P23" s="11">
        <f t="shared" si="2"/>
        <v>0.44</v>
      </c>
      <c r="Q23" s="10">
        <f>'[1]TCE - ANEXO III - Preencher'!R32</f>
        <v>0</v>
      </c>
      <c r="R23" s="10">
        <f>'[1]TCE - ANEXO III - Preencher'!S32</f>
        <v>0</v>
      </c>
      <c r="S23" s="11">
        <f t="shared" si="3"/>
        <v>0</v>
      </c>
      <c r="T23" s="10">
        <f>'[1]TCE - ANEXO III - Preencher'!U32</f>
        <v>0</v>
      </c>
      <c r="U23" s="10">
        <f>'[1]TCE - ANEXO III - Preencher'!V32</f>
        <v>0</v>
      </c>
      <c r="V23" s="11">
        <f t="shared" si="4"/>
        <v>0</v>
      </c>
      <c r="W23" s="12" t="str">
        <f>IF('[1]TCE - ANEXO III - Preencher'!X32="","",'[1]TCE - ANEXO III - Preencher'!X32)</f>
        <v/>
      </c>
      <c r="X23" s="10">
        <f>'[1]TCE - ANEXO III - Preencher'!Y32</f>
        <v>0</v>
      </c>
      <c r="Y23" s="10">
        <f>'[1]TCE - ANEXO III - Preencher'!Z32</f>
        <v>0</v>
      </c>
      <c r="Z23" s="11">
        <f t="shared" si="5"/>
        <v>0</v>
      </c>
      <c r="AA23" s="12" t="str">
        <f>IF('[1]TCE - ANEXO III - Preencher'!AB32="","",'[1]TCE - ANEXO III - Preencher'!AB32)</f>
        <v/>
      </c>
      <c r="AB23" s="10">
        <f t="shared" si="0"/>
        <v>129.04999999999998</v>
      </c>
    </row>
    <row r="24" spans="1:28" s="1" customFormat="1" x14ac:dyDescent="0.2">
      <c r="A24" s="4" t="str">
        <f>IFERROR(VLOOKUP(B24,'[1]DADOS (OCULTAR)'!$P$3:$R$56,3,0),"")</f>
        <v>10.894.988/0004-86</v>
      </c>
      <c r="B24" s="5" t="str">
        <f>'[1]TCE - ANEXO III - Preencher'!C33</f>
        <v>HMR</v>
      </c>
      <c r="C24" s="15">
        <v>8487</v>
      </c>
      <c r="D24" s="6" t="str">
        <f>'[1]TCE - ANEXO III - Preencher'!E33</f>
        <v xml:space="preserve">ADRIANA VALENTINA LOPES PADILHA </v>
      </c>
      <c r="E24" s="5" t="str">
        <f>IF('[1]TCE - ANEXO III - Preencher'!F33="4 - Assistência Odontológica","2 - Outros Profissionais da Saúde",'[1]TCE - ANEXO II - Enviar TCE'!E23)</f>
        <v>1 - Médico</v>
      </c>
      <c r="F24" s="7" t="str">
        <f>'[1]TCE - ANEXO III - Preencher'!G33</f>
        <v>2251-20</v>
      </c>
      <c r="G24" s="8">
        <f>IF('[1]TCE - ANEXO III - Preencher'!H33="","",'[1]TCE - ANEXO III - Preencher'!H33)</f>
        <v>44044</v>
      </c>
      <c r="H24" s="9">
        <f>'[1]TCE - ANEXO III - Preencher'!I33</f>
        <v>62.69</v>
      </c>
      <c r="I24" s="9">
        <f>'[1]TCE - ANEXO III - Preencher'!J33</f>
        <v>501.45</v>
      </c>
      <c r="J24" s="9">
        <f>'[1]TCE - ANEXO III - Preencher'!K33</f>
        <v>0</v>
      </c>
      <c r="K24" s="10">
        <f>'[1]TCE - ANEXO III - Preencher'!L33</f>
        <v>0</v>
      </c>
      <c r="L24" s="10">
        <f>'[1]TCE - ANEXO III - Preencher'!M33</f>
        <v>0</v>
      </c>
      <c r="M24" s="10">
        <f t="shared" si="1"/>
        <v>0</v>
      </c>
      <c r="N24" s="10">
        <f>'[1]TCE - ANEXO III - Preencher'!O33</f>
        <v>6.5183999999999997</v>
      </c>
      <c r="O24" s="10">
        <f>'[1]TCE - ANEXO III - Preencher'!P33</f>
        <v>0</v>
      </c>
      <c r="P24" s="11">
        <f t="shared" si="2"/>
        <v>6.5183999999999997</v>
      </c>
      <c r="Q24" s="10">
        <f>'[1]TCE - ANEXO III - Preencher'!R33</f>
        <v>0</v>
      </c>
      <c r="R24" s="10">
        <f>'[1]TCE - ANEXO III - Preencher'!S33</f>
        <v>0</v>
      </c>
      <c r="S24" s="11">
        <f t="shared" si="3"/>
        <v>0</v>
      </c>
      <c r="T24" s="10">
        <f>'[1]TCE - ANEXO III - Preencher'!U33</f>
        <v>0</v>
      </c>
      <c r="U24" s="10">
        <f>'[1]TCE - ANEXO III - Preencher'!V33</f>
        <v>0</v>
      </c>
      <c r="V24" s="11">
        <f t="shared" si="4"/>
        <v>0</v>
      </c>
      <c r="W24" s="12" t="str">
        <f>IF('[1]TCE - ANEXO III - Preencher'!X33="","",'[1]TCE - ANEXO III - Preencher'!X33)</f>
        <v/>
      </c>
      <c r="X24" s="10">
        <f>'[1]TCE - ANEXO III - Preencher'!Y33</f>
        <v>0</v>
      </c>
      <c r="Y24" s="10">
        <f>'[1]TCE - ANEXO III - Preencher'!Z33</f>
        <v>0</v>
      </c>
      <c r="Z24" s="11">
        <f t="shared" si="5"/>
        <v>0</v>
      </c>
      <c r="AA24" s="12" t="str">
        <f>IF('[1]TCE - ANEXO III - Preencher'!AB33="","",'[1]TCE - ANEXO III - Preencher'!AB33)</f>
        <v/>
      </c>
      <c r="AB24" s="10">
        <f t="shared" si="0"/>
        <v>570.65840000000003</v>
      </c>
    </row>
    <row r="25" spans="1:28" s="1" customFormat="1" x14ac:dyDescent="0.2">
      <c r="A25" s="4" t="str">
        <f>IFERROR(VLOOKUP(B25,'[1]DADOS (OCULTAR)'!$P$3:$R$56,3,0),"")</f>
        <v>10.894.988/0004-86</v>
      </c>
      <c r="B25" s="5" t="str">
        <f>'[1]TCE - ANEXO III - Preencher'!C34</f>
        <v>HMR</v>
      </c>
      <c r="C25" s="15">
        <v>437</v>
      </c>
      <c r="D25" s="6" t="str">
        <f>'[1]TCE - ANEXO III - Preencher'!E34</f>
        <v>ADRYELLE ELIANA GOMES LEAL</v>
      </c>
      <c r="E25" s="5" t="str">
        <f>IF('[1]TCE - ANEXO III - Preencher'!F34="4 - Assistência Odontológica","2 - Outros Profissionais da Saúde",'[1]TCE - ANEXO II - Enviar TCE'!E24)</f>
        <v>2 - Outros Profissionais da Saúde</v>
      </c>
      <c r="F25" s="7" t="str">
        <f>'[1]TCE - ANEXO III - Preencher'!G34</f>
        <v>3222-05</v>
      </c>
      <c r="G25" s="8">
        <f>IF('[1]TCE - ANEXO III - Preencher'!H34="","",'[1]TCE - ANEXO III - Preencher'!H34)</f>
        <v>44044</v>
      </c>
      <c r="H25" s="9">
        <f>'[1]TCE - ANEXO III - Preencher'!I34</f>
        <v>15.17</v>
      </c>
      <c r="I25" s="9">
        <f>'[1]TCE - ANEXO III - Preencher'!J34</f>
        <v>121.37</v>
      </c>
      <c r="J25" s="9">
        <f>'[1]TCE - ANEXO III - Preencher'!K34</f>
        <v>0</v>
      </c>
      <c r="K25" s="10">
        <f>'[1]TCE - ANEXO III - Preencher'!L34</f>
        <v>0</v>
      </c>
      <c r="L25" s="10">
        <f>'[1]TCE - ANEXO III - Preencher'!M34</f>
        <v>0</v>
      </c>
      <c r="M25" s="10">
        <f t="shared" si="1"/>
        <v>0</v>
      </c>
      <c r="N25" s="10">
        <f>'[1]TCE - ANEXO III - Preencher'!O34</f>
        <v>0.44</v>
      </c>
      <c r="O25" s="10">
        <f>'[1]TCE - ANEXO III - Preencher'!P34</f>
        <v>0</v>
      </c>
      <c r="P25" s="11">
        <f t="shared" si="2"/>
        <v>0.44</v>
      </c>
      <c r="Q25" s="10">
        <f>'[1]TCE - ANEXO III - Preencher'!R34</f>
        <v>0</v>
      </c>
      <c r="R25" s="10">
        <f>'[1]TCE - ANEXO III - Preencher'!S34</f>
        <v>0</v>
      </c>
      <c r="S25" s="11">
        <f t="shared" si="3"/>
        <v>0</v>
      </c>
      <c r="T25" s="10">
        <f>'[1]TCE - ANEXO III - Preencher'!U34</f>
        <v>0</v>
      </c>
      <c r="U25" s="10">
        <f>'[1]TCE - ANEXO III - Preencher'!V34</f>
        <v>0</v>
      </c>
      <c r="V25" s="11">
        <f t="shared" si="4"/>
        <v>0</v>
      </c>
      <c r="W25" s="12" t="str">
        <f>IF('[1]TCE - ANEXO III - Preencher'!X34="","",'[1]TCE - ANEXO III - Preencher'!X34)</f>
        <v/>
      </c>
      <c r="X25" s="10">
        <f>'[1]TCE - ANEXO III - Preencher'!Y34</f>
        <v>0</v>
      </c>
      <c r="Y25" s="10">
        <f>'[1]TCE - ANEXO III - Preencher'!Z34</f>
        <v>0</v>
      </c>
      <c r="Z25" s="11">
        <f t="shared" si="5"/>
        <v>0</v>
      </c>
      <c r="AA25" s="12" t="str">
        <f>IF('[1]TCE - ANEXO III - Preencher'!AB34="","",'[1]TCE - ANEXO III - Preencher'!AB34)</f>
        <v/>
      </c>
      <c r="AB25" s="10">
        <f t="shared" si="0"/>
        <v>136.97999999999999</v>
      </c>
    </row>
    <row r="26" spans="1:28" s="1" customFormat="1" x14ac:dyDescent="0.2">
      <c r="A26" s="4" t="str">
        <f>IFERROR(VLOOKUP(B26,'[1]DADOS (OCULTAR)'!$P$3:$R$56,3,0),"")</f>
        <v>10.894.988/0004-86</v>
      </c>
      <c r="B26" s="5" t="str">
        <f>'[1]TCE - ANEXO III - Preencher'!C35</f>
        <v>HMR</v>
      </c>
      <c r="C26" s="15">
        <v>409</v>
      </c>
      <c r="D26" s="6" t="str">
        <f>'[1]TCE - ANEXO III - Preencher'!E35</f>
        <v>ADRYELLE FERNANDES  DUARTE</v>
      </c>
      <c r="E26" s="5" t="str">
        <f>IF('[1]TCE - ANEXO III - Preencher'!F35="4 - Assistência Odontológica","2 - Outros Profissionais da Saúde",'[1]TCE - ANEXO II - Enviar TCE'!E25)</f>
        <v>2 - Outros Profissionais da Saúde</v>
      </c>
      <c r="F26" s="7" t="str">
        <f>'[1]TCE - ANEXO III - Preencher'!G35</f>
        <v>2236-05</v>
      </c>
      <c r="G26" s="8">
        <f>IF('[1]TCE - ANEXO III - Preencher'!H35="","",'[1]TCE - ANEXO III - Preencher'!H35)</f>
        <v>44044</v>
      </c>
      <c r="H26" s="9">
        <f>'[1]TCE - ANEXO III - Preencher'!I35</f>
        <v>24.28</v>
      </c>
      <c r="I26" s="9">
        <f>'[1]TCE - ANEXO III - Preencher'!J35</f>
        <v>194.31</v>
      </c>
      <c r="J26" s="9">
        <f>'[1]TCE - ANEXO III - Preencher'!K35</f>
        <v>0</v>
      </c>
      <c r="K26" s="10">
        <f>'[1]TCE - ANEXO III - Preencher'!L35</f>
        <v>0</v>
      </c>
      <c r="L26" s="10">
        <f>'[1]TCE - ANEXO III - Preencher'!M35</f>
        <v>0</v>
      </c>
      <c r="M26" s="10">
        <f t="shared" si="1"/>
        <v>0</v>
      </c>
      <c r="N26" s="10">
        <f>'[1]TCE - ANEXO III - Preencher'!O35</f>
        <v>0.44813999999999998</v>
      </c>
      <c r="O26" s="10">
        <f>'[1]TCE - ANEXO III - Preencher'!P35</f>
        <v>0</v>
      </c>
      <c r="P26" s="11">
        <f t="shared" si="2"/>
        <v>0.44813999999999998</v>
      </c>
      <c r="Q26" s="10">
        <f>'[1]TCE - ANEXO III - Preencher'!R35</f>
        <v>0</v>
      </c>
      <c r="R26" s="10">
        <f>'[1]TCE - ANEXO III - Preencher'!S35</f>
        <v>0</v>
      </c>
      <c r="S26" s="11">
        <f t="shared" si="3"/>
        <v>0</v>
      </c>
      <c r="T26" s="10">
        <f>'[1]TCE - ANEXO III - Preencher'!U35</f>
        <v>0</v>
      </c>
      <c r="U26" s="10">
        <f>'[1]TCE - ANEXO III - Preencher'!V35</f>
        <v>0</v>
      </c>
      <c r="V26" s="11">
        <f t="shared" si="4"/>
        <v>0</v>
      </c>
      <c r="W26" s="12" t="str">
        <f>IF('[1]TCE - ANEXO III - Preencher'!X35="","",'[1]TCE - ANEXO III - Preencher'!X35)</f>
        <v/>
      </c>
      <c r="X26" s="10">
        <f>'[1]TCE - ANEXO III - Preencher'!Y35</f>
        <v>0</v>
      </c>
      <c r="Y26" s="10">
        <f>'[1]TCE - ANEXO III - Preencher'!Z35</f>
        <v>0</v>
      </c>
      <c r="Z26" s="11">
        <f t="shared" si="5"/>
        <v>0</v>
      </c>
      <c r="AA26" s="12" t="str">
        <f>IF('[1]TCE - ANEXO III - Preencher'!AB35="","",'[1]TCE - ANEXO III - Preencher'!AB35)</f>
        <v/>
      </c>
      <c r="AB26" s="10">
        <f t="shared" si="0"/>
        <v>219.03814</v>
      </c>
    </row>
    <row r="27" spans="1:28" s="1" customFormat="1" x14ac:dyDescent="0.2">
      <c r="A27" s="4" t="str">
        <f>IFERROR(VLOOKUP(B27,'[1]DADOS (OCULTAR)'!$P$3:$R$56,3,0),"")</f>
        <v>10.894.988/0004-86</v>
      </c>
      <c r="B27" s="5" t="str">
        <f>'[1]TCE - ANEXO III - Preencher'!C36</f>
        <v>HMR</v>
      </c>
      <c r="C27" s="15">
        <v>490</v>
      </c>
      <c r="D27" s="6" t="str">
        <f>'[1]TCE - ANEXO III - Preencher'!E36</f>
        <v>AGDA CAROENNA BARROS DE OLIVEIRA</v>
      </c>
      <c r="E27" s="5" t="str">
        <f>IF('[1]TCE - ANEXO III - Preencher'!F36="4 - Assistência Odontológica","2 - Outros Profissionais da Saúde",'[1]TCE - ANEXO II - Enviar TCE'!E26)</f>
        <v>2 - Outros Profissionais da Saúde</v>
      </c>
      <c r="F27" s="7" t="str">
        <f>'[1]TCE - ANEXO III - Preencher'!G36</f>
        <v>2235-05</v>
      </c>
      <c r="G27" s="8">
        <f>IF('[1]TCE - ANEXO III - Preencher'!H36="","",'[1]TCE - ANEXO III - Preencher'!H36)</f>
        <v>44044</v>
      </c>
      <c r="H27" s="9">
        <f>'[1]TCE - ANEXO III - Preencher'!I36</f>
        <v>37.76</v>
      </c>
      <c r="I27" s="9">
        <f>'[1]TCE - ANEXO III - Preencher'!J36</f>
        <v>302.08</v>
      </c>
      <c r="J27" s="9">
        <f>'[1]TCE - ANEXO III - Preencher'!K36</f>
        <v>0</v>
      </c>
      <c r="K27" s="10">
        <f>'[1]TCE - ANEXO III - Preencher'!L36</f>
        <v>0</v>
      </c>
      <c r="L27" s="10">
        <f>'[1]TCE - ANEXO III - Preencher'!M36</f>
        <v>0</v>
      </c>
      <c r="M27" s="10">
        <f t="shared" si="1"/>
        <v>0</v>
      </c>
      <c r="N27" s="10">
        <f>'[1]TCE - ANEXO III - Preencher'!O36</f>
        <v>1.6295999999999999</v>
      </c>
      <c r="O27" s="10">
        <f>'[1]TCE - ANEXO III - Preencher'!P36</f>
        <v>0</v>
      </c>
      <c r="P27" s="11">
        <f t="shared" si="2"/>
        <v>1.6295999999999999</v>
      </c>
      <c r="Q27" s="10">
        <f>'[1]TCE - ANEXO III - Preencher'!R36</f>
        <v>0</v>
      </c>
      <c r="R27" s="10">
        <f>'[1]TCE - ANEXO III - Preencher'!S36</f>
        <v>0</v>
      </c>
      <c r="S27" s="11">
        <f t="shared" si="3"/>
        <v>0</v>
      </c>
      <c r="T27" s="10">
        <f>'[1]TCE - ANEXO III - Preencher'!U36</f>
        <v>0</v>
      </c>
      <c r="U27" s="10">
        <f>'[1]TCE - ANEXO III - Preencher'!V36</f>
        <v>0</v>
      </c>
      <c r="V27" s="11">
        <f t="shared" si="4"/>
        <v>0</v>
      </c>
      <c r="W27" s="12" t="str">
        <f>IF('[1]TCE - ANEXO III - Preencher'!X36="","",'[1]TCE - ANEXO III - Preencher'!X36)</f>
        <v/>
      </c>
      <c r="X27" s="10">
        <f>'[1]TCE - ANEXO III - Preencher'!Y36</f>
        <v>0</v>
      </c>
      <c r="Y27" s="10">
        <f>'[1]TCE - ANEXO III - Preencher'!Z36</f>
        <v>0</v>
      </c>
      <c r="Z27" s="11">
        <f t="shared" si="5"/>
        <v>0</v>
      </c>
      <c r="AA27" s="12" t="str">
        <f>IF('[1]TCE - ANEXO III - Preencher'!AB36="","",'[1]TCE - ANEXO III - Preencher'!AB36)</f>
        <v/>
      </c>
      <c r="AB27" s="10">
        <f t="shared" si="0"/>
        <v>341.46959999999996</v>
      </c>
    </row>
    <row r="28" spans="1:28" s="1" customFormat="1" x14ac:dyDescent="0.2">
      <c r="A28" s="4" t="str">
        <f>IFERROR(VLOOKUP(B28,'[1]DADOS (OCULTAR)'!$P$3:$R$56,3,0),"")</f>
        <v>10.894.988/0004-86</v>
      </c>
      <c r="B28" s="5" t="str">
        <f>'[1]TCE - ANEXO III - Preencher'!C37</f>
        <v>HMR</v>
      </c>
      <c r="C28" s="15">
        <v>6472</v>
      </c>
      <c r="D28" s="6" t="str">
        <f>'[1]TCE - ANEXO III - Preencher'!E37</f>
        <v xml:space="preserve">AIDA PAULA COUTINHO CAVALCANTI  </v>
      </c>
      <c r="E28" s="5" t="str">
        <f>IF('[1]TCE - ANEXO III - Preencher'!F37="4 - Assistência Odontológica","2 - Outros Profissionais da Saúde",'[1]TCE - ANEXO II - Enviar TCE'!E27)</f>
        <v>2 - Outros Profissionais da Saúde</v>
      </c>
      <c r="F28" s="7" t="str">
        <f>'[1]TCE - ANEXO III - Preencher'!G37</f>
        <v>2235-05</v>
      </c>
      <c r="G28" s="8">
        <f>IF('[1]TCE - ANEXO III - Preencher'!H37="","",'[1]TCE - ANEXO III - Preencher'!H37)</f>
        <v>44044</v>
      </c>
      <c r="H28" s="9">
        <f>'[1]TCE - ANEXO III - Preencher'!I37</f>
        <v>0</v>
      </c>
      <c r="I28" s="9">
        <f>'[1]TCE - ANEXO III - Preencher'!J37</f>
        <v>0</v>
      </c>
      <c r="J28" s="9">
        <f>'[1]TCE - ANEXO III - Preencher'!K37</f>
        <v>0</v>
      </c>
      <c r="K28" s="10">
        <f>'[1]TCE - ANEXO III - Preencher'!L37</f>
        <v>0</v>
      </c>
      <c r="L28" s="10">
        <f>'[1]TCE - ANEXO III - Preencher'!M37</f>
        <v>0</v>
      </c>
      <c r="M28" s="10">
        <f t="shared" si="1"/>
        <v>0</v>
      </c>
      <c r="N28" s="10">
        <f>'[1]TCE - ANEXO III - Preencher'!O37</f>
        <v>1.6295999999999999</v>
      </c>
      <c r="O28" s="10">
        <f>'[1]TCE - ANEXO III - Preencher'!P37</f>
        <v>0</v>
      </c>
      <c r="P28" s="11">
        <f t="shared" si="2"/>
        <v>1.6295999999999999</v>
      </c>
      <c r="Q28" s="10">
        <f>'[1]TCE - ANEXO III - Preencher'!R37</f>
        <v>0</v>
      </c>
      <c r="R28" s="10">
        <f>'[1]TCE - ANEXO III - Preencher'!S37</f>
        <v>0</v>
      </c>
      <c r="S28" s="11">
        <f t="shared" si="3"/>
        <v>0</v>
      </c>
      <c r="T28" s="10">
        <f>'[1]TCE - ANEXO III - Preencher'!U37</f>
        <v>0</v>
      </c>
      <c r="U28" s="10">
        <f>'[1]TCE - ANEXO III - Preencher'!V37</f>
        <v>0</v>
      </c>
      <c r="V28" s="11">
        <f t="shared" si="4"/>
        <v>0</v>
      </c>
      <c r="W28" s="12" t="str">
        <f>IF('[1]TCE - ANEXO III - Preencher'!X37="","",'[1]TCE - ANEXO III - Preencher'!X37)</f>
        <v/>
      </c>
      <c r="X28" s="10">
        <f>'[1]TCE - ANEXO III - Preencher'!Y37</f>
        <v>0</v>
      </c>
      <c r="Y28" s="10">
        <f>'[1]TCE - ANEXO III - Preencher'!Z37</f>
        <v>0</v>
      </c>
      <c r="Z28" s="11">
        <f t="shared" si="5"/>
        <v>0</v>
      </c>
      <c r="AA28" s="12" t="str">
        <f>IF('[1]TCE - ANEXO III - Preencher'!AB37="","",'[1]TCE - ANEXO III - Preencher'!AB37)</f>
        <v/>
      </c>
      <c r="AB28" s="10">
        <f t="shared" si="0"/>
        <v>1.6295999999999999</v>
      </c>
    </row>
    <row r="29" spans="1:28" s="1" customFormat="1" x14ac:dyDescent="0.2">
      <c r="A29" s="4" t="str">
        <f>IFERROR(VLOOKUP(B29,'[1]DADOS (OCULTAR)'!$P$3:$R$56,3,0),"")</f>
        <v>10.894.988/0004-86</v>
      </c>
      <c r="B29" s="5" t="str">
        <f>'[1]TCE - ANEXO III - Preencher'!C38</f>
        <v>HMR</v>
      </c>
      <c r="C29" s="15">
        <v>433</v>
      </c>
      <c r="D29" s="6" t="str">
        <f>'[1]TCE - ANEXO III - Preencher'!E38</f>
        <v>AILTON JOSE DE LIMA</v>
      </c>
      <c r="E29" s="5" t="str">
        <f>IF('[1]TCE - ANEXO III - Preencher'!F38="4 - Assistência Odontológica","2 - Outros Profissionais da Saúde",'[1]TCE - ANEXO II - Enviar TCE'!E28)</f>
        <v>3 - Administrativo</v>
      </c>
      <c r="F29" s="7" t="str">
        <f>'[1]TCE - ANEXO III - Preencher'!G38</f>
        <v>7155-05</v>
      </c>
      <c r="G29" s="8">
        <f>IF('[1]TCE - ANEXO III - Preencher'!H38="","",'[1]TCE - ANEXO III - Preencher'!H38)</f>
        <v>44044</v>
      </c>
      <c r="H29" s="9">
        <f>'[1]TCE - ANEXO III - Preencher'!I38</f>
        <v>16.809999999999999</v>
      </c>
      <c r="I29" s="9">
        <f>'[1]TCE - ANEXO III - Preencher'!J38</f>
        <v>134.47999999999999</v>
      </c>
      <c r="J29" s="9">
        <f>'[1]TCE - ANEXO III - Preencher'!K38</f>
        <v>0</v>
      </c>
      <c r="K29" s="10">
        <f>'[1]TCE - ANEXO III - Preencher'!L38</f>
        <v>0</v>
      </c>
      <c r="L29" s="10">
        <f>'[1]TCE - ANEXO III - Preencher'!M38</f>
        <v>0</v>
      </c>
      <c r="M29" s="10">
        <f t="shared" si="1"/>
        <v>0</v>
      </c>
      <c r="N29" s="10">
        <f>'[1]TCE - ANEXO III - Preencher'!O38</f>
        <v>0.44</v>
      </c>
      <c r="O29" s="10">
        <f>'[1]TCE - ANEXO III - Preencher'!P38</f>
        <v>0</v>
      </c>
      <c r="P29" s="11">
        <f t="shared" si="2"/>
        <v>0.44</v>
      </c>
      <c r="Q29" s="10">
        <f>'[1]TCE - ANEXO III - Preencher'!R38</f>
        <v>340.41335909090907</v>
      </c>
      <c r="R29" s="10">
        <f>'[1]TCE - ANEXO III - Preencher'!S38</f>
        <v>75.78</v>
      </c>
      <c r="S29" s="11">
        <f t="shared" si="3"/>
        <v>264.63335909090904</v>
      </c>
      <c r="T29" s="10">
        <f>'[1]TCE - ANEXO III - Preencher'!U38</f>
        <v>0</v>
      </c>
      <c r="U29" s="10">
        <f>'[1]TCE - ANEXO III - Preencher'!V38</f>
        <v>0</v>
      </c>
      <c r="V29" s="11">
        <f t="shared" si="4"/>
        <v>0</v>
      </c>
      <c r="W29" s="12" t="str">
        <f>IF('[1]TCE - ANEXO III - Preencher'!X38="","",'[1]TCE - ANEXO III - Preencher'!X38)</f>
        <v/>
      </c>
      <c r="X29" s="10">
        <f>'[1]TCE - ANEXO III - Preencher'!Y38</f>
        <v>0</v>
      </c>
      <c r="Y29" s="10">
        <f>'[1]TCE - ANEXO III - Preencher'!Z38</f>
        <v>0</v>
      </c>
      <c r="Z29" s="11">
        <f t="shared" si="5"/>
        <v>0</v>
      </c>
      <c r="AA29" s="12" t="str">
        <f>IF('[1]TCE - ANEXO III - Preencher'!AB38="","",'[1]TCE - ANEXO III - Preencher'!AB38)</f>
        <v/>
      </c>
      <c r="AB29" s="10">
        <f t="shared" si="0"/>
        <v>416.36335909090906</v>
      </c>
    </row>
    <row r="30" spans="1:28" s="1" customFormat="1" x14ac:dyDescent="0.2">
      <c r="A30" s="4" t="str">
        <f>IFERROR(VLOOKUP(B30,'[1]DADOS (OCULTAR)'!$P$3:$R$56,3,0),"")</f>
        <v>10.894.988/0004-86</v>
      </c>
      <c r="B30" s="5" t="str">
        <f>'[1]TCE - ANEXO III - Preencher'!C39</f>
        <v>HMR</v>
      </c>
      <c r="C30" s="15">
        <v>403</v>
      </c>
      <c r="D30" s="6" t="str">
        <f>'[1]TCE - ANEXO III - Preencher'!E39</f>
        <v>ALAN JOSE DA SILVA</v>
      </c>
      <c r="E30" s="5" t="str">
        <f>IF('[1]TCE - ANEXO III - Preencher'!F39="4 - Assistência Odontológica","2 - Outros Profissionais da Saúde",'[1]TCE - ANEXO II - Enviar TCE'!E29)</f>
        <v>3 - Administrativo</v>
      </c>
      <c r="F30" s="7" t="str">
        <f>'[1]TCE - ANEXO III - Preencher'!G39</f>
        <v>5143-20</v>
      </c>
      <c r="G30" s="8">
        <f>IF('[1]TCE - ANEXO III - Preencher'!H39="","",'[1]TCE - ANEXO III - Preencher'!H39)</f>
        <v>44044</v>
      </c>
      <c r="H30" s="9">
        <f>'[1]TCE - ANEXO III - Preencher'!I39</f>
        <v>14.63</v>
      </c>
      <c r="I30" s="9">
        <f>'[1]TCE - ANEXO III - Preencher'!J39</f>
        <v>117.04</v>
      </c>
      <c r="J30" s="9">
        <f>'[1]TCE - ANEXO III - Preencher'!K39</f>
        <v>0</v>
      </c>
      <c r="K30" s="10">
        <f>'[1]TCE - ANEXO III - Preencher'!L39</f>
        <v>0</v>
      </c>
      <c r="L30" s="10">
        <f>'[1]TCE - ANEXO III - Preencher'!M39</f>
        <v>0</v>
      </c>
      <c r="M30" s="10">
        <f t="shared" si="1"/>
        <v>0</v>
      </c>
      <c r="N30" s="10">
        <f>'[1]TCE - ANEXO III - Preencher'!O39</f>
        <v>0.44813999999999998</v>
      </c>
      <c r="O30" s="10">
        <f>'[1]TCE - ANEXO III - Preencher'!P39</f>
        <v>0</v>
      </c>
      <c r="P30" s="11">
        <f t="shared" si="2"/>
        <v>0.44813999999999998</v>
      </c>
      <c r="Q30" s="10">
        <f>'[1]TCE - ANEXO III - Preencher'!R39</f>
        <v>260.41335909090907</v>
      </c>
      <c r="R30" s="10">
        <f>'[1]TCE - ANEXO III - Preencher'!S39</f>
        <v>62.7</v>
      </c>
      <c r="S30" s="11">
        <f t="shared" si="3"/>
        <v>197.71335909090908</v>
      </c>
      <c r="T30" s="10">
        <f>'[1]TCE - ANEXO III - Preencher'!U39</f>
        <v>0</v>
      </c>
      <c r="U30" s="10">
        <f>'[1]TCE - ANEXO III - Preencher'!V39</f>
        <v>0</v>
      </c>
      <c r="V30" s="11">
        <f t="shared" si="4"/>
        <v>0</v>
      </c>
      <c r="W30" s="12" t="str">
        <f>IF('[1]TCE - ANEXO III - Preencher'!X39="","",'[1]TCE - ANEXO III - Preencher'!X39)</f>
        <v/>
      </c>
      <c r="X30" s="10">
        <f>'[1]TCE - ANEXO III - Preencher'!Y39</f>
        <v>0</v>
      </c>
      <c r="Y30" s="10">
        <f>'[1]TCE - ANEXO III - Preencher'!Z39</f>
        <v>0</v>
      </c>
      <c r="Z30" s="11">
        <f t="shared" si="5"/>
        <v>0</v>
      </c>
      <c r="AA30" s="12" t="str">
        <f>IF('[1]TCE - ANEXO III - Preencher'!AB39="","",'[1]TCE - ANEXO III - Preencher'!AB39)</f>
        <v/>
      </c>
      <c r="AB30" s="10">
        <f t="shared" si="0"/>
        <v>329.83149909090912</v>
      </c>
    </row>
    <row r="31" spans="1:28" s="1" customFormat="1" x14ac:dyDescent="0.2">
      <c r="A31" s="4" t="str">
        <f>IFERROR(VLOOKUP(B31,'[1]DADOS (OCULTAR)'!$P$3:$R$56,3,0),"")</f>
        <v>10.894.988/0004-86</v>
      </c>
      <c r="B31" s="5" t="str">
        <f>'[1]TCE - ANEXO III - Preencher'!C40</f>
        <v>HMR</v>
      </c>
      <c r="C31" s="15">
        <v>424</v>
      </c>
      <c r="D31" s="6" t="str">
        <f>'[1]TCE - ANEXO III - Preencher'!E40</f>
        <v>ALANA CASSIMIRO DO PASSO DE PAULA</v>
      </c>
      <c r="E31" s="5" t="str">
        <f>IF('[1]TCE - ANEXO III - Preencher'!F40="4 - Assistência Odontológica","2 - Outros Profissionais da Saúde",'[1]TCE - ANEXO II - Enviar TCE'!E30)</f>
        <v>2 - Outros Profissionais da Saúde</v>
      </c>
      <c r="F31" s="7" t="str">
        <f>'[1]TCE - ANEXO III - Preencher'!G40</f>
        <v>4101-05</v>
      </c>
      <c r="G31" s="8">
        <f>IF('[1]TCE - ANEXO III - Preencher'!H40="","",'[1]TCE - ANEXO III - Preencher'!H40)</f>
        <v>44044</v>
      </c>
      <c r="H31" s="9">
        <f>'[1]TCE - ANEXO III - Preencher'!I40</f>
        <v>0</v>
      </c>
      <c r="I31" s="9">
        <f>'[1]TCE - ANEXO III - Preencher'!J40</f>
        <v>0</v>
      </c>
      <c r="J31" s="9">
        <f>'[1]TCE - ANEXO III - Preencher'!K40</f>
        <v>0</v>
      </c>
      <c r="K31" s="10">
        <f>'[1]TCE - ANEXO III - Preencher'!L40</f>
        <v>0</v>
      </c>
      <c r="L31" s="10">
        <f>'[1]TCE - ANEXO III - Preencher'!M40</f>
        <v>0</v>
      </c>
      <c r="M31" s="10">
        <f t="shared" si="1"/>
        <v>0</v>
      </c>
      <c r="N31" s="10">
        <f>'[1]TCE - ANEXO III - Preencher'!O40</f>
        <v>0.44</v>
      </c>
      <c r="O31" s="10">
        <f>'[1]TCE - ANEXO III - Preencher'!P40</f>
        <v>0</v>
      </c>
      <c r="P31" s="11">
        <f t="shared" si="2"/>
        <v>0.44</v>
      </c>
      <c r="Q31" s="10">
        <f>'[1]TCE - ANEXO III - Preencher'!R40</f>
        <v>0</v>
      </c>
      <c r="R31" s="10">
        <f>'[1]TCE - ANEXO III - Preencher'!S40</f>
        <v>0</v>
      </c>
      <c r="S31" s="11">
        <f t="shared" si="3"/>
        <v>0</v>
      </c>
      <c r="T31" s="10">
        <f>'[1]TCE - ANEXO III - Preencher'!U40</f>
        <v>0</v>
      </c>
      <c r="U31" s="10">
        <f>'[1]TCE - ANEXO III - Preencher'!V40</f>
        <v>0</v>
      </c>
      <c r="V31" s="11">
        <f t="shared" si="4"/>
        <v>0</v>
      </c>
      <c r="W31" s="12" t="str">
        <f>IF('[1]TCE - ANEXO III - Preencher'!X40="","",'[1]TCE - ANEXO III - Preencher'!X40)</f>
        <v/>
      </c>
      <c r="X31" s="10">
        <f>'[1]TCE - ANEXO III - Preencher'!Y40</f>
        <v>0</v>
      </c>
      <c r="Y31" s="10">
        <f>'[1]TCE - ANEXO III - Preencher'!Z40</f>
        <v>0</v>
      </c>
      <c r="Z31" s="11">
        <f t="shared" si="5"/>
        <v>0</v>
      </c>
      <c r="AA31" s="12" t="str">
        <f>IF('[1]TCE - ANEXO III - Preencher'!AB40="","",'[1]TCE - ANEXO III - Preencher'!AB40)</f>
        <v/>
      </c>
      <c r="AB31" s="10">
        <f t="shared" si="0"/>
        <v>0.44</v>
      </c>
    </row>
    <row r="32" spans="1:28" s="1" customFormat="1" x14ac:dyDescent="0.2">
      <c r="A32" s="4" t="str">
        <f>IFERROR(VLOOKUP(B32,'[1]DADOS (OCULTAR)'!$P$3:$R$56,3,0),"")</f>
        <v>10.894.988/0004-86</v>
      </c>
      <c r="B32" s="5" t="str">
        <f>'[1]TCE - ANEXO III - Preencher'!C41</f>
        <v>HMR</v>
      </c>
      <c r="C32" s="15">
        <v>430</v>
      </c>
      <c r="D32" s="6" t="str">
        <f>'[1]TCE - ANEXO III - Preencher'!E41</f>
        <v>ALANA ISABEL QUIRINO BEZERRA</v>
      </c>
      <c r="E32" s="5" t="str">
        <f>IF('[1]TCE - ANEXO III - Preencher'!F41="4 - Assistência Odontológica","2 - Outros Profissionais da Saúde",'[1]TCE - ANEXO II - Enviar TCE'!E31)</f>
        <v>1 - Médico</v>
      </c>
      <c r="F32" s="7" t="str">
        <f>'[1]TCE - ANEXO III - Preencher'!G41</f>
        <v>2251-25</v>
      </c>
      <c r="G32" s="8">
        <f>IF('[1]TCE - ANEXO III - Preencher'!H41="","",'[1]TCE - ANEXO III - Preencher'!H41)</f>
        <v>44044</v>
      </c>
      <c r="H32" s="9">
        <f>'[1]TCE - ANEXO III - Preencher'!I41</f>
        <v>62.68</v>
      </c>
      <c r="I32" s="9">
        <f>'[1]TCE - ANEXO III - Preencher'!J41</f>
        <v>501.44</v>
      </c>
      <c r="J32" s="9">
        <f>'[1]TCE - ANEXO III - Preencher'!K41</f>
        <v>0</v>
      </c>
      <c r="K32" s="10">
        <f>'[1]TCE - ANEXO III - Preencher'!L41</f>
        <v>0</v>
      </c>
      <c r="L32" s="10">
        <f>'[1]TCE - ANEXO III - Preencher'!M41</f>
        <v>0</v>
      </c>
      <c r="M32" s="10">
        <f t="shared" si="1"/>
        <v>0</v>
      </c>
      <c r="N32" s="10">
        <f>'[1]TCE - ANEXO III - Preencher'!O41</f>
        <v>6.5183999999999997</v>
      </c>
      <c r="O32" s="10">
        <f>'[1]TCE - ANEXO III - Preencher'!P41</f>
        <v>0</v>
      </c>
      <c r="P32" s="11">
        <f t="shared" si="2"/>
        <v>6.5183999999999997</v>
      </c>
      <c r="Q32" s="10">
        <f>'[1]TCE - ANEXO III - Preencher'!R41</f>
        <v>0</v>
      </c>
      <c r="R32" s="10">
        <f>'[1]TCE - ANEXO III - Preencher'!S41</f>
        <v>0</v>
      </c>
      <c r="S32" s="11">
        <f t="shared" si="3"/>
        <v>0</v>
      </c>
      <c r="T32" s="10">
        <f>'[1]TCE - ANEXO III - Preencher'!U41</f>
        <v>0</v>
      </c>
      <c r="U32" s="10">
        <f>'[1]TCE - ANEXO III - Preencher'!V41</f>
        <v>0</v>
      </c>
      <c r="V32" s="11">
        <f t="shared" si="4"/>
        <v>0</v>
      </c>
      <c r="W32" s="12" t="str">
        <f>IF('[1]TCE - ANEXO III - Preencher'!X41="","",'[1]TCE - ANEXO III - Preencher'!X41)</f>
        <v/>
      </c>
      <c r="X32" s="10">
        <f>'[1]TCE - ANEXO III - Preencher'!Y41</f>
        <v>0</v>
      </c>
      <c r="Y32" s="10">
        <f>'[1]TCE - ANEXO III - Preencher'!Z41</f>
        <v>0</v>
      </c>
      <c r="Z32" s="11">
        <f t="shared" si="5"/>
        <v>0</v>
      </c>
      <c r="AA32" s="12" t="str">
        <f>IF('[1]TCE - ANEXO III - Preencher'!AB41="","",'[1]TCE - ANEXO III - Preencher'!AB41)</f>
        <v/>
      </c>
      <c r="AB32" s="10">
        <f t="shared" si="0"/>
        <v>570.63840000000005</v>
      </c>
    </row>
    <row r="33" spans="1:28" s="1" customFormat="1" x14ac:dyDescent="0.2">
      <c r="A33" s="4" t="str">
        <f>IFERROR(VLOOKUP(B33,'[1]DADOS (OCULTAR)'!$P$3:$R$56,3,0),"")</f>
        <v>10.894.988/0004-86</v>
      </c>
      <c r="B33" s="5" t="str">
        <f>'[1]TCE - ANEXO III - Preencher'!C42</f>
        <v>HMR</v>
      </c>
      <c r="C33" s="15">
        <v>430</v>
      </c>
      <c r="D33" s="6" t="str">
        <f>'[1]TCE - ANEXO III - Preencher'!E42</f>
        <v>ALANA ISABEL QUIRINO BEZERRA</v>
      </c>
      <c r="E33" s="5" t="str">
        <f>IF('[1]TCE - ANEXO III - Preencher'!F42="4 - Assistência Odontológica","2 - Outros Profissionais da Saúde",'[1]TCE - ANEXO II - Enviar TCE'!E32)</f>
        <v>1 - Médico</v>
      </c>
      <c r="F33" s="7" t="str">
        <f>'[1]TCE - ANEXO III - Preencher'!G42</f>
        <v>2251-25</v>
      </c>
      <c r="G33" s="8">
        <f>IF('[1]TCE - ANEXO III - Preencher'!H42="","",'[1]TCE - ANEXO III - Preencher'!H42)</f>
        <v>44044</v>
      </c>
      <c r="H33" s="9">
        <f>'[1]TCE - ANEXO III - Preencher'!I42</f>
        <v>69.5</v>
      </c>
      <c r="I33" s="9">
        <f>'[1]TCE - ANEXO III - Preencher'!J42</f>
        <v>556.04</v>
      </c>
      <c r="J33" s="9">
        <f>'[1]TCE - ANEXO III - Preencher'!K42</f>
        <v>0</v>
      </c>
      <c r="K33" s="10">
        <f>'[1]TCE - ANEXO III - Preencher'!L42</f>
        <v>0</v>
      </c>
      <c r="L33" s="10">
        <f>'[1]TCE - ANEXO III - Preencher'!M42</f>
        <v>0</v>
      </c>
      <c r="M33" s="10">
        <f t="shared" si="1"/>
        <v>0</v>
      </c>
      <c r="N33" s="10">
        <f>'[1]TCE - ANEXO III - Preencher'!O42</f>
        <v>6.5183999999999997</v>
      </c>
      <c r="O33" s="10">
        <f>'[1]TCE - ANEXO III - Preencher'!P42</f>
        <v>0</v>
      </c>
      <c r="P33" s="11">
        <f t="shared" si="2"/>
        <v>6.5183999999999997</v>
      </c>
      <c r="Q33" s="10">
        <f>'[1]TCE - ANEXO III - Preencher'!R42</f>
        <v>0</v>
      </c>
      <c r="R33" s="10">
        <f>'[1]TCE - ANEXO III - Preencher'!S42</f>
        <v>0</v>
      </c>
      <c r="S33" s="11">
        <f t="shared" si="3"/>
        <v>0</v>
      </c>
      <c r="T33" s="10">
        <f>'[1]TCE - ANEXO III - Preencher'!U42</f>
        <v>0</v>
      </c>
      <c r="U33" s="10">
        <f>'[1]TCE - ANEXO III - Preencher'!V42</f>
        <v>0</v>
      </c>
      <c r="V33" s="11">
        <f t="shared" si="4"/>
        <v>0</v>
      </c>
      <c r="W33" s="12" t="str">
        <f>IF('[1]TCE - ANEXO III - Preencher'!X42="","",'[1]TCE - ANEXO III - Preencher'!X42)</f>
        <v/>
      </c>
      <c r="X33" s="10">
        <f>'[1]TCE - ANEXO III - Preencher'!Y42</f>
        <v>0</v>
      </c>
      <c r="Y33" s="10">
        <f>'[1]TCE - ANEXO III - Preencher'!Z42</f>
        <v>0</v>
      </c>
      <c r="Z33" s="11">
        <f t="shared" si="5"/>
        <v>0</v>
      </c>
      <c r="AA33" s="12" t="str">
        <f>IF('[1]TCE - ANEXO III - Preencher'!AB42="","",'[1]TCE - ANEXO III - Preencher'!AB42)</f>
        <v/>
      </c>
      <c r="AB33" s="10">
        <f t="shared" si="0"/>
        <v>632.05840000000001</v>
      </c>
    </row>
    <row r="34" spans="1:28" s="1" customFormat="1" x14ac:dyDescent="0.2">
      <c r="A34" s="4" t="str">
        <f>IFERROR(VLOOKUP(B34,'[1]DADOS (OCULTAR)'!$P$3:$R$56,3,0),"")</f>
        <v>10.894.988/0004-86</v>
      </c>
      <c r="B34" s="5" t="str">
        <f>'[1]TCE - ANEXO III - Preencher'!C43</f>
        <v>HMR</v>
      </c>
      <c r="C34" s="15">
        <v>495</v>
      </c>
      <c r="D34" s="6" t="str">
        <f>'[1]TCE - ANEXO III - Preencher'!E43</f>
        <v>ALANNA MARIA DE ALMEIDA NOGUEIRA</v>
      </c>
      <c r="E34" s="5" t="str">
        <f>IF('[1]TCE - ANEXO III - Preencher'!F43="4 - Assistência Odontológica","2 - Outros Profissionais da Saúde",'[1]TCE - ANEXO II - Enviar TCE'!E33)</f>
        <v>1 - Médico</v>
      </c>
      <c r="F34" s="7" t="str">
        <f>'[1]TCE - ANEXO III - Preencher'!G43</f>
        <v>2251-24</v>
      </c>
      <c r="G34" s="8">
        <f>IF('[1]TCE - ANEXO III - Preencher'!H43="","",'[1]TCE - ANEXO III - Preencher'!H43)</f>
        <v>44044</v>
      </c>
      <c r="H34" s="9">
        <f>'[1]TCE - ANEXO III - Preencher'!I43</f>
        <v>75.349999999999994</v>
      </c>
      <c r="I34" s="9">
        <f>'[1]TCE - ANEXO III - Preencher'!J43</f>
        <v>602.84</v>
      </c>
      <c r="J34" s="9">
        <f>'[1]TCE - ANEXO III - Preencher'!K43</f>
        <v>0</v>
      </c>
      <c r="K34" s="10">
        <f>'[1]TCE - ANEXO III - Preencher'!L43</f>
        <v>0</v>
      </c>
      <c r="L34" s="10">
        <f>'[1]TCE - ANEXO III - Preencher'!M43</f>
        <v>0</v>
      </c>
      <c r="M34" s="10">
        <f t="shared" si="1"/>
        <v>0</v>
      </c>
      <c r="N34" s="10">
        <f>'[1]TCE - ANEXO III - Preencher'!O43</f>
        <v>6.5183999999999997</v>
      </c>
      <c r="O34" s="10">
        <f>'[1]TCE - ANEXO III - Preencher'!P43</f>
        <v>0</v>
      </c>
      <c r="P34" s="11">
        <f t="shared" si="2"/>
        <v>6.5183999999999997</v>
      </c>
      <c r="Q34" s="10">
        <f>'[1]TCE - ANEXO III - Preencher'!R43</f>
        <v>0</v>
      </c>
      <c r="R34" s="10">
        <f>'[1]TCE - ANEXO III - Preencher'!S43</f>
        <v>0</v>
      </c>
      <c r="S34" s="11">
        <f t="shared" si="3"/>
        <v>0</v>
      </c>
      <c r="T34" s="10">
        <f>'[1]TCE - ANEXO III - Preencher'!U43</f>
        <v>0</v>
      </c>
      <c r="U34" s="10">
        <f>'[1]TCE - ANEXO III - Preencher'!V43</f>
        <v>0</v>
      </c>
      <c r="V34" s="11">
        <f t="shared" si="4"/>
        <v>0</v>
      </c>
      <c r="W34" s="12" t="str">
        <f>IF('[1]TCE - ANEXO III - Preencher'!X43="","",'[1]TCE - ANEXO III - Preencher'!X43)</f>
        <v/>
      </c>
      <c r="X34" s="10">
        <f>'[1]TCE - ANEXO III - Preencher'!Y43</f>
        <v>0</v>
      </c>
      <c r="Y34" s="10">
        <f>'[1]TCE - ANEXO III - Preencher'!Z43</f>
        <v>0</v>
      </c>
      <c r="Z34" s="11">
        <f t="shared" si="5"/>
        <v>0</v>
      </c>
      <c r="AA34" s="12" t="str">
        <f>IF('[1]TCE - ANEXO III - Preencher'!AB43="","",'[1]TCE - ANEXO III - Preencher'!AB43)</f>
        <v/>
      </c>
      <c r="AB34" s="10">
        <f t="shared" si="0"/>
        <v>684.7084000000001</v>
      </c>
    </row>
    <row r="35" spans="1:28" s="1" customFormat="1" x14ac:dyDescent="0.2">
      <c r="A35" s="4" t="str">
        <f>IFERROR(VLOOKUP(B35,'[1]DADOS (OCULTAR)'!$P$3:$R$56,3,0),"")</f>
        <v>10.894.988/0004-86</v>
      </c>
      <c r="B35" s="5" t="str">
        <f>'[1]TCE - ANEXO III - Preencher'!C44</f>
        <v>HMR</v>
      </c>
      <c r="C35" s="15">
        <v>475</v>
      </c>
      <c r="D35" s="6" t="str">
        <f>'[1]TCE - ANEXO III - Preencher'!E44</f>
        <v>ALBENESE BARTOLOMEU DOS SANTOS</v>
      </c>
      <c r="E35" s="5" t="str">
        <f>IF('[1]TCE - ANEXO III - Preencher'!F44="4 - Assistência Odontológica","2 - Outros Profissionais da Saúde",'[1]TCE - ANEXO II - Enviar TCE'!E34)</f>
        <v>2 - Outros Profissionais da Saúde</v>
      </c>
      <c r="F35" s="7" t="str">
        <f>'[1]TCE - ANEXO III - Preencher'!G44</f>
        <v>3222-05</v>
      </c>
      <c r="G35" s="8">
        <f>IF('[1]TCE - ANEXO III - Preencher'!H44="","",'[1]TCE - ANEXO III - Preencher'!H44)</f>
        <v>44044</v>
      </c>
      <c r="H35" s="9">
        <f>'[1]TCE - ANEXO III - Preencher'!I44</f>
        <v>17.3</v>
      </c>
      <c r="I35" s="9">
        <f>'[1]TCE - ANEXO III - Preencher'!J44</f>
        <v>138.4</v>
      </c>
      <c r="J35" s="9">
        <f>'[1]TCE - ANEXO III - Preencher'!K44</f>
        <v>0</v>
      </c>
      <c r="K35" s="10">
        <f>'[1]TCE - ANEXO III - Preencher'!L44</f>
        <v>0</v>
      </c>
      <c r="L35" s="10">
        <f>'[1]TCE - ANEXO III - Preencher'!M44</f>
        <v>0</v>
      </c>
      <c r="M35" s="10">
        <f t="shared" si="1"/>
        <v>0</v>
      </c>
      <c r="N35" s="10">
        <f>'[1]TCE - ANEXO III - Preencher'!O44</f>
        <v>0.44813999999999998</v>
      </c>
      <c r="O35" s="10">
        <f>'[1]TCE - ANEXO III - Preencher'!P44</f>
        <v>0</v>
      </c>
      <c r="P35" s="11">
        <f t="shared" si="2"/>
        <v>0.44813999999999998</v>
      </c>
      <c r="Q35" s="10">
        <f>'[1]TCE - ANEXO III - Preencher'!R44</f>
        <v>132.4133590909091</v>
      </c>
      <c r="R35" s="10">
        <f>'[1]TCE - ANEXO III - Preencher'!S44</f>
        <v>65.95</v>
      </c>
      <c r="S35" s="11">
        <f t="shared" si="3"/>
        <v>66.463359090909094</v>
      </c>
      <c r="T35" s="10">
        <f>'[1]TCE - ANEXO III - Preencher'!U44</f>
        <v>0</v>
      </c>
      <c r="U35" s="10">
        <f>'[1]TCE - ANEXO III - Preencher'!V44</f>
        <v>0</v>
      </c>
      <c r="V35" s="11">
        <f t="shared" si="4"/>
        <v>0</v>
      </c>
      <c r="W35" s="12" t="str">
        <f>IF('[1]TCE - ANEXO III - Preencher'!X44="","",'[1]TCE - ANEXO III - Preencher'!X44)</f>
        <v/>
      </c>
      <c r="X35" s="10">
        <f>'[1]TCE - ANEXO III - Preencher'!Y44</f>
        <v>0</v>
      </c>
      <c r="Y35" s="10">
        <f>'[1]TCE - ANEXO III - Preencher'!Z44</f>
        <v>0</v>
      </c>
      <c r="Z35" s="11">
        <f t="shared" si="5"/>
        <v>0</v>
      </c>
      <c r="AA35" s="12" t="str">
        <f>IF('[1]TCE - ANEXO III - Preencher'!AB44="","",'[1]TCE - ANEXO III - Preencher'!AB44)</f>
        <v/>
      </c>
      <c r="AB35" s="10">
        <f t="shared" si="0"/>
        <v>222.61149909090909</v>
      </c>
    </row>
    <row r="36" spans="1:28" s="1" customFormat="1" x14ac:dyDescent="0.2">
      <c r="A36" s="4" t="str">
        <f>IFERROR(VLOOKUP(B36,'[1]DADOS (OCULTAR)'!$P$3:$R$56,3,0),"")</f>
        <v>10.894.988/0004-86</v>
      </c>
      <c r="B36" s="5" t="str">
        <f>'[1]TCE - ANEXO III - Preencher'!C45</f>
        <v>HMR</v>
      </c>
      <c r="C36" s="15">
        <v>489</v>
      </c>
      <c r="D36" s="6" t="str">
        <f>'[1]TCE - ANEXO III - Preencher'!E45</f>
        <v>ALBERTO ALVES BARBOSA</v>
      </c>
      <c r="E36" s="5" t="str">
        <f>IF('[1]TCE - ANEXO III - Preencher'!F45="4 - Assistência Odontológica","2 - Outros Profissionais da Saúde",'[1]TCE - ANEXO II - Enviar TCE'!E35)</f>
        <v>2 - Outros Profissionais da Saúde</v>
      </c>
      <c r="F36" s="7" t="str">
        <f>'[1]TCE - ANEXO III - Preencher'!G45</f>
        <v>3241-15</v>
      </c>
      <c r="G36" s="8">
        <f>IF('[1]TCE - ANEXO III - Preencher'!H45="","",'[1]TCE - ANEXO III - Preencher'!H45)</f>
        <v>44044</v>
      </c>
      <c r="H36" s="9">
        <f>'[1]TCE - ANEXO III - Preencher'!I45</f>
        <v>33.880000000000003</v>
      </c>
      <c r="I36" s="9">
        <f>'[1]TCE - ANEXO III - Preencher'!J45</f>
        <v>270.99</v>
      </c>
      <c r="J36" s="9">
        <f>'[1]TCE - ANEXO III - Preencher'!K45</f>
        <v>0</v>
      </c>
      <c r="K36" s="10">
        <f>'[1]TCE - ANEXO III - Preencher'!L45</f>
        <v>0</v>
      </c>
      <c r="L36" s="10">
        <f>'[1]TCE - ANEXO III - Preencher'!M45</f>
        <v>0</v>
      </c>
      <c r="M36" s="10">
        <f t="shared" si="1"/>
        <v>0</v>
      </c>
      <c r="N36" s="10">
        <f>'[1]TCE - ANEXO III - Preencher'!O45</f>
        <v>0.81479999999999997</v>
      </c>
      <c r="O36" s="10">
        <f>'[1]TCE - ANEXO III - Preencher'!P45</f>
        <v>0</v>
      </c>
      <c r="P36" s="11">
        <f t="shared" si="2"/>
        <v>0.81479999999999997</v>
      </c>
      <c r="Q36" s="10">
        <f>'[1]TCE - ANEXO III - Preencher'!R45</f>
        <v>84.413359090909097</v>
      </c>
      <c r="R36" s="10">
        <f>'[1]TCE - ANEXO III - Preencher'!S45</f>
        <v>60.91</v>
      </c>
      <c r="S36" s="11">
        <f t="shared" si="3"/>
        <v>23.5033590909091</v>
      </c>
      <c r="T36" s="10">
        <f>'[1]TCE - ANEXO III - Preencher'!U45</f>
        <v>0</v>
      </c>
      <c r="U36" s="10">
        <f>'[1]TCE - ANEXO III - Preencher'!V45</f>
        <v>0</v>
      </c>
      <c r="V36" s="11">
        <f t="shared" si="4"/>
        <v>0</v>
      </c>
      <c r="W36" s="12" t="str">
        <f>IF('[1]TCE - ANEXO III - Preencher'!X45="","",'[1]TCE - ANEXO III - Preencher'!X45)</f>
        <v/>
      </c>
      <c r="X36" s="10">
        <f>'[1]TCE - ANEXO III - Preencher'!Y45</f>
        <v>0</v>
      </c>
      <c r="Y36" s="10">
        <f>'[1]TCE - ANEXO III - Preencher'!Z45</f>
        <v>0</v>
      </c>
      <c r="Z36" s="11">
        <f t="shared" si="5"/>
        <v>0</v>
      </c>
      <c r="AA36" s="12" t="str">
        <f>IF('[1]TCE - ANEXO III - Preencher'!AB45="","",'[1]TCE - ANEXO III - Preencher'!AB45)</f>
        <v/>
      </c>
      <c r="AB36" s="10">
        <f t="shared" si="0"/>
        <v>329.1881590909091</v>
      </c>
    </row>
    <row r="37" spans="1:28" s="1" customFormat="1" x14ac:dyDescent="0.2">
      <c r="A37" s="4" t="str">
        <f>IFERROR(VLOOKUP(B37,'[1]DADOS (OCULTAR)'!$P$3:$R$56,3,0),"")</f>
        <v>10.894.988/0004-86</v>
      </c>
      <c r="B37" s="5" t="str">
        <f>'[1]TCE - ANEXO III - Preencher'!C46</f>
        <v>HMR</v>
      </c>
      <c r="C37" s="15">
        <v>8493</v>
      </c>
      <c r="D37" s="6" t="str">
        <f>'[1]TCE - ANEXO III - Preencher'!E46</f>
        <v>ALBERTO SERAFIM SILVA DOS SANTOS</v>
      </c>
      <c r="E37" s="5" t="str">
        <f>IF('[1]TCE - ANEXO III - Preencher'!F46="4 - Assistência Odontológica","2 - Outros Profissionais da Saúde",'[1]TCE - ANEXO II - Enviar TCE'!E36)</f>
        <v>3 - Administrativo</v>
      </c>
      <c r="F37" s="7" t="str">
        <f>'[1]TCE - ANEXO III - Preencher'!G46</f>
        <v>6220-10</v>
      </c>
      <c r="G37" s="8">
        <f>IF('[1]TCE - ANEXO III - Preencher'!H46="","",'[1]TCE - ANEXO III - Preencher'!H46)</f>
        <v>44044</v>
      </c>
      <c r="H37" s="9">
        <f>'[1]TCE - ANEXO III - Preencher'!I46</f>
        <v>9.1199999999999992</v>
      </c>
      <c r="I37" s="9">
        <f>'[1]TCE - ANEXO III - Preencher'!J46</f>
        <v>73.02</v>
      </c>
      <c r="J37" s="9">
        <f>'[1]TCE - ANEXO III - Preencher'!K46</f>
        <v>0</v>
      </c>
      <c r="K37" s="10">
        <f>'[1]TCE - ANEXO III - Preencher'!L46</f>
        <v>0</v>
      </c>
      <c r="L37" s="10">
        <f>'[1]TCE - ANEXO III - Preencher'!M46</f>
        <v>0</v>
      </c>
      <c r="M37" s="10">
        <f t="shared" si="1"/>
        <v>0</v>
      </c>
      <c r="N37" s="10">
        <f>'[1]TCE - ANEXO III - Preencher'!O46</f>
        <v>0.44</v>
      </c>
      <c r="O37" s="10">
        <f>'[1]TCE - ANEXO III - Preencher'!P46</f>
        <v>0</v>
      </c>
      <c r="P37" s="11">
        <f t="shared" si="2"/>
        <v>0.44</v>
      </c>
      <c r="Q37" s="10">
        <f>'[1]TCE - ANEXO III - Preencher'!R46</f>
        <v>0</v>
      </c>
      <c r="R37" s="10">
        <f>'[1]TCE - ANEXO III - Preencher'!S46</f>
        <v>0</v>
      </c>
      <c r="S37" s="11">
        <f t="shared" si="3"/>
        <v>0</v>
      </c>
      <c r="T37" s="10">
        <f>'[1]TCE - ANEXO III - Preencher'!U46</f>
        <v>0</v>
      </c>
      <c r="U37" s="10">
        <f>'[1]TCE - ANEXO III - Preencher'!V46</f>
        <v>0</v>
      </c>
      <c r="V37" s="11">
        <f t="shared" si="4"/>
        <v>0</v>
      </c>
      <c r="W37" s="12" t="str">
        <f>IF('[1]TCE - ANEXO III - Preencher'!X46="","",'[1]TCE - ANEXO III - Preencher'!X46)</f>
        <v/>
      </c>
      <c r="X37" s="10">
        <f>'[1]TCE - ANEXO III - Preencher'!Y46</f>
        <v>0</v>
      </c>
      <c r="Y37" s="10">
        <f>'[1]TCE - ANEXO III - Preencher'!Z46</f>
        <v>0</v>
      </c>
      <c r="Z37" s="11">
        <f t="shared" si="5"/>
        <v>0</v>
      </c>
      <c r="AA37" s="12" t="str">
        <f>IF('[1]TCE - ANEXO III - Preencher'!AB46="","",'[1]TCE - ANEXO III - Preencher'!AB46)</f>
        <v/>
      </c>
      <c r="AB37" s="10">
        <f t="shared" si="0"/>
        <v>82.58</v>
      </c>
    </row>
    <row r="38" spans="1:28" s="1" customFormat="1" x14ac:dyDescent="0.2">
      <c r="A38" s="4" t="str">
        <f>IFERROR(VLOOKUP(B38,'[1]DADOS (OCULTAR)'!$P$3:$R$56,3,0),"")</f>
        <v>10.894.988/0004-86</v>
      </c>
      <c r="B38" s="5" t="str">
        <f>'[1]TCE - ANEXO III - Preencher'!C47</f>
        <v>HMR</v>
      </c>
      <c r="C38" s="15">
        <v>455</v>
      </c>
      <c r="D38" s="6" t="str">
        <f>'[1]TCE - ANEXO III - Preencher'!E47</f>
        <v>ALCILENE BARBOSA DOS SANTOS</v>
      </c>
      <c r="E38" s="5" t="str">
        <f>IF('[1]TCE - ANEXO III - Preencher'!F47="4 - Assistência Odontológica","2 - Outros Profissionais da Saúde",'[1]TCE - ANEXO II - Enviar TCE'!E37)</f>
        <v>2 - Outros Profissionais da Saúde</v>
      </c>
      <c r="F38" s="7" t="str">
        <f>'[1]TCE - ANEXO III - Preencher'!G47</f>
        <v>3222-05</v>
      </c>
      <c r="G38" s="8">
        <f>IF('[1]TCE - ANEXO III - Preencher'!H47="","",'[1]TCE - ANEXO III - Preencher'!H47)</f>
        <v>44044</v>
      </c>
      <c r="H38" s="9">
        <f>'[1]TCE - ANEXO III - Preencher'!I47</f>
        <v>6.57</v>
      </c>
      <c r="I38" s="9">
        <f>'[1]TCE - ANEXO III - Preencher'!J47</f>
        <v>52.59</v>
      </c>
      <c r="J38" s="9">
        <f>'[1]TCE - ANEXO III - Preencher'!K47</f>
        <v>0</v>
      </c>
      <c r="K38" s="10">
        <f>'[1]TCE - ANEXO III - Preencher'!L47</f>
        <v>0</v>
      </c>
      <c r="L38" s="10">
        <f>'[1]TCE - ANEXO III - Preencher'!M47</f>
        <v>0</v>
      </c>
      <c r="M38" s="10">
        <f t="shared" si="1"/>
        <v>0</v>
      </c>
      <c r="N38" s="10">
        <f>'[1]TCE - ANEXO III - Preencher'!O47</f>
        <v>0.44813999999999998</v>
      </c>
      <c r="O38" s="10">
        <f>'[1]TCE - ANEXO III - Preencher'!P47</f>
        <v>0</v>
      </c>
      <c r="P38" s="11">
        <f t="shared" si="2"/>
        <v>0.44813999999999998</v>
      </c>
      <c r="Q38" s="10">
        <f>'[1]TCE - ANEXO III - Preencher'!R47</f>
        <v>0</v>
      </c>
      <c r="R38" s="10">
        <f>'[1]TCE - ANEXO III - Preencher'!S47</f>
        <v>0</v>
      </c>
      <c r="S38" s="11">
        <f t="shared" si="3"/>
        <v>0</v>
      </c>
      <c r="T38" s="10">
        <f>'[1]TCE - ANEXO III - Preencher'!U47</f>
        <v>0</v>
      </c>
      <c r="U38" s="10">
        <f>'[1]TCE - ANEXO III - Preencher'!V47</f>
        <v>0</v>
      </c>
      <c r="V38" s="11">
        <f t="shared" si="4"/>
        <v>0</v>
      </c>
      <c r="W38" s="12" t="str">
        <f>IF('[1]TCE - ANEXO III - Preencher'!X47="","",'[1]TCE - ANEXO III - Preencher'!X47)</f>
        <v/>
      </c>
      <c r="X38" s="10">
        <f>'[1]TCE - ANEXO III - Preencher'!Y47</f>
        <v>0</v>
      </c>
      <c r="Y38" s="10">
        <f>'[1]TCE - ANEXO III - Preencher'!Z47</f>
        <v>0</v>
      </c>
      <c r="Z38" s="11">
        <f t="shared" si="5"/>
        <v>0</v>
      </c>
      <c r="AA38" s="12" t="str">
        <f>IF('[1]TCE - ANEXO III - Preencher'!AB47="","",'[1]TCE - ANEXO III - Preencher'!AB47)</f>
        <v/>
      </c>
      <c r="AB38" s="10">
        <f t="shared" si="0"/>
        <v>59.608140000000006</v>
      </c>
    </row>
    <row r="39" spans="1:28" s="1" customFormat="1" x14ac:dyDescent="0.2">
      <c r="A39" s="4" t="str">
        <f>IFERROR(VLOOKUP(B39,'[1]DADOS (OCULTAR)'!$P$3:$R$56,3,0),"")</f>
        <v>10.894.988/0004-86</v>
      </c>
      <c r="B39" s="5" t="str">
        <f>'[1]TCE - ANEXO III - Preencher'!C48</f>
        <v>HMR</v>
      </c>
      <c r="C39" s="15">
        <v>427</v>
      </c>
      <c r="D39" s="6" t="str">
        <f>'[1]TCE - ANEXO III - Preencher'!E48</f>
        <v>ALDEMIR OLIMPIO FELIX</v>
      </c>
      <c r="E39" s="5" t="str">
        <f>IF('[1]TCE - ANEXO III - Preencher'!F48="4 - Assistência Odontológica","2 - Outros Profissionais da Saúde",'[1]TCE - ANEXO II - Enviar TCE'!E38)</f>
        <v>2 - Outros Profissionais da Saúde</v>
      </c>
      <c r="F39" s="7" t="str">
        <f>'[1]TCE - ANEXO III - Preencher'!G48</f>
        <v>3241-15</v>
      </c>
      <c r="G39" s="8">
        <f>IF('[1]TCE - ANEXO III - Preencher'!H48="","",'[1]TCE - ANEXO III - Preencher'!H48)</f>
        <v>44044</v>
      </c>
      <c r="H39" s="9">
        <f>'[1]TCE - ANEXO III - Preencher'!I48</f>
        <v>30.96</v>
      </c>
      <c r="I39" s="9">
        <f>'[1]TCE - ANEXO III - Preencher'!J48</f>
        <v>247.66</v>
      </c>
      <c r="J39" s="9">
        <f>'[1]TCE - ANEXO III - Preencher'!K48</f>
        <v>0</v>
      </c>
      <c r="K39" s="10">
        <f>'[1]TCE - ANEXO III - Preencher'!L48</f>
        <v>0</v>
      </c>
      <c r="L39" s="10">
        <f>'[1]TCE - ANEXO III - Preencher'!M48</f>
        <v>0</v>
      </c>
      <c r="M39" s="10">
        <f t="shared" si="1"/>
        <v>0</v>
      </c>
      <c r="N39" s="10">
        <f>'[1]TCE - ANEXO III - Preencher'!O48</f>
        <v>0.81479999999999997</v>
      </c>
      <c r="O39" s="10">
        <f>'[1]TCE - ANEXO III - Preencher'!P48</f>
        <v>0</v>
      </c>
      <c r="P39" s="11">
        <f t="shared" si="2"/>
        <v>0.81479999999999997</v>
      </c>
      <c r="Q39" s="10">
        <f>'[1]TCE - ANEXO III - Preencher'!R48</f>
        <v>0</v>
      </c>
      <c r="R39" s="10">
        <f>'[1]TCE - ANEXO III - Preencher'!S48</f>
        <v>0</v>
      </c>
      <c r="S39" s="11">
        <f t="shared" si="3"/>
        <v>0</v>
      </c>
      <c r="T39" s="10">
        <f>'[1]TCE - ANEXO III - Preencher'!U48</f>
        <v>0</v>
      </c>
      <c r="U39" s="10">
        <f>'[1]TCE - ANEXO III - Preencher'!V48</f>
        <v>0</v>
      </c>
      <c r="V39" s="11">
        <f t="shared" si="4"/>
        <v>0</v>
      </c>
      <c r="W39" s="12" t="str">
        <f>IF('[1]TCE - ANEXO III - Preencher'!X48="","",'[1]TCE - ANEXO III - Preencher'!X48)</f>
        <v/>
      </c>
      <c r="X39" s="10">
        <f>'[1]TCE - ANEXO III - Preencher'!Y48</f>
        <v>0</v>
      </c>
      <c r="Y39" s="10">
        <f>'[1]TCE - ANEXO III - Preencher'!Z48</f>
        <v>0</v>
      </c>
      <c r="Z39" s="11">
        <f t="shared" si="5"/>
        <v>0</v>
      </c>
      <c r="AA39" s="12" t="str">
        <f>IF('[1]TCE - ANEXO III - Preencher'!AB48="","",'[1]TCE - ANEXO III - Preencher'!AB48)</f>
        <v/>
      </c>
      <c r="AB39" s="10">
        <f t="shared" si="0"/>
        <v>279.4348</v>
      </c>
    </row>
    <row r="40" spans="1:28" s="1" customFormat="1" x14ac:dyDescent="0.2">
      <c r="A40" s="4" t="str">
        <f>IFERROR(VLOOKUP(B40,'[1]DADOS (OCULTAR)'!$P$3:$R$56,3,0),"")</f>
        <v>10.894.988/0004-86</v>
      </c>
      <c r="B40" s="5" t="str">
        <f>'[1]TCE - ANEXO III - Preencher'!C49</f>
        <v>HMR</v>
      </c>
      <c r="C40" s="15">
        <v>7368</v>
      </c>
      <c r="D40" s="6" t="str">
        <f>'[1]TCE - ANEXO III - Preencher'!E49</f>
        <v>ALDENICE SALES FERREIRA SOUSA</v>
      </c>
      <c r="E40" s="5" t="str">
        <f>IF('[1]TCE - ANEXO III - Preencher'!F49="4 - Assistência Odontológica","2 - Outros Profissionais da Saúde",'[1]TCE - ANEXO II - Enviar TCE'!E39)</f>
        <v>1 - Médico</v>
      </c>
      <c r="F40" s="7" t="str">
        <f>'[1]TCE - ANEXO III - Preencher'!G49</f>
        <v>2251-25</v>
      </c>
      <c r="G40" s="8">
        <f>IF('[1]TCE - ANEXO III - Preencher'!H49="","",'[1]TCE - ANEXO III - Preencher'!H49)</f>
        <v>44044</v>
      </c>
      <c r="H40" s="9">
        <f>'[1]TCE - ANEXO III - Preencher'!I49</f>
        <v>103.81</v>
      </c>
      <c r="I40" s="9">
        <f>'[1]TCE - ANEXO III - Preencher'!J49</f>
        <v>830.45</v>
      </c>
      <c r="J40" s="9">
        <f>'[1]TCE - ANEXO III - Preencher'!K49</f>
        <v>0</v>
      </c>
      <c r="K40" s="10">
        <f>'[1]TCE - ANEXO III - Preencher'!L49</f>
        <v>0</v>
      </c>
      <c r="L40" s="10">
        <f>'[1]TCE - ANEXO III - Preencher'!M49</f>
        <v>0</v>
      </c>
      <c r="M40" s="10">
        <f t="shared" si="1"/>
        <v>0</v>
      </c>
      <c r="N40" s="10">
        <f>'[1]TCE - ANEXO III - Preencher'!O49</f>
        <v>6.5183999999999997</v>
      </c>
      <c r="O40" s="10">
        <f>'[1]TCE - ANEXO III - Preencher'!P49</f>
        <v>0</v>
      </c>
      <c r="P40" s="11">
        <f t="shared" si="2"/>
        <v>6.5183999999999997</v>
      </c>
      <c r="Q40" s="10">
        <f>'[1]TCE - ANEXO III - Preencher'!R49</f>
        <v>0</v>
      </c>
      <c r="R40" s="10">
        <f>'[1]TCE - ANEXO III - Preencher'!S49</f>
        <v>0</v>
      </c>
      <c r="S40" s="11">
        <f t="shared" si="3"/>
        <v>0</v>
      </c>
      <c r="T40" s="10">
        <f>'[1]TCE - ANEXO III - Preencher'!U49</f>
        <v>0</v>
      </c>
      <c r="U40" s="10">
        <f>'[1]TCE - ANEXO III - Preencher'!V49</f>
        <v>0</v>
      </c>
      <c r="V40" s="11">
        <f t="shared" si="4"/>
        <v>0</v>
      </c>
      <c r="W40" s="12" t="str">
        <f>IF('[1]TCE - ANEXO III - Preencher'!X49="","",'[1]TCE - ANEXO III - Preencher'!X49)</f>
        <v/>
      </c>
      <c r="X40" s="10">
        <f>'[1]TCE - ANEXO III - Preencher'!Y49</f>
        <v>0</v>
      </c>
      <c r="Y40" s="10">
        <f>'[1]TCE - ANEXO III - Preencher'!Z49</f>
        <v>0</v>
      </c>
      <c r="Z40" s="11">
        <f t="shared" si="5"/>
        <v>0</v>
      </c>
      <c r="AA40" s="12" t="str">
        <f>IF('[1]TCE - ANEXO III - Preencher'!AB49="","",'[1]TCE - ANEXO III - Preencher'!AB49)</f>
        <v/>
      </c>
      <c r="AB40" s="10">
        <f t="shared" si="0"/>
        <v>940.77840000000003</v>
      </c>
    </row>
    <row r="41" spans="1:28" s="1" customFormat="1" x14ac:dyDescent="0.2">
      <c r="A41" s="4" t="str">
        <f>IFERROR(VLOOKUP(B41,'[1]DADOS (OCULTAR)'!$P$3:$R$56,3,0),"")</f>
        <v>10.894.988/0004-86</v>
      </c>
      <c r="B41" s="5" t="str">
        <f>'[1]TCE - ANEXO III - Preencher'!C50</f>
        <v>HMR</v>
      </c>
      <c r="C41" s="15">
        <v>400</v>
      </c>
      <c r="D41" s="6" t="str">
        <f>'[1]TCE - ANEXO III - Preencher'!E50</f>
        <v>ALDIANE ALVES DA SILVA</v>
      </c>
      <c r="E41" s="5" t="str">
        <f>IF('[1]TCE - ANEXO III - Preencher'!F50="4 - Assistência Odontológica","2 - Outros Profissionais da Saúde",'[1]TCE - ANEXO II - Enviar TCE'!E40)</f>
        <v>2 - Outros Profissionais da Saúde</v>
      </c>
      <c r="F41" s="7" t="str">
        <f>'[1]TCE - ANEXO III - Preencher'!G50</f>
        <v>3222-05</v>
      </c>
      <c r="G41" s="8">
        <f>IF('[1]TCE - ANEXO III - Preencher'!H50="","",'[1]TCE - ANEXO III - Preencher'!H50)</f>
        <v>44044</v>
      </c>
      <c r="H41" s="9">
        <f>'[1]TCE - ANEXO III - Preencher'!I50</f>
        <v>15.17</v>
      </c>
      <c r="I41" s="9">
        <f>'[1]TCE - ANEXO III - Preencher'!J50</f>
        <v>121.37</v>
      </c>
      <c r="J41" s="9">
        <f>'[1]TCE - ANEXO III - Preencher'!K50</f>
        <v>0</v>
      </c>
      <c r="K41" s="10">
        <f>'[1]TCE - ANEXO III - Preencher'!L50</f>
        <v>0</v>
      </c>
      <c r="L41" s="10">
        <f>'[1]TCE - ANEXO III - Preencher'!M50</f>
        <v>0</v>
      </c>
      <c r="M41" s="10">
        <f t="shared" si="1"/>
        <v>0</v>
      </c>
      <c r="N41" s="10">
        <f>'[1]TCE - ANEXO III - Preencher'!O50</f>
        <v>0.44</v>
      </c>
      <c r="O41" s="10">
        <f>'[1]TCE - ANEXO III - Preencher'!P50</f>
        <v>0</v>
      </c>
      <c r="P41" s="11">
        <f t="shared" si="2"/>
        <v>0.44</v>
      </c>
      <c r="Q41" s="10">
        <f>'[1]TCE - ANEXO III - Preencher'!R50</f>
        <v>134.9133590909091</v>
      </c>
      <c r="R41" s="10">
        <f>'[1]TCE - ANEXO III - Preencher'!S50</f>
        <v>65.95</v>
      </c>
      <c r="S41" s="11">
        <f t="shared" si="3"/>
        <v>68.963359090909094</v>
      </c>
      <c r="T41" s="10">
        <f>'[1]TCE - ANEXO III - Preencher'!U50</f>
        <v>0</v>
      </c>
      <c r="U41" s="10">
        <f>'[1]TCE - ANEXO III - Preencher'!V50</f>
        <v>0</v>
      </c>
      <c r="V41" s="11">
        <f t="shared" si="4"/>
        <v>0</v>
      </c>
      <c r="W41" s="12" t="str">
        <f>IF('[1]TCE - ANEXO III - Preencher'!X50="","",'[1]TCE - ANEXO III - Preencher'!X50)</f>
        <v/>
      </c>
      <c r="X41" s="10">
        <f>'[1]TCE - ANEXO III - Preencher'!Y50</f>
        <v>0</v>
      </c>
      <c r="Y41" s="10">
        <f>'[1]TCE - ANEXO III - Preencher'!Z50</f>
        <v>0</v>
      </c>
      <c r="Z41" s="11">
        <f t="shared" si="5"/>
        <v>0</v>
      </c>
      <c r="AA41" s="12" t="str">
        <f>IF('[1]TCE - ANEXO III - Preencher'!AB50="","",'[1]TCE - ANEXO III - Preencher'!AB50)</f>
        <v/>
      </c>
      <c r="AB41" s="10">
        <f t="shared" si="0"/>
        <v>205.9433590909091</v>
      </c>
    </row>
    <row r="42" spans="1:28" s="1" customFormat="1" x14ac:dyDescent="0.2">
      <c r="A42" s="4" t="str">
        <f>IFERROR(VLOOKUP(B42,'[1]DADOS (OCULTAR)'!$P$3:$R$56,3,0),"")</f>
        <v>10.894.988/0004-86</v>
      </c>
      <c r="B42" s="5" t="str">
        <f>'[1]TCE - ANEXO III - Preencher'!C51</f>
        <v>HMR</v>
      </c>
      <c r="C42" s="15">
        <v>8495</v>
      </c>
      <c r="D42" s="6" t="str">
        <f>'[1]TCE - ANEXO III - Preencher'!E51</f>
        <v xml:space="preserve">ALDSON FRUTUOSO DE PAULA </v>
      </c>
      <c r="E42" s="5" t="str">
        <f>IF('[1]TCE - ANEXO III - Preencher'!F51="4 - Assistência Odontológica","2 - Outros Profissionais da Saúde",'[1]TCE - ANEXO II - Enviar TCE'!E41)</f>
        <v>3 - Administrativo</v>
      </c>
      <c r="F42" s="7" t="str">
        <f>'[1]TCE - ANEXO III - Preencher'!G51</f>
        <v>4141-05</v>
      </c>
      <c r="G42" s="8">
        <f>IF('[1]TCE - ANEXO III - Preencher'!H51="","",'[1]TCE - ANEXO III - Preencher'!H51)</f>
        <v>44044</v>
      </c>
      <c r="H42" s="9">
        <f>'[1]TCE - ANEXO III - Preencher'!I51</f>
        <v>10.45</v>
      </c>
      <c r="I42" s="9">
        <f>'[1]TCE - ANEXO III - Preencher'!J51</f>
        <v>83.6</v>
      </c>
      <c r="J42" s="9">
        <f>'[1]TCE - ANEXO III - Preencher'!K51</f>
        <v>0</v>
      </c>
      <c r="K42" s="10">
        <f>'[1]TCE - ANEXO III - Preencher'!L51</f>
        <v>0</v>
      </c>
      <c r="L42" s="10">
        <f>'[1]TCE - ANEXO III - Preencher'!M51</f>
        <v>0</v>
      </c>
      <c r="M42" s="10">
        <f t="shared" si="1"/>
        <v>0</v>
      </c>
      <c r="N42" s="10">
        <f>'[1]TCE - ANEXO III - Preencher'!O51</f>
        <v>0.44</v>
      </c>
      <c r="O42" s="10">
        <f>'[1]TCE - ANEXO III - Preencher'!P51</f>
        <v>0</v>
      </c>
      <c r="P42" s="11">
        <f t="shared" si="2"/>
        <v>0.44</v>
      </c>
      <c r="Q42" s="10">
        <f>'[1]TCE - ANEXO III - Preencher'!R51</f>
        <v>340.41335909090907</v>
      </c>
      <c r="R42" s="10">
        <f>'[1]TCE - ANEXO III - Preencher'!S51</f>
        <v>0</v>
      </c>
      <c r="S42" s="11">
        <f t="shared" si="3"/>
        <v>340.41335909090907</v>
      </c>
      <c r="T42" s="10">
        <f>'[1]TCE - ANEXO III - Preencher'!U51</f>
        <v>0</v>
      </c>
      <c r="U42" s="10">
        <f>'[1]TCE - ANEXO III - Preencher'!V51</f>
        <v>0</v>
      </c>
      <c r="V42" s="11">
        <f t="shared" si="4"/>
        <v>0</v>
      </c>
      <c r="W42" s="12" t="str">
        <f>IF('[1]TCE - ANEXO III - Preencher'!X51="","",'[1]TCE - ANEXO III - Preencher'!X51)</f>
        <v/>
      </c>
      <c r="X42" s="10">
        <f>'[1]TCE - ANEXO III - Preencher'!Y51</f>
        <v>0</v>
      </c>
      <c r="Y42" s="10">
        <f>'[1]TCE - ANEXO III - Preencher'!Z51</f>
        <v>0</v>
      </c>
      <c r="Z42" s="11">
        <f t="shared" si="5"/>
        <v>0</v>
      </c>
      <c r="AA42" s="12" t="str">
        <f>IF('[1]TCE - ANEXO III - Preencher'!AB51="","",'[1]TCE - ANEXO III - Preencher'!AB51)</f>
        <v/>
      </c>
      <c r="AB42" s="10">
        <f t="shared" si="0"/>
        <v>434.90335909090908</v>
      </c>
    </row>
    <row r="43" spans="1:28" s="1" customFormat="1" x14ac:dyDescent="0.2">
      <c r="A43" s="4" t="str">
        <f>IFERROR(VLOOKUP(B43,'[1]DADOS (OCULTAR)'!$P$3:$R$56,3,0),"")</f>
        <v>10.894.988/0004-86</v>
      </c>
      <c r="B43" s="5" t="str">
        <f>'[1]TCE - ANEXO III - Preencher'!C52</f>
        <v>HMR</v>
      </c>
      <c r="C43" s="15">
        <v>430</v>
      </c>
      <c r="D43" s="6" t="str">
        <f>'[1]TCE - ANEXO III - Preencher'!E52</f>
        <v>ALECSANDRA MICHELLE DE OLIVEIRA</v>
      </c>
      <c r="E43" s="5" t="str">
        <f>IF('[1]TCE - ANEXO III - Preencher'!F52="4 - Assistência Odontológica","2 - Outros Profissionais da Saúde",'[1]TCE - ANEXO II - Enviar TCE'!E42)</f>
        <v>3 - Administrativo</v>
      </c>
      <c r="F43" s="7" t="str">
        <f>'[1]TCE - ANEXO III - Preencher'!G52</f>
        <v>5134-30</v>
      </c>
      <c r="G43" s="8">
        <f>IF('[1]TCE - ANEXO III - Preencher'!H52="","",'[1]TCE - ANEXO III - Preencher'!H52)</f>
        <v>44044</v>
      </c>
      <c r="H43" s="9">
        <f>'[1]TCE - ANEXO III - Preencher'!I52</f>
        <v>14.63</v>
      </c>
      <c r="I43" s="9">
        <f>'[1]TCE - ANEXO III - Preencher'!J52</f>
        <v>117.04</v>
      </c>
      <c r="J43" s="9">
        <f>'[1]TCE - ANEXO III - Preencher'!K52</f>
        <v>0</v>
      </c>
      <c r="K43" s="10">
        <f>'[1]TCE - ANEXO III - Preencher'!L52</f>
        <v>0</v>
      </c>
      <c r="L43" s="10">
        <f>'[1]TCE - ANEXO III - Preencher'!M52</f>
        <v>0</v>
      </c>
      <c r="M43" s="10">
        <f t="shared" si="1"/>
        <v>0</v>
      </c>
      <c r="N43" s="10">
        <f>'[1]TCE - ANEXO III - Preencher'!O52</f>
        <v>0.44813999999999998</v>
      </c>
      <c r="O43" s="10">
        <f>'[1]TCE - ANEXO III - Preencher'!P52</f>
        <v>0</v>
      </c>
      <c r="P43" s="11">
        <f t="shared" si="2"/>
        <v>0.44813999999999998</v>
      </c>
      <c r="Q43" s="10">
        <f>'[1]TCE - ANEXO III - Preencher'!R52</f>
        <v>282.81335909090905</v>
      </c>
      <c r="R43" s="10">
        <f>'[1]TCE - ANEXO III - Preencher'!S52</f>
        <v>62.7</v>
      </c>
      <c r="S43" s="11">
        <f t="shared" si="3"/>
        <v>220.11335909090906</v>
      </c>
      <c r="T43" s="10">
        <f>'[1]TCE - ANEXO III - Preencher'!U52</f>
        <v>0</v>
      </c>
      <c r="U43" s="10">
        <f>'[1]TCE - ANEXO III - Preencher'!V52</f>
        <v>0</v>
      </c>
      <c r="V43" s="11">
        <f t="shared" si="4"/>
        <v>0</v>
      </c>
      <c r="W43" s="12" t="str">
        <f>IF('[1]TCE - ANEXO III - Preencher'!X52="","",'[1]TCE - ANEXO III - Preencher'!X52)</f>
        <v/>
      </c>
      <c r="X43" s="10">
        <f>'[1]TCE - ANEXO III - Preencher'!Y52</f>
        <v>0</v>
      </c>
      <c r="Y43" s="10">
        <f>'[1]TCE - ANEXO III - Preencher'!Z52</f>
        <v>0</v>
      </c>
      <c r="Z43" s="11">
        <f t="shared" si="5"/>
        <v>0</v>
      </c>
      <c r="AA43" s="12" t="str">
        <f>IF('[1]TCE - ANEXO III - Preencher'!AB52="","",'[1]TCE - ANEXO III - Preencher'!AB52)</f>
        <v/>
      </c>
      <c r="AB43" s="10">
        <f t="shared" si="0"/>
        <v>352.2314990909091</v>
      </c>
    </row>
    <row r="44" spans="1:28" s="1" customFormat="1" x14ac:dyDescent="0.2">
      <c r="A44" s="4" t="str">
        <f>IFERROR(VLOOKUP(B44,'[1]DADOS (OCULTAR)'!$P$3:$R$56,3,0),"")</f>
        <v>10.894.988/0004-86</v>
      </c>
      <c r="B44" s="5" t="str">
        <f>'[1]TCE - ANEXO III - Preencher'!C53</f>
        <v>HMR</v>
      </c>
      <c r="C44" s="15">
        <v>418</v>
      </c>
      <c r="D44" s="6" t="str">
        <f>'[1]TCE - ANEXO III - Preencher'!E53</f>
        <v>ALEIDE TAVARES E SILVA</v>
      </c>
      <c r="E44" s="5" t="str">
        <f>IF('[1]TCE - ANEXO III - Preencher'!F53="4 - Assistência Odontológica","2 - Outros Profissionais da Saúde",'[1]TCE - ANEXO II - Enviar TCE'!E43)</f>
        <v>1 - Médico</v>
      </c>
      <c r="F44" s="7" t="str">
        <f>'[1]TCE - ANEXO III - Preencher'!G53</f>
        <v>2251-25</v>
      </c>
      <c r="G44" s="8">
        <f>IF('[1]TCE - ANEXO III - Preencher'!H53="","",'[1]TCE - ANEXO III - Preencher'!H53)</f>
        <v>44044</v>
      </c>
      <c r="H44" s="9">
        <f>'[1]TCE - ANEXO III - Preencher'!I53</f>
        <v>103.81</v>
      </c>
      <c r="I44" s="9">
        <f>'[1]TCE - ANEXO III - Preencher'!J53</f>
        <v>830.45</v>
      </c>
      <c r="J44" s="9">
        <f>'[1]TCE - ANEXO III - Preencher'!K53</f>
        <v>0</v>
      </c>
      <c r="K44" s="10">
        <f>'[1]TCE - ANEXO III - Preencher'!L53</f>
        <v>0</v>
      </c>
      <c r="L44" s="10">
        <f>'[1]TCE - ANEXO III - Preencher'!M53</f>
        <v>0</v>
      </c>
      <c r="M44" s="10">
        <f t="shared" si="1"/>
        <v>0</v>
      </c>
      <c r="N44" s="10">
        <f>'[1]TCE - ANEXO III - Preencher'!O53</f>
        <v>6.5183999999999997</v>
      </c>
      <c r="O44" s="10">
        <f>'[1]TCE - ANEXO III - Preencher'!P53</f>
        <v>0</v>
      </c>
      <c r="P44" s="11">
        <f t="shared" si="2"/>
        <v>6.5183999999999997</v>
      </c>
      <c r="Q44" s="10">
        <f>'[1]TCE - ANEXO III - Preencher'!R53</f>
        <v>0</v>
      </c>
      <c r="R44" s="10">
        <f>'[1]TCE - ANEXO III - Preencher'!S53</f>
        <v>0</v>
      </c>
      <c r="S44" s="11">
        <f t="shared" si="3"/>
        <v>0</v>
      </c>
      <c r="T44" s="10">
        <f>'[1]TCE - ANEXO III - Preencher'!U53</f>
        <v>0</v>
      </c>
      <c r="U44" s="10">
        <f>'[1]TCE - ANEXO III - Preencher'!V53</f>
        <v>0</v>
      </c>
      <c r="V44" s="11">
        <f t="shared" si="4"/>
        <v>0</v>
      </c>
      <c r="W44" s="12" t="str">
        <f>IF('[1]TCE - ANEXO III - Preencher'!X53="","",'[1]TCE - ANEXO III - Preencher'!X53)</f>
        <v/>
      </c>
      <c r="X44" s="10">
        <f>'[1]TCE - ANEXO III - Preencher'!Y53</f>
        <v>0</v>
      </c>
      <c r="Y44" s="10">
        <f>'[1]TCE - ANEXO III - Preencher'!Z53</f>
        <v>0</v>
      </c>
      <c r="Z44" s="11">
        <f t="shared" si="5"/>
        <v>0</v>
      </c>
      <c r="AA44" s="12" t="str">
        <f>IF('[1]TCE - ANEXO III - Preencher'!AB53="","",'[1]TCE - ANEXO III - Preencher'!AB53)</f>
        <v/>
      </c>
      <c r="AB44" s="10">
        <f t="shared" si="0"/>
        <v>940.77840000000003</v>
      </c>
    </row>
    <row r="45" spans="1:28" s="1" customFormat="1" x14ac:dyDescent="0.2">
      <c r="A45" s="4" t="str">
        <f>IFERROR(VLOOKUP(B45,'[1]DADOS (OCULTAR)'!$P$3:$R$56,3,0),"")</f>
        <v>10.894.988/0004-86</v>
      </c>
      <c r="B45" s="5" t="str">
        <f>'[1]TCE - ANEXO III - Preencher'!C54</f>
        <v>HMR</v>
      </c>
      <c r="C45" s="15">
        <v>414</v>
      </c>
      <c r="D45" s="6" t="str">
        <f>'[1]TCE - ANEXO III - Preencher'!E54</f>
        <v>ALESSANDRA BATISTA DA SILVA DE MELO</v>
      </c>
      <c r="E45" s="5" t="str">
        <f>IF('[1]TCE - ANEXO III - Preencher'!F54="4 - Assistência Odontológica","2 - Outros Profissionais da Saúde",'[1]TCE - ANEXO II - Enviar TCE'!E44)</f>
        <v>3 - Administrativo</v>
      </c>
      <c r="F45" s="7" t="str">
        <f>'[1]TCE - ANEXO III - Preencher'!G54</f>
        <v>4110-10</v>
      </c>
      <c r="G45" s="8">
        <f>IF('[1]TCE - ANEXO III - Preencher'!H54="","",'[1]TCE - ANEXO III - Preencher'!H54)</f>
        <v>44044</v>
      </c>
      <c r="H45" s="9">
        <f>'[1]TCE - ANEXO III - Preencher'!I54</f>
        <v>14.29</v>
      </c>
      <c r="I45" s="9">
        <f>'[1]TCE - ANEXO III - Preencher'!J54</f>
        <v>114.32</v>
      </c>
      <c r="J45" s="9">
        <f>'[1]TCE - ANEXO III - Preencher'!K54</f>
        <v>0</v>
      </c>
      <c r="K45" s="10">
        <f>'[1]TCE - ANEXO III - Preencher'!L54</f>
        <v>0</v>
      </c>
      <c r="L45" s="10">
        <f>'[1]TCE - ANEXO III - Preencher'!M54</f>
        <v>0</v>
      </c>
      <c r="M45" s="10">
        <f t="shared" si="1"/>
        <v>0</v>
      </c>
      <c r="N45" s="10">
        <f>'[1]TCE - ANEXO III - Preencher'!O54</f>
        <v>0.44813999999999998</v>
      </c>
      <c r="O45" s="10">
        <f>'[1]TCE - ANEXO III - Preencher'!P54</f>
        <v>0</v>
      </c>
      <c r="P45" s="11">
        <f t="shared" si="2"/>
        <v>0.44813999999999998</v>
      </c>
      <c r="Q45" s="10">
        <f>'[1]TCE - ANEXO III - Preencher'!R54</f>
        <v>172.4133590909091</v>
      </c>
      <c r="R45" s="10">
        <f>'[1]TCE - ANEXO III - Preencher'!S54</f>
        <v>85.74</v>
      </c>
      <c r="S45" s="11">
        <f t="shared" si="3"/>
        <v>86.673359090909102</v>
      </c>
      <c r="T45" s="10">
        <f>'[1]TCE - ANEXO III - Preencher'!U54</f>
        <v>0</v>
      </c>
      <c r="U45" s="10">
        <f>'[1]TCE - ANEXO III - Preencher'!V54</f>
        <v>0</v>
      </c>
      <c r="V45" s="11">
        <f t="shared" si="4"/>
        <v>0</v>
      </c>
      <c r="W45" s="12" t="str">
        <f>IF('[1]TCE - ANEXO III - Preencher'!X54="","",'[1]TCE - ANEXO III - Preencher'!X54)</f>
        <v/>
      </c>
      <c r="X45" s="10">
        <f>'[1]TCE - ANEXO III - Preencher'!Y54</f>
        <v>0</v>
      </c>
      <c r="Y45" s="10">
        <f>'[1]TCE - ANEXO III - Preencher'!Z54</f>
        <v>0</v>
      </c>
      <c r="Z45" s="11">
        <f t="shared" si="5"/>
        <v>0</v>
      </c>
      <c r="AA45" s="12" t="str">
        <f>IF('[1]TCE - ANEXO III - Preencher'!AB54="","",'[1]TCE - ANEXO III - Preencher'!AB54)</f>
        <v/>
      </c>
      <c r="AB45" s="10">
        <f t="shared" si="0"/>
        <v>215.7314990909091</v>
      </c>
    </row>
    <row r="46" spans="1:28" s="1" customFormat="1" x14ac:dyDescent="0.2">
      <c r="A46" s="4" t="str">
        <f>IFERROR(VLOOKUP(B46,'[1]DADOS (OCULTAR)'!$P$3:$R$56,3,0),"")</f>
        <v>10.894.988/0004-86</v>
      </c>
      <c r="B46" s="5" t="str">
        <f>'[1]TCE - ANEXO III - Preencher'!C55</f>
        <v>HMR</v>
      </c>
      <c r="C46" s="15">
        <v>461</v>
      </c>
      <c r="D46" s="6" t="str">
        <f>'[1]TCE - ANEXO III - Preencher'!E55</f>
        <v>ALESSANDRA DE LOURDES XIMENES BORREGO</v>
      </c>
      <c r="E46" s="5" t="str">
        <f>IF('[1]TCE - ANEXO III - Preencher'!F55="4 - Assistência Odontológica","2 - Outros Profissionais da Saúde",'[1]TCE - ANEXO II - Enviar TCE'!E45)</f>
        <v>1 - Médico</v>
      </c>
      <c r="F46" s="7" t="str">
        <f>'[1]TCE - ANEXO III - Preencher'!G55</f>
        <v>2251-50</v>
      </c>
      <c r="G46" s="8">
        <f>IF('[1]TCE - ANEXO III - Preencher'!H55="","",'[1]TCE - ANEXO III - Preencher'!H55)</f>
        <v>44044</v>
      </c>
      <c r="H46" s="9">
        <f>'[1]TCE - ANEXO III - Preencher'!I55</f>
        <v>69.5</v>
      </c>
      <c r="I46" s="9">
        <f>'[1]TCE - ANEXO III - Preencher'!J55</f>
        <v>556.04</v>
      </c>
      <c r="J46" s="9">
        <f>'[1]TCE - ANEXO III - Preencher'!K55</f>
        <v>0</v>
      </c>
      <c r="K46" s="10">
        <f>'[1]TCE - ANEXO III - Preencher'!L55</f>
        <v>0</v>
      </c>
      <c r="L46" s="10">
        <f>'[1]TCE - ANEXO III - Preencher'!M55</f>
        <v>0</v>
      </c>
      <c r="M46" s="10">
        <f t="shared" si="1"/>
        <v>0</v>
      </c>
      <c r="N46" s="10">
        <f>'[1]TCE - ANEXO III - Preencher'!O55</f>
        <v>6.5183999999999997</v>
      </c>
      <c r="O46" s="10">
        <f>'[1]TCE - ANEXO III - Preencher'!P55</f>
        <v>0</v>
      </c>
      <c r="P46" s="11">
        <f t="shared" si="2"/>
        <v>6.5183999999999997</v>
      </c>
      <c r="Q46" s="10">
        <f>'[1]TCE - ANEXO III - Preencher'!R55</f>
        <v>0</v>
      </c>
      <c r="R46" s="10">
        <f>'[1]TCE - ANEXO III - Preencher'!S55</f>
        <v>0</v>
      </c>
      <c r="S46" s="11">
        <f t="shared" si="3"/>
        <v>0</v>
      </c>
      <c r="T46" s="10">
        <f>'[1]TCE - ANEXO III - Preencher'!U55</f>
        <v>0</v>
      </c>
      <c r="U46" s="10">
        <f>'[1]TCE - ANEXO III - Preencher'!V55</f>
        <v>0</v>
      </c>
      <c r="V46" s="11">
        <f t="shared" si="4"/>
        <v>0</v>
      </c>
      <c r="W46" s="12" t="str">
        <f>IF('[1]TCE - ANEXO III - Preencher'!X55="","",'[1]TCE - ANEXO III - Preencher'!X55)</f>
        <v/>
      </c>
      <c r="X46" s="10">
        <f>'[1]TCE - ANEXO III - Preencher'!Y55</f>
        <v>0</v>
      </c>
      <c r="Y46" s="10">
        <f>'[1]TCE - ANEXO III - Preencher'!Z55</f>
        <v>0</v>
      </c>
      <c r="Z46" s="11">
        <f t="shared" si="5"/>
        <v>0</v>
      </c>
      <c r="AA46" s="12" t="str">
        <f>IF('[1]TCE - ANEXO III - Preencher'!AB55="","",'[1]TCE - ANEXO III - Preencher'!AB55)</f>
        <v/>
      </c>
      <c r="AB46" s="10">
        <f t="shared" si="0"/>
        <v>632.05840000000001</v>
      </c>
    </row>
    <row r="47" spans="1:28" s="1" customFormat="1" x14ac:dyDescent="0.2">
      <c r="A47" s="4" t="str">
        <f>IFERROR(VLOOKUP(B47,'[1]DADOS (OCULTAR)'!$P$3:$R$56,3,0),"")</f>
        <v>10.894.988/0004-86</v>
      </c>
      <c r="B47" s="5" t="str">
        <f>'[1]TCE - ANEXO III - Preencher'!C56</f>
        <v>HMR</v>
      </c>
      <c r="C47" s="15">
        <v>401</v>
      </c>
      <c r="D47" s="6" t="str">
        <f>'[1]TCE - ANEXO III - Preencher'!E56</f>
        <v>ALESSANDRA FIRMINO OLIVEIRA</v>
      </c>
      <c r="E47" s="5" t="str">
        <f>IF('[1]TCE - ANEXO III - Preencher'!F56="4 - Assistência Odontológica","2 - Outros Profissionais da Saúde",'[1]TCE - ANEXO II - Enviar TCE'!E46)</f>
        <v>3 - Administrativo</v>
      </c>
      <c r="F47" s="7" t="str">
        <f>'[1]TCE - ANEXO III - Preencher'!G56</f>
        <v>4110-10</v>
      </c>
      <c r="G47" s="8">
        <f>IF('[1]TCE - ANEXO III - Preencher'!H56="","",'[1]TCE - ANEXO III - Preencher'!H56)</f>
        <v>44044</v>
      </c>
      <c r="H47" s="9">
        <f>'[1]TCE - ANEXO III - Preencher'!I56</f>
        <v>32.619999999999997</v>
      </c>
      <c r="I47" s="9">
        <f>'[1]TCE - ANEXO III - Preencher'!J56</f>
        <v>261.02999999999997</v>
      </c>
      <c r="J47" s="9">
        <f>'[1]TCE - ANEXO III - Preencher'!K56</f>
        <v>0</v>
      </c>
      <c r="K47" s="10">
        <f>'[1]TCE - ANEXO III - Preencher'!L56</f>
        <v>0</v>
      </c>
      <c r="L47" s="10">
        <f>'[1]TCE - ANEXO III - Preencher'!M56</f>
        <v>0</v>
      </c>
      <c r="M47" s="10">
        <f t="shared" si="1"/>
        <v>0</v>
      </c>
      <c r="N47" s="10">
        <f>'[1]TCE - ANEXO III - Preencher'!O56</f>
        <v>0.44</v>
      </c>
      <c r="O47" s="10">
        <f>'[1]TCE - ANEXO III - Preencher'!P56</f>
        <v>0</v>
      </c>
      <c r="P47" s="11">
        <f t="shared" si="2"/>
        <v>0.44</v>
      </c>
      <c r="Q47" s="10">
        <f>'[1]TCE - ANEXO III - Preencher'!R56</f>
        <v>132.4133590909091</v>
      </c>
      <c r="R47" s="10">
        <f>'[1]TCE - ANEXO III - Preencher'!S56</f>
        <v>37.15</v>
      </c>
      <c r="S47" s="11">
        <f t="shared" si="3"/>
        <v>95.263359090909091</v>
      </c>
      <c r="T47" s="10">
        <f>'[1]TCE - ANEXO III - Preencher'!U56</f>
        <v>0</v>
      </c>
      <c r="U47" s="10">
        <f>'[1]TCE - ANEXO III - Preencher'!V56</f>
        <v>0</v>
      </c>
      <c r="V47" s="11">
        <f t="shared" si="4"/>
        <v>0</v>
      </c>
      <c r="W47" s="12" t="str">
        <f>IF('[1]TCE - ANEXO III - Preencher'!X56="","",'[1]TCE - ANEXO III - Preencher'!X56)</f>
        <v/>
      </c>
      <c r="X47" s="10">
        <f>'[1]TCE - ANEXO III - Preencher'!Y56</f>
        <v>0</v>
      </c>
      <c r="Y47" s="10">
        <f>'[1]TCE - ANEXO III - Preencher'!Z56</f>
        <v>0</v>
      </c>
      <c r="Z47" s="11">
        <f t="shared" si="5"/>
        <v>0</v>
      </c>
      <c r="AA47" s="12" t="str">
        <f>IF('[1]TCE - ANEXO III - Preencher'!AB56="","",'[1]TCE - ANEXO III - Preencher'!AB56)</f>
        <v/>
      </c>
      <c r="AB47" s="10">
        <f t="shared" si="0"/>
        <v>389.35335909090907</v>
      </c>
    </row>
    <row r="48" spans="1:28" s="1" customFormat="1" x14ac:dyDescent="0.2">
      <c r="A48" s="4" t="str">
        <f>IFERROR(VLOOKUP(B48,'[1]DADOS (OCULTAR)'!$P$3:$R$56,3,0),"")</f>
        <v>10.894.988/0004-86</v>
      </c>
      <c r="B48" s="5" t="str">
        <f>'[1]TCE - ANEXO III - Preencher'!C57</f>
        <v>HMR</v>
      </c>
      <c r="C48" s="15">
        <v>484</v>
      </c>
      <c r="D48" s="6" t="str">
        <f>'[1]TCE - ANEXO III - Preencher'!E57</f>
        <v xml:space="preserve">ALESSANDRA MARIA ALVES E SILVA </v>
      </c>
      <c r="E48" s="5" t="str">
        <f>IF('[1]TCE - ANEXO III - Preencher'!F57="4 - Assistência Odontológica","2 - Outros Profissionais da Saúde",'[1]TCE - ANEXO II - Enviar TCE'!E47)</f>
        <v>3 - Administrativo</v>
      </c>
      <c r="F48" s="7" t="str">
        <f>'[1]TCE - ANEXO III - Preencher'!G57</f>
        <v>4110-10</v>
      </c>
      <c r="G48" s="8">
        <f>IF('[1]TCE - ANEXO III - Preencher'!H57="","",'[1]TCE - ANEXO III - Preencher'!H57)</f>
        <v>44044</v>
      </c>
      <c r="H48" s="9">
        <f>'[1]TCE - ANEXO III - Preencher'!I57</f>
        <v>0</v>
      </c>
      <c r="I48" s="9">
        <f>'[1]TCE - ANEXO III - Preencher'!J57</f>
        <v>0</v>
      </c>
      <c r="J48" s="9">
        <f>'[1]TCE - ANEXO III - Preencher'!K57</f>
        <v>0</v>
      </c>
      <c r="K48" s="10">
        <f>'[1]TCE - ANEXO III - Preencher'!L57</f>
        <v>0</v>
      </c>
      <c r="L48" s="10">
        <f>'[1]TCE - ANEXO III - Preencher'!M57</f>
        <v>0</v>
      </c>
      <c r="M48" s="10">
        <f t="shared" si="1"/>
        <v>0</v>
      </c>
      <c r="N48" s="10">
        <f>'[1]TCE - ANEXO III - Preencher'!O57</f>
        <v>0.44</v>
      </c>
      <c r="O48" s="10">
        <f>'[1]TCE - ANEXO III - Preencher'!P57</f>
        <v>0</v>
      </c>
      <c r="P48" s="11">
        <f t="shared" si="2"/>
        <v>0.44</v>
      </c>
      <c r="Q48" s="10">
        <f>'[1]TCE - ANEXO III - Preencher'!R57</f>
        <v>0</v>
      </c>
      <c r="R48" s="10">
        <f>'[1]TCE - ANEXO III - Preencher'!S57</f>
        <v>0</v>
      </c>
      <c r="S48" s="11">
        <f t="shared" si="3"/>
        <v>0</v>
      </c>
      <c r="T48" s="10">
        <f>'[1]TCE - ANEXO III - Preencher'!U57</f>
        <v>0</v>
      </c>
      <c r="U48" s="10">
        <f>'[1]TCE - ANEXO III - Preencher'!V57</f>
        <v>0</v>
      </c>
      <c r="V48" s="11">
        <f t="shared" si="4"/>
        <v>0</v>
      </c>
      <c r="W48" s="12" t="str">
        <f>IF('[1]TCE - ANEXO III - Preencher'!X57="","",'[1]TCE - ANEXO III - Preencher'!X57)</f>
        <v/>
      </c>
      <c r="X48" s="10">
        <f>'[1]TCE - ANEXO III - Preencher'!Y57</f>
        <v>0</v>
      </c>
      <c r="Y48" s="10">
        <f>'[1]TCE - ANEXO III - Preencher'!Z57</f>
        <v>0</v>
      </c>
      <c r="Z48" s="11">
        <f t="shared" si="5"/>
        <v>0</v>
      </c>
      <c r="AA48" s="12" t="str">
        <f>IF('[1]TCE - ANEXO III - Preencher'!AB57="","",'[1]TCE - ANEXO III - Preencher'!AB57)</f>
        <v/>
      </c>
      <c r="AB48" s="10">
        <f t="shared" si="0"/>
        <v>0.44</v>
      </c>
    </row>
    <row r="49" spans="1:28" s="1" customFormat="1" x14ac:dyDescent="0.2">
      <c r="A49" s="4" t="str">
        <f>IFERROR(VLOOKUP(B49,'[1]DADOS (OCULTAR)'!$P$3:$R$56,3,0),"")</f>
        <v>10.894.988/0004-86</v>
      </c>
      <c r="B49" s="5" t="str">
        <f>'[1]TCE - ANEXO III - Preencher'!C58</f>
        <v>HMR</v>
      </c>
      <c r="C49" s="15">
        <v>480</v>
      </c>
      <c r="D49" s="6" t="str">
        <f>'[1]TCE - ANEXO III - Preencher'!E58</f>
        <v>ALEX EDER SILVA DE OLIVEIRA</v>
      </c>
      <c r="E49" s="5" t="str">
        <f>IF('[1]TCE - ANEXO III - Preencher'!F58="4 - Assistência Odontológica","2 - Outros Profissionais da Saúde",'[1]TCE - ANEXO II - Enviar TCE'!E48)</f>
        <v>3 - Administrativo</v>
      </c>
      <c r="F49" s="7" t="str">
        <f>'[1]TCE - ANEXO III - Preencher'!G58</f>
        <v>5143-20</v>
      </c>
      <c r="G49" s="8">
        <f>IF('[1]TCE - ANEXO III - Preencher'!H58="","",'[1]TCE - ANEXO III - Preencher'!H58)</f>
        <v>44044</v>
      </c>
      <c r="H49" s="9">
        <f>'[1]TCE - ANEXO III - Preencher'!I58</f>
        <v>16.3</v>
      </c>
      <c r="I49" s="9">
        <f>'[1]TCE - ANEXO III - Preencher'!J58</f>
        <v>130.35</v>
      </c>
      <c r="J49" s="9">
        <f>'[1]TCE - ANEXO III - Preencher'!K58</f>
        <v>0</v>
      </c>
      <c r="K49" s="10">
        <f>'[1]TCE - ANEXO III - Preencher'!L58</f>
        <v>0</v>
      </c>
      <c r="L49" s="10">
        <f>'[1]TCE - ANEXO III - Preencher'!M58</f>
        <v>0</v>
      </c>
      <c r="M49" s="10">
        <f t="shared" si="1"/>
        <v>0</v>
      </c>
      <c r="N49" s="10">
        <f>'[1]TCE - ANEXO III - Preencher'!O58</f>
        <v>0.44</v>
      </c>
      <c r="O49" s="10">
        <f>'[1]TCE - ANEXO III - Preencher'!P58</f>
        <v>0</v>
      </c>
      <c r="P49" s="11">
        <f t="shared" si="2"/>
        <v>0.44</v>
      </c>
      <c r="Q49" s="10">
        <f>'[1]TCE - ANEXO III - Preencher'!R58</f>
        <v>0</v>
      </c>
      <c r="R49" s="10">
        <f>'[1]TCE - ANEXO III - Preencher'!S58</f>
        <v>0</v>
      </c>
      <c r="S49" s="11">
        <f t="shared" si="3"/>
        <v>0</v>
      </c>
      <c r="T49" s="10">
        <f>'[1]TCE - ANEXO III - Preencher'!U58</f>
        <v>0</v>
      </c>
      <c r="U49" s="10">
        <f>'[1]TCE - ANEXO III - Preencher'!V58</f>
        <v>0</v>
      </c>
      <c r="V49" s="11">
        <f t="shared" si="4"/>
        <v>0</v>
      </c>
      <c r="W49" s="12" t="str">
        <f>IF('[1]TCE - ANEXO III - Preencher'!X58="","",'[1]TCE - ANEXO III - Preencher'!X58)</f>
        <v/>
      </c>
      <c r="X49" s="10">
        <f>'[1]TCE - ANEXO III - Preencher'!Y58</f>
        <v>0</v>
      </c>
      <c r="Y49" s="10">
        <f>'[1]TCE - ANEXO III - Preencher'!Z58</f>
        <v>0</v>
      </c>
      <c r="Z49" s="11">
        <f t="shared" si="5"/>
        <v>0</v>
      </c>
      <c r="AA49" s="12" t="str">
        <f>IF('[1]TCE - ANEXO III - Preencher'!AB58="","",'[1]TCE - ANEXO III - Preencher'!AB58)</f>
        <v/>
      </c>
      <c r="AB49" s="10">
        <f t="shared" si="0"/>
        <v>147.09</v>
      </c>
    </row>
    <row r="50" spans="1:28" s="1" customFormat="1" x14ac:dyDescent="0.2">
      <c r="A50" s="4" t="str">
        <f>IFERROR(VLOOKUP(B50,'[1]DADOS (OCULTAR)'!$P$3:$R$56,3,0),"")</f>
        <v>10.894.988/0004-86</v>
      </c>
      <c r="B50" s="5" t="str">
        <f>'[1]TCE - ANEXO III - Preencher'!C59</f>
        <v>HMR</v>
      </c>
      <c r="C50" s="15">
        <v>3436</v>
      </c>
      <c r="D50" s="6" t="str">
        <f>'[1]TCE - ANEXO III - Preencher'!E59</f>
        <v xml:space="preserve">ALEX JOSE DA SILVA PEREIRA </v>
      </c>
      <c r="E50" s="5" t="str">
        <f>IF('[1]TCE - ANEXO III - Preencher'!F59="4 - Assistência Odontológica","2 - Outros Profissionais da Saúde",'[1]TCE - ANEXO II - Enviar TCE'!E49)</f>
        <v>3 - Administrativo</v>
      </c>
      <c r="F50" s="7" t="str">
        <f>'[1]TCE - ANEXO III - Preencher'!G59</f>
        <v>5143-20</v>
      </c>
      <c r="G50" s="8">
        <f>IF('[1]TCE - ANEXO III - Preencher'!H59="","",'[1]TCE - ANEXO III - Preencher'!H59)</f>
        <v>44044</v>
      </c>
      <c r="H50" s="9">
        <f>'[1]TCE - ANEXO III - Preencher'!I59</f>
        <v>14.63</v>
      </c>
      <c r="I50" s="9">
        <f>'[1]TCE - ANEXO III - Preencher'!J59</f>
        <v>117.04</v>
      </c>
      <c r="J50" s="9">
        <f>'[1]TCE - ANEXO III - Preencher'!K59</f>
        <v>0</v>
      </c>
      <c r="K50" s="10">
        <f>'[1]TCE - ANEXO III - Preencher'!L59</f>
        <v>0</v>
      </c>
      <c r="L50" s="10">
        <f>'[1]TCE - ANEXO III - Preencher'!M59</f>
        <v>0</v>
      </c>
      <c r="M50" s="10">
        <f t="shared" si="1"/>
        <v>0</v>
      </c>
      <c r="N50" s="10">
        <f>'[1]TCE - ANEXO III - Preencher'!O59</f>
        <v>0.44</v>
      </c>
      <c r="O50" s="10">
        <f>'[1]TCE - ANEXO III - Preencher'!P59</f>
        <v>0</v>
      </c>
      <c r="P50" s="11">
        <f t="shared" si="2"/>
        <v>0.44</v>
      </c>
      <c r="Q50" s="10">
        <f>'[1]TCE - ANEXO III - Preencher'!R59</f>
        <v>100.4133590909091</v>
      </c>
      <c r="R50" s="10">
        <f>'[1]TCE - ANEXO III - Preencher'!S59</f>
        <v>62.7</v>
      </c>
      <c r="S50" s="11">
        <f t="shared" si="3"/>
        <v>37.713359090909094</v>
      </c>
      <c r="T50" s="10">
        <f>'[1]TCE - ANEXO III - Preencher'!U59</f>
        <v>0</v>
      </c>
      <c r="U50" s="10">
        <f>'[1]TCE - ANEXO III - Preencher'!V59</f>
        <v>0</v>
      </c>
      <c r="V50" s="11">
        <f t="shared" si="4"/>
        <v>0</v>
      </c>
      <c r="W50" s="12" t="str">
        <f>IF('[1]TCE - ANEXO III - Preencher'!X59="","",'[1]TCE - ANEXO III - Preencher'!X59)</f>
        <v/>
      </c>
      <c r="X50" s="10">
        <f>'[1]TCE - ANEXO III - Preencher'!Y59</f>
        <v>0</v>
      </c>
      <c r="Y50" s="10">
        <f>'[1]TCE - ANEXO III - Preencher'!Z59</f>
        <v>0</v>
      </c>
      <c r="Z50" s="11">
        <f t="shared" si="5"/>
        <v>0</v>
      </c>
      <c r="AA50" s="12" t="str">
        <f>IF('[1]TCE - ANEXO III - Preencher'!AB59="","",'[1]TCE - ANEXO III - Preencher'!AB59)</f>
        <v/>
      </c>
      <c r="AB50" s="10">
        <f t="shared" si="0"/>
        <v>169.82335909090909</v>
      </c>
    </row>
    <row r="51" spans="1:28" s="1" customFormat="1" x14ac:dyDescent="0.2">
      <c r="A51" s="4" t="str">
        <f>IFERROR(VLOOKUP(B51,'[1]DADOS (OCULTAR)'!$P$3:$R$56,3,0),"")</f>
        <v>10.894.988/0004-86</v>
      </c>
      <c r="B51" s="5" t="str">
        <f>'[1]TCE - ANEXO III - Preencher'!C60</f>
        <v>HMR</v>
      </c>
      <c r="C51" s="15">
        <v>441</v>
      </c>
      <c r="D51" s="6" t="str">
        <f>'[1]TCE - ANEXO III - Preencher'!E60</f>
        <v>ALEX MARIANO DA SILVA</v>
      </c>
      <c r="E51" s="5" t="str">
        <f>IF('[1]TCE - ANEXO III - Preencher'!F60="4 - Assistência Odontológica","2 - Outros Profissionais da Saúde",'[1]TCE - ANEXO II - Enviar TCE'!E50)</f>
        <v>2 - Outros Profissionais da Saúde</v>
      </c>
      <c r="F51" s="7" t="str">
        <f>'[1]TCE - ANEXO III - Preencher'!G60</f>
        <v>3222-05</v>
      </c>
      <c r="G51" s="8">
        <f>IF('[1]TCE - ANEXO III - Preencher'!H60="","",'[1]TCE - ANEXO III - Preencher'!H60)</f>
        <v>44044</v>
      </c>
      <c r="H51" s="9">
        <f>'[1]TCE - ANEXO III - Preencher'!I60</f>
        <v>15.17</v>
      </c>
      <c r="I51" s="9">
        <f>'[1]TCE - ANEXO III - Preencher'!J60</f>
        <v>121.37</v>
      </c>
      <c r="J51" s="9">
        <f>'[1]TCE - ANEXO III - Preencher'!K60</f>
        <v>0</v>
      </c>
      <c r="K51" s="10">
        <f>'[1]TCE - ANEXO III - Preencher'!L60</f>
        <v>0</v>
      </c>
      <c r="L51" s="10">
        <f>'[1]TCE - ANEXO III - Preencher'!M60</f>
        <v>0</v>
      </c>
      <c r="M51" s="10">
        <f t="shared" si="1"/>
        <v>0</v>
      </c>
      <c r="N51" s="10">
        <f>'[1]TCE - ANEXO III - Preencher'!O60</f>
        <v>0.44813999999999998</v>
      </c>
      <c r="O51" s="10">
        <f>'[1]TCE - ANEXO III - Preencher'!P60</f>
        <v>0</v>
      </c>
      <c r="P51" s="11">
        <f t="shared" si="2"/>
        <v>0.44813999999999998</v>
      </c>
      <c r="Q51" s="10">
        <f>'[1]TCE - ANEXO III - Preencher'!R60</f>
        <v>124.4133590909091</v>
      </c>
      <c r="R51" s="10">
        <f>'[1]TCE - ANEXO III - Preencher'!S60</f>
        <v>65.95</v>
      </c>
      <c r="S51" s="11">
        <f t="shared" si="3"/>
        <v>58.463359090909094</v>
      </c>
      <c r="T51" s="10">
        <f>'[1]TCE - ANEXO III - Preencher'!U60</f>
        <v>0</v>
      </c>
      <c r="U51" s="10">
        <f>'[1]TCE - ANEXO III - Preencher'!V60</f>
        <v>0</v>
      </c>
      <c r="V51" s="11">
        <f t="shared" si="4"/>
        <v>0</v>
      </c>
      <c r="W51" s="12" t="str">
        <f>IF('[1]TCE - ANEXO III - Preencher'!X60="","",'[1]TCE - ANEXO III - Preencher'!X60)</f>
        <v/>
      </c>
      <c r="X51" s="10">
        <f>'[1]TCE - ANEXO III - Preencher'!Y60</f>
        <v>0</v>
      </c>
      <c r="Y51" s="10">
        <f>'[1]TCE - ANEXO III - Preencher'!Z60</f>
        <v>0</v>
      </c>
      <c r="Z51" s="11">
        <f t="shared" si="5"/>
        <v>0</v>
      </c>
      <c r="AA51" s="12" t="str">
        <f>IF('[1]TCE - ANEXO III - Preencher'!AB60="","",'[1]TCE - ANEXO III - Preencher'!AB60)</f>
        <v/>
      </c>
      <c r="AB51" s="10">
        <f t="shared" si="0"/>
        <v>195.45149909090907</v>
      </c>
    </row>
    <row r="52" spans="1:28" s="1" customFormat="1" x14ac:dyDescent="0.2">
      <c r="A52" s="4" t="str">
        <f>IFERROR(VLOOKUP(B52,'[1]DADOS (OCULTAR)'!$P$3:$R$56,3,0),"")</f>
        <v>10.894.988/0004-86</v>
      </c>
      <c r="B52" s="5" t="str">
        <f>'[1]TCE - ANEXO III - Preencher'!C61</f>
        <v>HMR</v>
      </c>
      <c r="C52" s="15">
        <v>400</v>
      </c>
      <c r="D52" s="6" t="str">
        <f>'[1]TCE - ANEXO III - Preencher'!E61</f>
        <v>ALEXANDRA MARIA DA SILVA</v>
      </c>
      <c r="E52" s="5" t="str">
        <f>IF('[1]TCE - ANEXO III - Preencher'!F61="4 - Assistência Odontológica","2 - Outros Profissionais da Saúde",'[1]TCE - ANEXO II - Enviar TCE'!E51)</f>
        <v>3 - Administrativo</v>
      </c>
      <c r="F52" s="7" t="str">
        <f>'[1]TCE - ANEXO III - Preencher'!G61</f>
        <v>5143-20</v>
      </c>
      <c r="G52" s="8">
        <f>IF('[1]TCE - ANEXO III - Preencher'!H61="","",'[1]TCE - ANEXO III - Preencher'!H61)</f>
        <v>44044</v>
      </c>
      <c r="H52" s="9">
        <f>'[1]TCE - ANEXO III - Preencher'!I61</f>
        <v>14.63</v>
      </c>
      <c r="I52" s="9">
        <f>'[1]TCE - ANEXO III - Preencher'!J61</f>
        <v>117.04</v>
      </c>
      <c r="J52" s="9">
        <f>'[1]TCE - ANEXO III - Preencher'!K61</f>
        <v>0</v>
      </c>
      <c r="K52" s="10">
        <f>'[1]TCE - ANEXO III - Preencher'!L61</f>
        <v>0</v>
      </c>
      <c r="L52" s="10">
        <f>'[1]TCE - ANEXO III - Preencher'!M61</f>
        <v>0</v>
      </c>
      <c r="M52" s="10">
        <f t="shared" si="1"/>
        <v>0</v>
      </c>
      <c r="N52" s="10">
        <f>'[1]TCE - ANEXO III - Preencher'!O61</f>
        <v>0.44</v>
      </c>
      <c r="O52" s="10">
        <f>'[1]TCE - ANEXO III - Preencher'!P61</f>
        <v>0</v>
      </c>
      <c r="P52" s="11">
        <f t="shared" si="2"/>
        <v>0.44</v>
      </c>
      <c r="Q52" s="10">
        <f>'[1]TCE - ANEXO III - Preencher'!R61</f>
        <v>172.4133590909091</v>
      </c>
      <c r="R52" s="10">
        <f>'[1]TCE - ANEXO III - Preencher'!S61</f>
        <v>62.7</v>
      </c>
      <c r="S52" s="11">
        <f t="shared" si="3"/>
        <v>109.71335909090909</v>
      </c>
      <c r="T52" s="10">
        <f>'[1]TCE - ANEXO III - Preencher'!U61</f>
        <v>0</v>
      </c>
      <c r="U52" s="10">
        <f>'[1]TCE - ANEXO III - Preencher'!V61</f>
        <v>0</v>
      </c>
      <c r="V52" s="11">
        <f t="shared" si="4"/>
        <v>0</v>
      </c>
      <c r="W52" s="12" t="str">
        <f>IF('[1]TCE - ANEXO III - Preencher'!X61="","",'[1]TCE - ANEXO III - Preencher'!X61)</f>
        <v/>
      </c>
      <c r="X52" s="10">
        <f>'[1]TCE - ANEXO III - Preencher'!Y61</f>
        <v>0</v>
      </c>
      <c r="Y52" s="10">
        <f>'[1]TCE - ANEXO III - Preencher'!Z61</f>
        <v>0</v>
      </c>
      <c r="Z52" s="11">
        <f t="shared" si="5"/>
        <v>0</v>
      </c>
      <c r="AA52" s="12" t="str">
        <f>IF('[1]TCE - ANEXO III - Preencher'!AB61="","",'[1]TCE - ANEXO III - Preencher'!AB61)</f>
        <v/>
      </c>
      <c r="AB52" s="10">
        <f t="shared" si="0"/>
        <v>241.82335909090909</v>
      </c>
    </row>
    <row r="53" spans="1:28" s="1" customFormat="1" x14ac:dyDescent="0.2">
      <c r="A53" s="4" t="str">
        <f>IFERROR(VLOOKUP(B53,'[1]DADOS (OCULTAR)'!$P$3:$R$56,3,0),"")</f>
        <v>10.894.988/0004-86</v>
      </c>
      <c r="B53" s="5" t="str">
        <f>'[1]TCE - ANEXO III - Preencher'!C62</f>
        <v>HMR</v>
      </c>
      <c r="C53" s="15">
        <v>3420</v>
      </c>
      <c r="D53" s="6" t="str">
        <f>'[1]TCE - ANEXO III - Preencher'!E62</f>
        <v>ALEXANDRE BEZERRA ALVES</v>
      </c>
      <c r="E53" s="5" t="str">
        <f>IF('[1]TCE - ANEXO III - Preencher'!F62="4 - Assistência Odontológica","2 - Outros Profissionais da Saúde",'[1]TCE - ANEXO II - Enviar TCE'!E52)</f>
        <v>2 - Outros Profissionais da Saúde</v>
      </c>
      <c r="F53" s="7" t="str">
        <f>'[1]TCE - ANEXO III - Preencher'!G62</f>
        <v>3222-05</v>
      </c>
      <c r="G53" s="8">
        <f>IF('[1]TCE - ANEXO III - Preencher'!H62="","",'[1]TCE - ANEXO III - Preencher'!H62)</f>
        <v>44044</v>
      </c>
      <c r="H53" s="9">
        <f>'[1]TCE - ANEXO III - Preencher'!I62</f>
        <v>15.18</v>
      </c>
      <c r="I53" s="9">
        <f>'[1]TCE - ANEXO III - Preencher'!J62</f>
        <v>121.38</v>
      </c>
      <c r="J53" s="9">
        <f>'[1]TCE - ANEXO III - Preencher'!K62</f>
        <v>0</v>
      </c>
      <c r="K53" s="10">
        <f>'[1]TCE - ANEXO III - Preencher'!L62</f>
        <v>0</v>
      </c>
      <c r="L53" s="10">
        <f>'[1]TCE - ANEXO III - Preencher'!M62</f>
        <v>0</v>
      </c>
      <c r="M53" s="10">
        <f t="shared" si="1"/>
        <v>0</v>
      </c>
      <c r="N53" s="10">
        <f>'[1]TCE - ANEXO III - Preencher'!O62</f>
        <v>0.44813999999999998</v>
      </c>
      <c r="O53" s="10">
        <f>'[1]TCE - ANEXO III - Preencher'!P62</f>
        <v>0</v>
      </c>
      <c r="P53" s="11">
        <f t="shared" si="2"/>
        <v>0.44813999999999998</v>
      </c>
      <c r="Q53" s="10">
        <f>'[1]TCE - ANEXO III - Preencher'!R62</f>
        <v>0</v>
      </c>
      <c r="R53" s="10">
        <f>'[1]TCE - ANEXO III - Preencher'!S62</f>
        <v>0</v>
      </c>
      <c r="S53" s="11">
        <f t="shared" si="3"/>
        <v>0</v>
      </c>
      <c r="T53" s="10">
        <f>'[1]TCE - ANEXO III - Preencher'!U62</f>
        <v>0</v>
      </c>
      <c r="U53" s="10">
        <f>'[1]TCE - ANEXO III - Preencher'!V62</f>
        <v>0</v>
      </c>
      <c r="V53" s="11">
        <f t="shared" si="4"/>
        <v>0</v>
      </c>
      <c r="W53" s="12" t="str">
        <f>IF('[1]TCE - ANEXO III - Preencher'!X62="","",'[1]TCE - ANEXO III - Preencher'!X62)</f>
        <v/>
      </c>
      <c r="X53" s="10">
        <f>'[1]TCE - ANEXO III - Preencher'!Y62</f>
        <v>0</v>
      </c>
      <c r="Y53" s="10">
        <f>'[1]TCE - ANEXO III - Preencher'!Z62</f>
        <v>0</v>
      </c>
      <c r="Z53" s="11">
        <f t="shared" si="5"/>
        <v>0</v>
      </c>
      <c r="AA53" s="12" t="str">
        <f>IF('[1]TCE - ANEXO III - Preencher'!AB62="","",'[1]TCE - ANEXO III - Preencher'!AB62)</f>
        <v/>
      </c>
      <c r="AB53" s="10">
        <f t="shared" si="0"/>
        <v>137.00814</v>
      </c>
    </row>
    <row r="54" spans="1:28" s="1" customFormat="1" x14ac:dyDescent="0.2">
      <c r="A54" s="4" t="str">
        <f>IFERROR(VLOOKUP(B54,'[1]DADOS (OCULTAR)'!$P$3:$R$56,3,0),"")</f>
        <v>10.894.988/0004-86</v>
      </c>
      <c r="B54" s="5" t="str">
        <f>'[1]TCE - ANEXO III - Preencher'!C63</f>
        <v>HMR</v>
      </c>
      <c r="C54" s="15">
        <v>8434</v>
      </c>
      <c r="D54" s="6" t="str">
        <f>'[1]TCE - ANEXO III - Preencher'!E63</f>
        <v>ALEXANDRE RILTON</v>
      </c>
      <c r="E54" s="5" t="str">
        <f>IF('[1]TCE - ANEXO III - Preencher'!F63="4 - Assistência Odontológica","2 - Outros Profissionais da Saúde",'[1]TCE - ANEXO II - Enviar TCE'!E53)</f>
        <v>3 - Administrativo</v>
      </c>
      <c r="F54" s="7" t="str">
        <f>'[1]TCE - ANEXO III - Preencher'!G63</f>
        <v>4110-05</v>
      </c>
      <c r="G54" s="8">
        <f>IF('[1]TCE - ANEXO III - Preencher'!H63="","",'[1]TCE - ANEXO III - Preencher'!H63)</f>
        <v>44044</v>
      </c>
      <c r="H54" s="9">
        <f>'[1]TCE - ANEXO III - Preencher'!I63</f>
        <v>18.47</v>
      </c>
      <c r="I54" s="9">
        <f>'[1]TCE - ANEXO III - Preencher'!J63</f>
        <v>147.69999999999999</v>
      </c>
      <c r="J54" s="9">
        <f>'[1]TCE - ANEXO III - Preencher'!K63</f>
        <v>0</v>
      </c>
      <c r="K54" s="10">
        <f>'[1]TCE - ANEXO III - Preencher'!L63</f>
        <v>0</v>
      </c>
      <c r="L54" s="10">
        <f>'[1]TCE - ANEXO III - Preencher'!M63</f>
        <v>0</v>
      </c>
      <c r="M54" s="10">
        <f t="shared" si="1"/>
        <v>0</v>
      </c>
      <c r="N54" s="10">
        <f>'[1]TCE - ANEXO III - Preencher'!O63</f>
        <v>0.44</v>
      </c>
      <c r="O54" s="10">
        <f>'[1]TCE - ANEXO III - Preencher'!P63</f>
        <v>0</v>
      </c>
      <c r="P54" s="11">
        <f t="shared" si="2"/>
        <v>0.44</v>
      </c>
      <c r="Q54" s="10">
        <f>'[1]TCE - ANEXO III - Preencher'!R63</f>
        <v>0</v>
      </c>
      <c r="R54" s="10">
        <f>'[1]TCE - ANEXO III - Preencher'!S63</f>
        <v>0</v>
      </c>
      <c r="S54" s="11">
        <f t="shared" si="3"/>
        <v>0</v>
      </c>
      <c r="T54" s="10">
        <f>'[1]TCE - ANEXO III - Preencher'!U63</f>
        <v>0</v>
      </c>
      <c r="U54" s="10">
        <f>'[1]TCE - ANEXO III - Preencher'!V63</f>
        <v>0</v>
      </c>
      <c r="V54" s="11">
        <f t="shared" si="4"/>
        <v>0</v>
      </c>
      <c r="W54" s="12" t="str">
        <f>IF('[1]TCE - ANEXO III - Preencher'!X63="","",'[1]TCE - ANEXO III - Preencher'!X63)</f>
        <v/>
      </c>
      <c r="X54" s="10">
        <f>'[1]TCE - ANEXO III - Preencher'!Y63</f>
        <v>0</v>
      </c>
      <c r="Y54" s="10">
        <f>'[1]TCE - ANEXO III - Preencher'!Z63</f>
        <v>0</v>
      </c>
      <c r="Z54" s="11">
        <f t="shared" si="5"/>
        <v>0</v>
      </c>
      <c r="AA54" s="12" t="str">
        <f>IF('[1]TCE - ANEXO III - Preencher'!AB63="","",'[1]TCE - ANEXO III - Preencher'!AB63)</f>
        <v/>
      </c>
      <c r="AB54" s="10">
        <f t="shared" si="0"/>
        <v>166.60999999999999</v>
      </c>
    </row>
    <row r="55" spans="1:28" s="1" customFormat="1" x14ac:dyDescent="0.2">
      <c r="A55" s="4" t="str">
        <f>IFERROR(VLOOKUP(B55,'[1]DADOS (OCULTAR)'!$P$3:$R$56,3,0),"")</f>
        <v>10.894.988/0004-86</v>
      </c>
      <c r="B55" s="5" t="str">
        <f>'[1]TCE - ANEXO III - Preencher'!C64</f>
        <v>HMR</v>
      </c>
      <c r="C55" s="15">
        <v>447</v>
      </c>
      <c r="D55" s="6" t="str">
        <f>'[1]TCE - ANEXO III - Preencher'!E64</f>
        <v>ALEXANDRE VITOR BARBOSA</v>
      </c>
      <c r="E55" s="5" t="str">
        <f>IF('[1]TCE - ANEXO III - Preencher'!F64="4 - Assistência Odontológica","2 - Outros Profissionais da Saúde",'[1]TCE - ANEXO II - Enviar TCE'!E54)</f>
        <v>3 - Administrativo</v>
      </c>
      <c r="F55" s="7" t="str">
        <f>'[1]TCE - ANEXO III - Preencher'!G64</f>
        <v>5143-20</v>
      </c>
      <c r="G55" s="8">
        <f>IF('[1]TCE - ANEXO III - Preencher'!H64="","",'[1]TCE - ANEXO III - Preencher'!H64)</f>
        <v>44044</v>
      </c>
      <c r="H55" s="9">
        <f>'[1]TCE - ANEXO III - Preencher'!I64</f>
        <v>14.63</v>
      </c>
      <c r="I55" s="9">
        <f>'[1]TCE - ANEXO III - Preencher'!J64</f>
        <v>117.04</v>
      </c>
      <c r="J55" s="9">
        <f>'[1]TCE - ANEXO III - Preencher'!K64</f>
        <v>0</v>
      </c>
      <c r="K55" s="10">
        <f>'[1]TCE - ANEXO III - Preencher'!L64</f>
        <v>0</v>
      </c>
      <c r="L55" s="10">
        <f>'[1]TCE - ANEXO III - Preencher'!M64</f>
        <v>0</v>
      </c>
      <c r="M55" s="10">
        <f t="shared" si="1"/>
        <v>0</v>
      </c>
      <c r="N55" s="10">
        <f>'[1]TCE - ANEXO III - Preencher'!O64</f>
        <v>0.44</v>
      </c>
      <c r="O55" s="10">
        <f>'[1]TCE - ANEXO III - Preencher'!P64</f>
        <v>0</v>
      </c>
      <c r="P55" s="11">
        <f t="shared" si="2"/>
        <v>0.44</v>
      </c>
      <c r="Q55" s="10">
        <f>'[1]TCE - ANEXO III - Preencher'!R64</f>
        <v>260.41335909090907</v>
      </c>
      <c r="R55" s="10">
        <f>'[1]TCE - ANEXO III - Preencher'!S64</f>
        <v>62.7</v>
      </c>
      <c r="S55" s="11">
        <f t="shared" si="3"/>
        <v>197.71335909090908</v>
      </c>
      <c r="T55" s="10">
        <f>'[1]TCE - ANEXO III - Preencher'!U64</f>
        <v>0</v>
      </c>
      <c r="U55" s="10">
        <f>'[1]TCE - ANEXO III - Preencher'!V64</f>
        <v>0</v>
      </c>
      <c r="V55" s="11">
        <f t="shared" si="4"/>
        <v>0</v>
      </c>
      <c r="W55" s="12" t="str">
        <f>IF('[1]TCE - ANEXO III - Preencher'!X64="","",'[1]TCE - ANEXO III - Preencher'!X64)</f>
        <v/>
      </c>
      <c r="X55" s="10">
        <f>'[1]TCE - ANEXO III - Preencher'!Y64</f>
        <v>0</v>
      </c>
      <c r="Y55" s="10">
        <f>'[1]TCE - ANEXO III - Preencher'!Z64</f>
        <v>0</v>
      </c>
      <c r="Z55" s="11">
        <f t="shared" si="5"/>
        <v>0</v>
      </c>
      <c r="AA55" s="12" t="str">
        <f>IF('[1]TCE - ANEXO III - Preencher'!AB64="","",'[1]TCE - ANEXO III - Preencher'!AB64)</f>
        <v/>
      </c>
      <c r="AB55" s="10">
        <f t="shared" si="0"/>
        <v>329.82335909090909</v>
      </c>
    </row>
    <row r="56" spans="1:28" s="1" customFormat="1" x14ac:dyDescent="0.2">
      <c r="A56" s="4" t="str">
        <f>IFERROR(VLOOKUP(B56,'[1]DADOS (OCULTAR)'!$P$3:$R$56,3,0),"")</f>
        <v>10.894.988/0004-86</v>
      </c>
      <c r="B56" s="5" t="str">
        <f>'[1]TCE - ANEXO III - Preencher'!C65</f>
        <v>HMR</v>
      </c>
      <c r="C56" s="15">
        <v>466</v>
      </c>
      <c r="D56" s="6" t="str">
        <f>'[1]TCE - ANEXO III - Preencher'!E65</f>
        <v>ALEXSANDRA BARBOSA DA SILVA LIMA</v>
      </c>
      <c r="E56" s="5" t="str">
        <f>IF('[1]TCE - ANEXO III - Preencher'!F65="4 - Assistência Odontológica","2 - Outros Profissionais da Saúde",'[1]TCE - ANEXO II - Enviar TCE'!E55)</f>
        <v>2 - Outros Profissionais da Saúde</v>
      </c>
      <c r="F56" s="7" t="str">
        <f>'[1]TCE - ANEXO III - Preencher'!G65</f>
        <v>3222-05</v>
      </c>
      <c r="G56" s="8">
        <f>IF('[1]TCE - ANEXO III - Preencher'!H65="","",'[1]TCE - ANEXO III - Preencher'!H65)</f>
        <v>44044</v>
      </c>
      <c r="H56" s="9">
        <f>'[1]TCE - ANEXO III - Preencher'!I65</f>
        <v>15.05</v>
      </c>
      <c r="I56" s="9">
        <f>'[1]TCE - ANEXO III - Preencher'!J65</f>
        <v>120.41</v>
      </c>
      <c r="J56" s="9">
        <f>'[1]TCE - ANEXO III - Preencher'!K65</f>
        <v>0</v>
      </c>
      <c r="K56" s="10">
        <f>'[1]TCE - ANEXO III - Preencher'!L65</f>
        <v>0</v>
      </c>
      <c r="L56" s="10">
        <f>'[1]TCE - ANEXO III - Preencher'!M65</f>
        <v>0</v>
      </c>
      <c r="M56" s="10">
        <f t="shared" si="1"/>
        <v>0</v>
      </c>
      <c r="N56" s="10">
        <f>'[1]TCE - ANEXO III - Preencher'!O65</f>
        <v>0.44</v>
      </c>
      <c r="O56" s="10">
        <f>'[1]TCE - ANEXO III - Preencher'!P65</f>
        <v>0</v>
      </c>
      <c r="P56" s="11">
        <f t="shared" si="2"/>
        <v>0.44</v>
      </c>
      <c r="Q56" s="10">
        <f>'[1]TCE - ANEXO III - Preencher'!R65</f>
        <v>244.4133590909091</v>
      </c>
      <c r="R56" s="10">
        <f>'[1]TCE - ANEXO III - Preencher'!S65</f>
        <v>52.76</v>
      </c>
      <c r="S56" s="11">
        <f t="shared" si="3"/>
        <v>191.65335909090911</v>
      </c>
      <c r="T56" s="10">
        <f>'[1]TCE - ANEXO III - Preencher'!U65</f>
        <v>0</v>
      </c>
      <c r="U56" s="10">
        <f>'[1]TCE - ANEXO III - Preencher'!V65</f>
        <v>0</v>
      </c>
      <c r="V56" s="11">
        <f t="shared" si="4"/>
        <v>0</v>
      </c>
      <c r="W56" s="12" t="str">
        <f>IF('[1]TCE - ANEXO III - Preencher'!X65="","",'[1]TCE - ANEXO III - Preencher'!X65)</f>
        <v/>
      </c>
      <c r="X56" s="10">
        <f>'[1]TCE - ANEXO III - Preencher'!Y65</f>
        <v>0</v>
      </c>
      <c r="Y56" s="10">
        <f>'[1]TCE - ANEXO III - Preencher'!Z65</f>
        <v>0</v>
      </c>
      <c r="Z56" s="11">
        <f t="shared" si="5"/>
        <v>0</v>
      </c>
      <c r="AA56" s="12" t="str">
        <f>IF('[1]TCE - ANEXO III - Preencher'!AB65="","",'[1]TCE - ANEXO III - Preencher'!AB65)</f>
        <v/>
      </c>
      <c r="AB56" s="10">
        <f t="shared" si="0"/>
        <v>327.55335909090911</v>
      </c>
    </row>
    <row r="57" spans="1:28" s="1" customFormat="1" x14ac:dyDescent="0.2">
      <c r="A57" s="4" t="str">
        <f>IFERROR(VLOOKUP(B57,'[1]DADOS (OCULTAR)'!$P$3:$R$56,3,0),"")</f>
        <v>10.894.988/0004-86</v>
      </c>
      <c r="B57" s="5" t="str">
        <f>'[1]TCE - ANEXO III - Preencher'!C66</f>
        <v>HMR</v>
      </c>
      <c r="C57" s="15">
        <v>427</v>
      </c>
      <c r="D57" s="6" t="str">
        <f>'[1]TCE - ANEXO III - Preencher'!E66</f>
        <v>ALEXSANDRA CAVALCANTI CORDEIRO</v>
      </c>
      <c r="E57" s="5" t="str">
        <f>IF('[1]TCE - ANEXO III - Preencher'!F66="4 - Assistência Odontológica","2 - Outros Profissionais da Saúde",'[1]TCE - ANEXO II - Enviar TCE'!E56)</f>
        <v>2 - Outros Profissionais da Saúde</v>
      </c>
      <c r="F57" s="7" t="str">
        <f>'[1]TCE - ANEXO III - Preencher'!G66</f>
        <v>4241-05</v>
      </c>
      <c r="G57" s="8">
        <f>IF('[1]TCE - ANEXO III - Preencher'!H66="","",'[1]TCE - ANEXO III - Preencher'!H66)</f>
        <v>44044</v>
      </c>
      <c r="H57" s="9">
        <f>'[1]TCE - ANEXO III - Preencher'!I66</f>
        <v>14.63</v>
      </c>
      <c r="I57" s="9">
        <f>'[1]TCE - ANEXO III - Preencher'!J66</f>
        <v>117.04</v>
      </c>
      <c r="J57" s="9">
        <f>'[1]TCE - ANEXO III - Preencher'!K66</f>
        <v>0</v>
      </c>
      <c r="K57" s="10">
        <f>'[1]TCE - ANEXO III - Preencher'!L66</f>
        <v>0</v>
      </c>
      <c r="L57" s="10">
        <f>'[1]TCE - ANEXO III - Preencher'!M66</f>
        <v>0</v>
      </c>
      <c r="M57" s="10">
        <f t="shared" si="1"/>
        <v>0</v>
      </c>
      <c r="N57" s="10">
        <f>'[1]TCE - ANEXO III - Preencher'!O66</f>
        <v>0</v>
      </c>
      <c r="O57" s="10">
        <f>'[1]TCE - ANEXO III - Preencher'!P66</f>
        <v>0</v>
      </c>
      <c r="P57" s="11">
        <f t="shared" si="2"/>
        <v>0</v>
      </c>
      <c r="Q57" s="10">
        <f>'[1]TCE - ANEXO III - Preencher'!R66</f>
        <v>0</v>
      </c>
      <c r="R57" s="10">
        <f>'[1]TCE - ANEXO III - Preencher'!S66</f>
        <v>0</v>
      </c>
      <c r="S57" s="11">
        <f t="shared" si="3"/>
        <v>0</v>
      </c>
      <c r="T57" s="10">
        <f>'[1]TCE - ANEXO III - Preencher'!U66</f>
        <v>0</v>
      </c>
      <c r="U57" s="10">
        <f>'[1]TCE - ANEXO III - Preencher'!V66</f>
        <v>0</v>
      </c>
      <c r="V57" s="11">
        <f t="shared" si="4"/>
        <v>0</v>
      </c>
      <c r="W57" s="12" t="str">
        <f>IF('[1]TCE - ANEXO III - Preencher'!X66="","",'[1]TCE - ANEXO III - Preencher'!X66)</f>
        <v/>
      </c>
      <c r="X57" s="10">
        <f>'[1]TCE - ANEXO III - Preencher'!Y66</f>
        <v>0</v>
      </c>
      <c r="Y57" s="10">
        <f>'[1]TCE - ANEXO III - Preencher'!Z66</f>
        <v>0</v>
      </c>
      <c r="Z57" s="11">
        <f t="shared" si="5"/>
        <v>0</v>
      </c>
      <c r="AA57" s="12" t="str">
        <f>IF('[1]TCE - ANEXO III - Preencher'!AB66="","",'[1]TCE - ANEXO III - Preencher'!AB66)</f>
        <v/>
      </c>
      <c r="AB57" s="10">
        <f t="shared" si="0"/>
        <v>131.67000000000002</v>
      </c>
    </row>
    <row r="58" spans="1:28" s="1" customFormat="1" x14ac:dyDescent="0.2">
      <c r="A58" s="4" t="str">
        <f>IFERROR(VLOOKUP(B58,'[1]DADOS (OCULTAR)'!$P$3:$R$56,3,0),"")</f>
        <v>10.894.988/0004-86</v>
      </c>
      <c r="B58" s="5" t="str">
        <f>'[1]TCE - ANEXO III - Preencher'!C67</f>
        <v>HMR</v>
      </c>
      <c r="C58" s="15">
        <v>6420</v>
      </c>
      <c r="D58" s="6" t="str">
        <f>'[1]TCE - ANEXO III - Preencher'!E67</f>
        <v>ALEXSANDRA FARIAS DA SILVA NOVAES</v>
      </c>
      <c r="E58" s="5" t="str">
        <f>IF('[1]TCE - ANEXO III - Preencher'!F67="4 - Assistência Odontológica","2 - Outros Profissionais da Saúde",'[1]TCE - ANEXO II - Enviar TCE'!E57)</f>
        <v>1 - Médico</v>
      </c>
      <c r="F58" s="7" t="str">
        <f>'[1]TCE - ANEXO III - Preencher'!G67</f>
        <v>2251-25</v>
      </c>
      <c r="G58" s="8">
        <f>IF('[1]TCE - ANEXO III - Preencher'!H67="","",'[1]TCE - ANEXO III - Preencher'!H67)</f>
        <v>44044</v>
      </c>
      <c r="H58" s="9">
        <f>'[1]TCE - ANEXO III - Preencher'!I67</f>
        <v>68.540000000000006</v>
      </c>
      <c r="I58" s="9">
        <f>'[1]TCE - ANEXO III - Preencher'!J67</f>
        <v>548.25</v>
      </c>
      <c r="J58" s="9">
        <f>'[1]TCE - ANEXO III - Preencher'!K67</f>
        <v>0</v>
      </c>
      <c r="K58" s="10">
        <f>'[1]TCE - ANEXO III - Preencher'!L67</f>
        <v>0</v>
      </c>
      <c r="L58" s="10">
        <f>'[1]TCE - ANEXO III - Preencher'!M67</f>
        <v>0</v>
      </c>
      <c r="M58" s="10">
        <f t="shared" si="1"/>
        <v>0</v>
      </c>
      <c r="N58" s="10">
        <f>'[1]TCE - ANEXO III - Preencher'!O67</f>
        <v>6.5183999999999997</v>
      </c>
      <c r="O58" s="10">
        <f>'[1]TCE - ANEXO III - Preencher'!P67</f>
        <v>0</v>
      </c>
      <c r="P58" s="11">
        <f t="shared" si="2"/>
        <v>6.5183999999999997</v>
      </c>
      <c r="Q58" s="10">
        <f>'[1]TCE - ANEXO III - Preencher'!R67</f>
        <v>0</v>
      </c>
      <c r="R58" s="10">
        <f>'[1]TCE - ANEXO III - Preencher'!S67</f>
        <v>0</v>
      </c>
      <c r="S58" s="11">
        <f t="shared" si="3"/>
        <v>0</v>
      </c>
      <c r="T58" s="10">
        <f>'[1]TCE - ANEXO III - Preencher'!U67</f>
        <v>0</v>
      </c>
      <c r="U58" s="10">
        <f>'[1]TCE - ANEXO III - Preencher'!V67</f>
        <v>0</v>
      </c>
      <c r="V58" s="11">
        <f t="shared" si="4"/>
        <v>0</v>
      </c>
      <c r="W58" s="12" t="str">
        <f>IF('[1]TCE - ANEXO III - Preencher'!X67="","",'[1]TCE - ANEXO III - Preencher'!X67)</f>
        <v/>
      </c>
      <c r="X58" s="10">
        <f>'[1]TCE - ANEXO III - Preencher'!Y67</f>
        <v>0</v>
      </c>
      <c r="Y58" s="10">
        <f>'[1]TCE - ANEXO III - Preencher'!Z67</f>
        <v>0</v>
      </c>
      <c r="Z58" s="11">
        <f t="shared" si="5"/>
        <v>0</v>
      </c>
      <c r="AA58" s="12" t="str">
        <f>IF('[1]TCE - ANEXO III - Preencher'!AB67="","",'[1]TCE - ANEXO III - Preencher'!AB67)</f>
        <v/>
      </c>
      <c r="AB58" s="10">
        <f t="shared" si="0"/>
        <v>623.30840000000001</v>
      </c>
    </row>
    <row r="59" spans="1:28" s="1" customFormat="1" x14ac:dyDescent="0.2">
      <c r="A59" s="4" t="str">
        <f>IFERROR(VLOOKUP(B59,'[1]DADOS (OCULTAR)'!$P$3:$R$56,3,0),"")</f>
        <v>10.894.988/0004-86</v>
      </c>
      <c r="B59" s="5" t="str">
        <f>'[1]TCE - ANEXO III - Preencher'!C68</f>
        <v>HMR</v>
      </c>
      <c r="C59" s="15">
        <v>495</v>
      </c>
      <c r="D59" s="6" t="str">
        <f>'[1]TCE - ANEXO III - Preencher'!E68</f>
        <v>ALEXSANDRA FRAZAO SOARES</v>
      </c>
      <c r="E59" s="5" t="str">
        <f>IF('[1]TCE - ANEXO III - Preencher'!F68="4 - Assistência Odontológica","2 - Outros Profissionais da Saúde",'[1]TCE - ANEXO II - Enviar TCE'!E58)</f>
        <v>2 - Outros Profissionais da Saúde</v>
      </c>
      <c r="F59" s="7" t="str">
        <f>'[1]TCE - ANEXO III - Preencher'!G68</f>
        <v>3222-05</v>
      </c>
      <c r="G59" s="8">
        <f>IF('[1]TCE - ANEXO III - Preencher'!H68="","",'[1]TCE - ANEXO III - Preencher'!H68)</f>
        <v>44044</v>
      </c>
      <c r="H59" s="9">
        <f>'[1]TCE - ANEXO III - Preencher'!I68</f>
        <v>15.18</v>
      </c>
      <c r="I59" s="9">
        <f>'[1]TCE - ANEXO III - Preencher'!J68</f>
        <v>121.38</v>
      </c>
      <c r="J59" s="9">
        <f>'[1]TCE - ANEXO III - Preencher'!K68</f>
        <v>0</v>
      </c>
      <c r="K59" s="10">
        <f>'[1]TCE - ANEXO III - Preencher'!L68</f>
        <v>0</v>
      </c>
      <c r="L59" s="10">
        <f>'[1]TCE - ANEXO III - Preencher'!M68</f>
        <v>0</v>
      </c>
      <c r="M59" s="10">
        <f t="shared" si="1"/>
        <v>0</v>
      </c>
      <c r="N59" s="10">
        <f>'[1]TCE - ANEXO III - Preencher'!O68</f>
        <v>0.44813999999999998</v>
      </c>
      <c r="O59" s="10">
        <f>'[1]TCE - ANEXO III - Preencher'!P68</f>
        <v>0</v>
      </c>
      <c r="P59" s="11">
        <f t="shared" si="2"/>
        <v>0.44813999999999998</v>
      </c>
      <c r="Q59" s="10">
        <f>'[1]TCE - ANEXO III - Preencher'!R68</f>
        <v>0</v>
      </c>
      <c r="R59" s="10">
        <f>'[1]TCE - ANEXO III - Preencher'!S68</f>
        <v>0</v>
      </c>
      <c r="S59" s="11">
        <f t="shared" si="3"/>
        <v>0</v>
      </c>
      <c r="T59" s="10">
        <f>'[1]TCE - ANEXO III - Preencher'!U68</f>
        <v>0</v>
      </c>
      <c r="U59" s="10">
        <f>'[1]TCE - ANEXO III - Preencher'!V68</f>
        <v>0</v>
      </c>
      <c r="V59" s="11">
        <f t="shared" si="4"/>
        <v>0</v>
      </c>
      <c r="W59" s="12" t="str">
        <f>IF('[1]TCE - ANEXO III - Preencher'!X68="","",'[1]TCE - ANEXO III - Preencher'!X68)</f>
        <v/>
      </c>
      <c r="X59" s="10">
        <f>'[1]TCE - ANEXO III - Preencher'!Y68</f>
        <v>0</v>
      </c>
      <c r="Y59" s="10">
        <f>'[1]TCE - ANEXO III - Preencher'!Z68</f>
        <v>0</v>
      </c>
      <c r="Z59" s="11">
        <f t="shared" si="5"/>
        <v>0</v>
      </c>
      <c r="AA59" s="12" t="str">
        <f>IF('[1]TCE - ANEXO III - Preencher'!AB68="","",'[1]TCE - ANEXO III - Preencher'!AB68)</f>
        <v/>
      </c>
      <c r="AB59" s="10">
        <f t="shared" si="0"/>
        <v>137.00814</v>
      </c>
    </row>
    <row r="60" spans="1:28" s="1" customFormat="1" x14ac:dyDescent="0.2">
      <c r="A60" s="4" t="str">
        <f>IFERROR(VLOOKUP(B60,'[1]DADOS (OCULTAR)'!$P$3:$R$56,3,0),"")</f>
        <v>10.894.988/0004-86</v>
      </c>
      <c r="B60" s="5" t="str">
        <f>'[1]TCE - ANEXO III - Preencher'!C69</f>
        <v>HMR</v>
      </c>
      <c r="C60" s="15">
        <v>1404</v>
      </c>
      <c r="D60" s="6" t="str">
        <f>'[1]TCE - ANEXO III - Preencher'!E69</f>
        <v>ALEXSANDRA MARIA BENTO SILVA</v>
      </c>
      <c r="E60" s="5" t="str">
        <f>IF('[1]TCE - ANEXO III - Preencher'!F69="4 - Assistência Odontológica","2 - Outros Profissionais da Saúde",'[1]TCE - ANEXO II - Enviar TCE'!E59)</f>
        <v>3 - Administrativo</v>
      </c>
      <c r="F60" s="7" t="str">
        <f>'[1]TCE - ANEXO III - Preencher'!G69</f>
        <v>5143-20</v>
      </c>
      <c r="G60" s="8">
        <f>IF('[1]TCE - ANEXO III - Preencher'!H69="","",'[1]TCE - ANEXO III - Preencher'!H69)</f>
        <v>44044</v>
      </c>
      <c r="H60" s="9">
        <f>'[1]TCE - ANEXO III - Preencher'!I69</f>
        <v>14.63</v>
      </c>
      <c r="I60" s="9">
        <f>'[1]TCE - ANEXO III - Preencher'!J69</f>
        <v>117.04</v>
      </c>
      <c r="J60" s="9">
        <f>'[1]TCE - ANEXO III - Preencher'!K69</f>
        <v>0</v>
      </c>
      <c r="K60" s="10">
        <f>'[1]TCE - ANEXO III - Preencher'!L69</f>
        <v>0</v>
      </c>
      <c r="L60" s="10">
        <f>'[1]TCE - ANEXO III - Preencher'!M69</f>
        <v>0</v>
      </c>
      <c r="M60" s="10">
        <f t="shared" si="1"/>
        <v>0</v>
      </c>
      <c r="N60" s="10">
        <f>'[1]TCE - ANEXO III - Preencher'!O69</f>
        <v>0.44</v>
      </c>
      <c r="O60" s="10">
        <f>'[1]TCE - ANEXO III - Preencher'!P69</f>
        <v>0</v>
      </c>
      <c r="P60" s="11">
        <f t="shared" si="2"/>
        <v>0.44</v>
      </c>
      <c r="Q60" s="10">
        <f>'[1]TCE - ANEXO III - Preencher'!R69</f>
        <v>172.4133590909091</v>
      </c>
      <c r="R60" s="10">
        <f>'[1]TCE - ANEXO III - Preencher'!S69</f>
        <v>62.7</v>
      </c>
      <c r="S60" s="11">
        <f t="shared" si="3"/>
        <v>109.71335909090909</v>
      </c>
      <c r="T60" s="10">
        <f>'[1]TCE - ANEXO III - Preencher'!U69</f>
        <v>0</v>
      </c>
      <c r="U60" s="10">
        <f>'[1]TCE - ANEXO III - Preencher'!V69</f>
        <v>0</v>
      </c>
      <c r="V60" s="11">
        <f t="shared" si="4"/>
        <v>0</v>
      </c>
      <c r="W60" s="12" t="str">
        <f>IF('[1]TCE - ANEXO III - Preencher'!X69="","",'[1]TCE - ANEXO III - Preencher'!X69)</f>
        <v/>
      </c>
      <c r="X60" s="10">
        <f>'[1]TCE - ANEXO III - Preencher'!Y69</f>
        <v>0</v>
      </c>
      <c r="Y60" s="10">
        <f>'[1]TCE - ANEXO III - Preencher'!Z69</f>
        <v>0</v>
      </c>
      <c r="Z60" s="11">
        <f t="shared" si="5"/>
        <v>0</v>
      </c>
      <c r="AA60" s="12" t="str">
        <f>IF('[1]TCE - ANEXO III - Preencher'!AB69="","",'[1]TCE - ANEXO III - Preencher'!AB69)</f>
        <v/>
      </c>
      <c r="AB60" s="10">
        <f t="shared" si="0"/>
        <v>241.82335909090909</v>
      </c>
    </row>
    <row r="61" spans="1:28" s="1" customFormat="1" x14ac:dyDescent="0.2">
      <c r="A61" s="4" t="str">
        <f>IFERROR(VLOOKUP(B61,'[1]DADOS (OCULTAR)'!$P$3:$R$56,3,0),"")</f>
        <v>10.894.988/0004-86</v>
      </c>
      <c r="B61" s="5" t="str">
        <f>'[1]TCE - ANEXO III - Preencher'!C70</f>
        <v>HMR</v>
      </c>
      <c r="C61" s="15">
        <v>5865</v>
      </c>
      <c r="D61" s="6" t="str">
        <f>'[1]TCE - ANEXO III - Preencher'!E70</f>
        <v>ALEXSANDRA MARIA FARIAS DE LIMA VASCONCELOS</v>
      </c>
      <c r="E61" s="5" t="str">
        <f>IF('[1]TCE - ANEXO III - Preencher'!F70="4 - Assistência Odontológica","2 - Outros Profissionais da Saúde",'[1]TCE - ANEXO II - Enviar TCE'!E60)</f>
        <v>2 - Outros Profissionais da Saúde</v>
      </c>
      <c r="F61" s="7" t="str">
        <f>'[1]TCE - ANEXO III - Preencher'!G70</f>
        <v>3222-05</v>
      </c>
      <c r="G61" s="8">
        <f>IF('[1]TCE - ANEXO III - Preencher'!H70="","",'[1]TCE - ANEXO III - Preencher'!H70)</f>
        <v>44044</v>
      </c>
      <c r="H61" s="9">
        <f>'[1]TCE - ANEXO III - Preencher'!I70</f>
        <v>15.17</v>
      </c>
      <c r="I61" s="9">
        <f>'[1]TCE - ANEXO III - Preencher'!J70</f>
        <v>121.37</v>
      </c>
      <c r="J61" s="9">
        <f>'[1]TCE - ANEXO III - Preencher'!K70</f>
        <v>0</v>
      </c>
      <c r="K61" s="10">
        <f>'[1]TCE - ANEXO III - Preencher'!L70</f>
        <v>0</v>
      </c>
      <c r="L61" s="10">
        <f>'[1]TCE - ANEXO III - Preencher'!M70</f>
        <v>0</v>
      </c>
      <c r="M61" s="10">
        <f t="shared" si="1"/>
        <v>0</v>
      </c>
      <c r="N61" s="10">
        <f>'[1]TCE - ANEXO III - Preencher'!O70</f>
        <v>0.44813999999999998</v>
      </c>
      <c r="O61" s="10">
        <f>'[1]TCE - ANEXO III - Preencher'!P70</f>
        <v>0</v>
      </c>
      <c r="P61" s="11">
        <f t="shared" si="2"/>
        <v>0.44813999999999998</v>
      </c>
      <c r="Q61" s="10">
        <f>'[1]TCE - ANEXO III - Preencher'!R70</f>
        <v>124.4133590909091</v>
      </c>
      <c r="R61" s="10">
        <f>'[1]TCE - ANEXO III - Preencher'!S70</f>
        <v>65.95</v>
      </c>
      <c r="S61" s="11">
        <f t="shared" si="3"/>
        <v>58.463359090909094</v>
      </c>
      <c r="T61" s="10">
        <f>'[1]TCE - ANEXO III - Preencher'!U70</f>
        <v>0</v>
      </c>
      <c r="U61" s="10">
        <f>'[1]TCE - ANEXO III - Preencher'!V70</f>
        <v>0</v>
      </c>
      <c r="V61" s="11">
        <f t="shared" si="4"/>
        <v>0</v>
      </c>
      <c r="W61" s="12" t="str">
        <f>IF('[1]TCE - ANEXO III - Preencher'!X70="","",'[1]TCE - ANEXO III - Preencher'!X70)</f>
        <v/>
      </c>
      <c r="X61" s="10">
        <f>'[1]TCE - ANEXO III - Preencher'!Y70</f>
        <v>0</v>
      </c>
      <c r="Y61" s="10">
        <f>'[1]TCE - ANEXO III - Preencher'!Z70</f>
        <v>0</v>
      </c>
      <c r="Z61" s="11">
        <f t="shared" si="5"/>
        <v>0</v>
      </c>
      <c r="AA61" s="12" t="str">
        <f>IF('[1]TCE - ANEXO III - Preencher'!AB70="","",'[1]TCE - ANEXO III - Preencher'!AB70)</f>
        <v/>
      </c>
      <c r="AB61" s="10">
        <f t="shared" si="0"/>
        <v>195.45149909090907</v>
      </c>
    </row>
    <row r="62" spans="1:28" s="1" customFormat="1" x14ac:dyDescent="0.2">
      <c r="A62" s="4" t="str">
        <f>IFERROR(VLOOKUP(B62,'[1]DADOS (OCULTAR)'!$P$3:$R$56,3,0),"")</f>
        <v>10.894.988/0004-86</v>
      </c>
      <c r="B62" s="5" t="str">
        <f>'[1]TCE - ANEXO III - Preencher'!C71</f>
        <v>HMR</v>
      </c>
      <c r="C62" s="15">
        <v>478</v>
      </c>
      <c r="D62" s="6" t="str">
        <f>'[1]TCE - ANEXO III - Preencher'!E71</f>
        <v>ALEXSANDRA NUNES SANTIAGO</v>
      </c>
      <c r="E62" s="5" t="str">
        <f>IF('[1]TCE - ANEXO III - Preencher'!F71="4 - Assistência Odontológica","2 - Outros Profissionais da Saúde",'[1]TCE - ANEXO II - Enviar TCE'!E61)</f>
        <v>3 - Administrativo</v>
      </c>
      <c r="F62" s="7" t="str">
        <f>'[1]TCE - ANEXO III - Preencher'!G71</f>
        <v>5134-30</v>
      </c>
      <c r="G62" s="8">
        <f>IF('[1]TCE - ANEXO III - Preencher'!H71="","",'[1]TCE - ANEXO III - Preencher'!H71)</f>
        <v>44044</v>
      </c>
      <c r="H62" s="9">
        <f>'[1]TCE - ANEXO III - Preencher'!I71</f>
        <v>15.96</v>
      </c>
      <c r="I62" s="9">
        <f>'[1]TCE - ANEXO III - Preencher'!J71</f>
        <v>127.74</v>
      </c>
      <c r="J62" s="9">
        <f>'[1]TCE - ANEXO III - Preencher'!K71</f>
        <v>0</v>
      </c>
      <c r="K62" s="10">
        <f>'[1]TCE - ANEXO III - Preencher'!L71</f>
        <v>0</v>
      </c>
      <c r="L62" s="10">
        <f>'[1]TCE - ANEXO III - Preencher'!M71</f>
        <v>0</v>
      </c>
      <c r="M62" s="10">
        <f t="shared" si="1"/>
        <v>0</v>
      </c>
      <c r="N62" s="10">
        <f>'[1]TCE - ANEXO III - Preencher'!O71</f>
        <v>0.44</v>
      </c>
      <c r="O62" s="10">
        <f>'[1]TCE - ANEXO III - Preencher'!P71</f>
        <v>0</v>
      </c>
      <c r="P62" s="11">
        <f t="shared" si="2"/>
        <v>0.44</v>
      </c>
      <c r="Q62" s="10">
        <f>'[1]TCE - ANEXO III - Preencher'!R71</f>
        <v>260.41335909090907</v>
      </c>
      <c r="R62" s="10">
        <f>'[1]TCE - ANEXO III - Preencher'!S71</f>
        <v>62.7</v>
      </c>
      <c r="S62" s="11">
        <f t="shared" si="3"/>
        <v>197.71335909090908</v>
      </c>
      <c r="T62" s="10">
        <f>'[1]TCE - ANEXO III - Preencher'!U71</f>
        <v>0</v>
      </c>
      <c r="U62" s="10">
        <f>'[1]TCE - ANEXO III - Preencher'!V71</f>
        <v>0</v>
      </c>
      <c r="V62" s="11">
        <f t="shared" si="4"/>
        <v>0</v>
      </c>
      <c r="W62" s="12" t="str">
        <f>IF('[1]TCE - ANEXO III - Preencher'!X71="","",'[1]TCE - ANEXO III - Preencher'!X71)</f>
        <v/>
      </c>
      <c r="X62" s="10">
        <f>'[1]TCE - ANEXO III - Preencher'!Y71</f>
        <v>0</v>
      </c>
      <c r="Y62" s="10">
        <f>'[1]TCE - ANEXO III - Preencher'!Z71</f>
        <v>0</v>
      </c>
      <c r="Z62" s="11">
        <f t="shared" si="5"/>
        <v>0</v>
      </c>
      <c r="AA62" s="12" t="str">
        <f>IF('[1]TCE - ANEXO III - Preencher'!AB71="","",'[1]TCE - ANEXO III - Preencher'!AB71)</f>
        <v/>
      </c>
      <c r="AB62" s="10">
        <f t="shared" si="0"/>
        <v>341.85335909090907</v>
      </c>
    </row>
    <row r="63" spans="1:28" s="1" customFormat="1" x14ac:dyDescent="0.2">
      <c r="A63" s="4" t="str">
        <f>IFERROR(VLOOKUP(B63,'[1]DADOS (OCULTAR)'!$P$3:$R$56,3,0),"")</f>
        <v>10.894.988/0004-86</v>
      </c>
      <c r="B63" s="5" t="str">
        <f>'[1]TCE - ANEXO III - Preencher'!C72</f>
        <v>HMR</v>
      </c>
      <c r="C63" s="15">
        <v>462</v>
      </c>
      <c r="D63" s="6" t="str">
        <f>'[1]TCE - ANEXO III - Preencher'!E72</f>
        <v>ALEXSANDRO DA SILVA</v>
      </c>
      <c r="E63" s="5" t="str">
        <f>IF('[1]TCE - ANEXO III - Preencher'!F72="4 - Assistência Odontológica","2 - Outros Profissionais da Saúde",'[1]TCE - ANEXO II - Enviar TCE'!E62)</f>
        <v>3 - Administrativo</v>
      </c>
      <c r="F63" s="7" t="str">
        <f>'[1]TCE - ANEXO III - Preencher'!G72</f>
        <v>7241-10</v>
      </c>
      <c r="G63" s="8">
        <f>IF('[1]TCE - ANEXO III - Preencher'!H72="","",'[1]TCE - ANEXO III - Preencher'!H72)</f>
        <v>44044</v>
      </c>
      <c r="H63" s="9">
        <f>'[1]TCE - ANEXO III - Preencher'!I72</f>
        <v>16.8</v>
      </c>
      <c r="I63" s="9">
        <f>'[1]TCE - ANEXO III - Preencher'!J72</f>
        <v>134.47</v>
      </c>
      <c r="J63" s="9">
        <f>'[1]TCE - ANEXO III - Preencher'!K72</f>
        <v>0</v>
      </c>
      <c r="K63" s="10">
        <f>'[1]TCE - ANEXO III - Preencher'!L72</f>
        <v>0</v>
      </c>
      <c r="L63" s="10">
        <f>'[1]TCE - ANEXO III - Preencher'!M72</f>
        <v>0</v>
      </c>
      <c r="M63" s="10">
        <f t="shared" si="1"/>
        <v>0</v>
      </c>
      <c r="N63" s="10">
        <f>'[1]TCE - ANEXO III - Preencher'!O72</f>
        <v>0.44</v>
      </c>
      <c r="O63" s="10">
        <f>'[1]TCE - ANEXO III - Preencher'!P72</f>
        <v>0</v>
      </c>
      <c r="P63" s="11">
        <f t="shared" si="2"/>
        <v>0.44</v>
      </c>
      <c r="Q63" s="10">
        <f>'[1]TCE - ANEXO III - Preencher'!R72</f>
        <v>260.41335909090907</v>
      </c>
      <c r="R63" s="10">
        <f>'[1]TCE - ANEXO III - Preencher'!S72</f>
        <v>75.78</v>
      </c>
      <c r="S63" s="11">
        <f t="shared" si="3"/>
        <v>184.63335909090907</v>
      </c>
      <c r="T63" s="10">
        <f>'[1]TCE - ANEXO III - Preencher'!U72</f>
        <v>0</v>
      </c>
      <c r="U63" s="10">
        <f>'[1]TCE - ANEXO III - Preencher'!V72</f>
        <v>0</v>
      </c>
      <c r="V63" s="11">
        <f t="shared" si="4"/>
        <v>0</v>
      </c>
      <c r="W63" s="12" t="str">
        <f>IF('[1]TCE - ANEXO III - Preencher'!X72="","",'[1]TCE - ANEXO III - Preencher'!X72)</f>
        <v/>
      </c>
      <c r="X63" s="10">
        <f>'[1]TCE - ANEXO III - Preencher'!Y72</f>
        <v>0</v>
      </c>
      <c r="Y63" s="10">
        <f>'[1]TCE - ANEXO III - Preencher'!Z72</f>
        <v>0</v>
      </c>
      <c r="Z63" s="11">
        <f t="shared" si="5"/>
        <v>0</v>
      </c>
      <c r="AA63" s="12" t="str">
        <f>IF('[1]TCE - ANEXO III - Preencher'!AB72="","",'[1]TCE - ANEXO III - Preencher'!AB72)</f>
        <v/>
      </c>
      <c r="AB63" s="10">
        <f t="shared" si="0"/>
        <v>336.34335909090908</v>
      </c>
    </row>
    <row r="64" spans="1:28" s="1" customFormat="1" x14ac:dyDescent="0.2">
      <c r="A64" s="4" t="str">
        <f>IFERROR(VLOOKUP(B64,'[1]DADOS (OCULTAR)'!$P$3:$R$56,3,0),"")</f>
        <v>10.894.988/0004-86</v>
      </c>
      <c r="B64" s="5" t="str">
        <f>'[1]TCE - ANEXO III - Preencher'!C73</f>
        <v>HMR</v>
      </c>
      <c r="C64" s="15">
        <v>3415</v>
      </c>
      <c r="D64" s="6" t="str">
        <f>'[1]TCE - ANEXO III - Preencher'!E73</f>
        <v>ALICE INEZ BATISTA MEIRA</v>
      </c>
      <c r="E64" s="5" t="str">
        <f>IF('[1]TCE - ANEXO III - Preencher'!F73="4 - Assistência Odontológica","2 - Outros Profissionais da Saúde",'[1]TCE - ANEXO II - Enviar TCE'!E63)</f>
        <v>2 - Outros Profissionais da Saúde</v>
      </c>
      <c r="F64" s="7" t="str">
        <f>'[1]TCE - ANEXO III - Preencher'!G73</f>
        <v>2235-05</v>
      </c>
      <c r="G64" s="8">
        <f>IF('[1]TCE - ANEXO III - Preencher'!H73="","",'[1]TCE - ANEXO III - Preencher'!H73)</f>
        <v>44044</v>
      </c>
      <c r="H64" s="9">
        <f>'[1]TCE - ANEXO III - Preencher'!I73</f>
        <v>43.56</v>
      </c>
      <c r="I64" s="9">
        <f>'[1]TCE - ANEXO III - Preencher'!J73</f>
        <v>348.53</v>
      </c>
      <c r="J64" s="9">
        <f>'[1]TCE - ANEXO III - Preencher'!K73</f>
        <v>0</v>
      </c>
      <c r="K64" s="10">
        <f>'[1]TCE - ANEXO III - Preencher'!L73</f>
        <v>0</v>
      </c>
      <c r="L64" s="10">
        <f>'[1]TCE - ANEXO III - Preencher'!M73</f>
        <v>0</v>
      </c>
      <c r="M64" s="10">
        <f t="shared" si="1"/>
        <v>0</v>
      </c>
      <c r="N64" s="10">
        <f>'[1]TCE - ANEXO III - Preencher'!O73</f>
        <v>1.6295999999999999</v>
      </c>
      <c r="O64" s="10">
        <f>'[1]TCE - ANEXO III - Preencher'!P73</f>
        <v>0</v>
      </c>
      <c r="P64" s="11">
        <f t="shared" si="2"/>
        <v>1.6295999999999999</v>
      </c>
      <c r="Q64" s="10">
        <f>'[1]TCE - ANEXO III - Preencher'!R73</f>
        <v>0</v>
      </c>
      <c r="R64" s="10">
        <f>'[1]TCE - ANEXO III - Preencher'!S73</f>
        <v>0</v>
      </c>
      <c r="S64" s="11">
        <f t="shared" si="3"/>
        <v>0</v>
      </c>
      <c r="T64" s="10">
        <f>'[1]TCE - ANEXO III - Preencher'!U73</f>
        <v>0</v>
      </c>
      <c r="U64" s="10">
        <f>'[1]TCE - ANEXO III - Preencher'!V73</f>
        <v>0</v>
      </c>
      <c r="V64" s="11">
        <f t="shared" si="4"/>
        <v>0</v>
      </c>
      <c r="W64" s="12" t="str">
        <f>IF('[1]TCE - ANEXO III - Preencher'!X73="","",'[1]TCE - ANEXO III - Preencher'!X73)</f>
        <v/>
      </c>
      <c r="X64" s="10">
        <f>'[1]TCE - ANEXO III - Preencher'!Y73</f>
        <v>0</v>
      </c>
      <c r="Y64" s="10">
        <f>'[1]TCE - ANEXO III - Preencher'!Z73</f>
        <v>0</v>
      </c>
      <c r="Z64" s="11">
        <f t="shared" si="5"/>
        <v>0</v>
      </c>
      <c r="AA64" s="12" t="str">
        <f>IF('[1]TCE - ANEXO III - Preencher'!AB73="","",'[1]TCE - ANEXO III - Preencher'!AB73)</f>
        <v/>
      </c>
      <c r="AB64" s="10">
        <f t="shared" si="0"/>
        <v>393.71959999999996</v>
      </c>
    </row>
    <row r="65" spans="1:28" s="1" customFormat="1" x14ac:dyDescent="0.2">
      <c r="A65" s="4" t="str">
        <f>IFERROR(VLOOKUP(B65,'[1]DADOS (OCULTAR)'!$P$3:$R$56,3,0),"")</f>
        <v>10.894.988/0004-86</v>
      </c>
      <c r="B65" s="5" t="str">
        <f>'[1]TCE - ANEXO III - Preencher'!C74</f>
        <v>HMR</v>
      </c>
      <c r="C65" s="15">
        <v>474</v>
      </c>
      <c r="D65" s="6" t="str">
        <f>'[1]TCE - ANEXO III - Preencher'!E74</f>
        <v>ALINE BORGES BEZERRA</v>
      </c>
      <c r="E65" s="5" t="str">
        <f>IF('[1]TCE - ANEXO III - Preencher'!F74="4 - Assistência Odontológica","2 - Outros Profissionais da Saúde",'[1]TCE - ANEXO II - Enviar TCE'!E64)</f>
        <v>1 - Médico</v>
      </c>
      <c r="F65" s="7" t="str">
        <f>'[1]TCE - ANEXO III - Preencher'!G74</f>
        <v>2251-25</v>
      </c>
      <c r="G65" s="8">
        <f>IF('[1]TCE - ANEXO III - Preencher'!H74="","",'[1]TCE - ANEXO III - Preencher'!H74)</f>
        <v>44044</v>
      </c>
      <c r="H65" s="9">
        <f>'[1]TCE - ANEXO III - Preencher'!I74</f>
        <v>62.68</v>
      </c>
      <c r="I65" s="9">
        <f>'[1]TCE - ANEXO III - Preencher'!J74</f>
        <v>501.44</v>
      </c>
      <c r="J65" s="9">
        <f>'[1]TCE - ANEXO III - Preencher'!K74</f>
        <v>0</v>
      </c>
      <c r="K65" s="10">
        <f>'[1]TCE - ANEXO III - Preencher'!L74</f>
        <v>0</v>
      </c>
      <c r="L65" s="10">
        <f>'[1]TCE - ANEXO III - Preencher'!M74</f>
        <v>0</v>
      </c>
      <c r="M65" s="10">
        <f t="shared" si="1"/>
        <v>0</v>
      </c>
      <c r="N65" s="10">
        <f>'[1]TCE - ANEXO III - Preencher'!O74</f>
        <v>6.5183999999999997</v>
      </c>
      <c r="O65" s="10">
        <f>'[1]TCE - ANEXO III - Preencher'!P74</f>
        <v>0</v>
      </c>
      <c r="P65" s="11">
        <f t="shared" si="2"/>
        <v>6.5183999999999997</v>
      </c>
      <c r="Q65" s="10">
        <f>'[1]TCE - ANEXO III - Preencher'!R74</f>
        <v>0</v>
      </c>
      <c r="R65" s="10">
        <f>'[1]TCE - ANEXO III - Preencher'!S74</f>
        <v>0</v>
      </c>
      <c r="S65" s="11">
        <f t="shared" si="3"/>
        <v>0</v>
      </c>
      <c r="T65" s="10">
        <f>'[1]TCE - ANEXO III - Preencher'!U74</f>
        <v>0</v>
      </c>
      <c r="U65" s="10">
        <f>'[1]TCE - ANEXO III - Preencher'!V74</f>
        <v>0</v>
      </c>
      <c r="V65" s="11">
        <f t="shared" si="4"/>
        <v>0</v>
      </c>
      <c r="W65" s="12" t="str">
        <f>IF('[1]TCE - ANEXO III - Preencher'!X74="","",'[1]TCE - ANEXO III - Preencher'!X74)</f>
        <v/>
      </c>
      <c r="X65" s="10">
        <f>'[1]TCE - ANEXO III - Preencher'!Y74</f>
        <v>0</v>
      </c>
      <c r="Y65" s="10">
        <f>'[1]TCE - ANEXO III - Preencher'!Z74</f>
        <v>0</v>
      </c>
      <c r="Z65" s="11">
        <f t="shared" si="5"/>
        <v>0</v>
      </c>
      <c r="AA65" s="12" t="str">
        <f>IF('[1]TCE - ANEXO III - Preencher'!AB74="","",'[1]TCE - ANEXO III - Preencher'!AB74)</f>
        <v/>
      </c>
      <c r="AB65" s="10">
        <f t="shared" si="0"/>
        <v>570.63840000000005</v>
      </c>
    </row>
    <row r="66" spans="1:28" s="1" customFormat="1" x14ac:dyDescent="0.2">
      <c r="A66" s="4" t="str">
        <f>IFERROR(VLOOKUP(B66,'[1]DADOS (OCULTAR)'!$P$3:$R$56,3,0),"")</f>
        <v>10.894.988/0004-86</v>
      </c>
      <c r="B66" s="5" t="str">
        <f>'[1]TCE - ANEXO III - Preencher'!C75</f>
        <v>HMR</v>
      </c>
      <c r="C66" s="15">
        <v>2442</v>
      </c>
      <c r="D66" s="6" t="str">
        <f>'[1]TCE - ANEXO III - Preencher'!E75</f>
        <v>ALINE DRIELI SILVA DOS SANTOS</v>
      </c>
      <c r="E66" s="5" t="str">
        <f>IF('[1]TCE - ANEXO III - Preencher'!F75="4 - Assistência Odontológica","2 - Outros Profissionais da Saúde",'[1]TCE - ANEXO II - Enviar TCE'!E65)</f>
        <v>2 - Outros Profissionais da Saúde</v>
      </c>
      <c r="F66" s="7" t="str">
        <f>'[1]TCE - ANEXO III - Preencher'!G75</f>
        <v>3222-05</v>
      </c>
      <c r="G66" s="8">
        <f>IF('[1]TCE - ANEXO III - Preencher'!H75="","",'[1]TCE - ANEXO III - Preencher'!H75)</f>
        <v>44044</v>
      </c>
      <c r="H66" s="9">
        <f>'[1]TCE - ANEXO III - Preencher'!I75</f>
        <v>15.17</v>
      </c>
      <c r="I66" s="9">
        <f>'[1]TCE - ANEXO III - Preencher'!J75</f>
        <v>121.37</v>
      </c>
      <c r="J66" s="9">
        <f>'[1]TCE - ANEXO III - Preencher'!K75</f>
        <v>0</v>
      </c>
      <c r="K66" s="10">
        <f>'[1]TCE - ANEXO III - Preencher'!L75</f>
        <v>0</v>
      </c>
      <c r="L66" s="10">
        <f>'[1]TCE - ANEXO III - Preencher'!M75</f>
        <v>0</v>
      </c>
      <c r="M66" s="10">
        <f t="shared" si="1"/>
        <v>0</v>
      </c>
      <c r="N66" s="10">
        <f>'[1]TCE - ANEXO III - Preencher'!O75</f>
        <v>0.44</v>
      </c>
      <c r="O66" s="10">
        <f>'[1]TCE - ANEXO III - Preencher'!P75</f>
        <v>0</v>
      </c>
      <c r="P66" s="11">
        <f t="shared" si="2"/>
        <v>0.44</v>
      </c>
      <c r="Q66" s="10">
        <f>'[1]TCE - ANEXO III - Preencher'!R75</f>
        <v>124.4133590909091</v>
      </c>
      <c r="R66" s="10">
        <f>'[1]TCE - ANEXO III - Preencher'!S75</f>
        <v>65.95</v>
      </c>
      <c r="S66" s="11">
        <f t="shared" si="3"/>
        <v>58.463359090909094</v>
      </c>
      <c r="T66" s="10">
        <f>'[1]TCE - ANEXO III - Preencher'!U75</f>
        <v>0</v>
      </c>
      <c r="U66" s="10">
        <f>'[1]TCE - ANEXO III - Preencher'!V75</f>
        <v>0</v>
      </c>
      <c r="V66" s="11">
        <f t="shared" si="4"/>
        <v>0</v>
      </c>
      <c r="W66" s="12" t="str">
        <f>IF('[1]TCE - ANEXO III - Preencher'!X75="","",'[1]TCE - ANEXO III - Preencher'!X75)</f>
        <v/>
      </c>
      <c r="X66" s="10">
        <f>'[1]TCE - ANEXO III - Preencher'!Y75</f>
        <v>0</v>
      </c>
      <c r="Y66" s="10">
        <f>'[1]TCE - ANEXO III - Preencher'!Z75</f>
        <v>0</v>
      </c>
      <c r="Z66" s="11">
        <f t="shared" si="5"/>
        <v>0</v>
      </c>
      <c r="AA66" s="12" t="str">
        <f>IF('[1]TCE - ANEXO III - Preencher'!AB75="","",'[1]TCE - ANEXO III - Preencher'!AB75)</f>
        <v/>
      </c>
      <c r="AB66" s="10">
        <f t="shared" si="0"/>
        <v>195.4433590909091</v>
      </c>
    </row>
    <row r="67" spans="1:28" s="1" customFormat="1" x14ac:dyDescent="0.2">
      <c r="A67" s="4" t="str">
        <f>IFERROR(VLOOKUP(B67,'[1]DADOS (OCULTAR)'!$P$3:$R$56,3,0),"")</f>
        <v>10.894.988/0004-86</v>
      </c>
      <c r="B67" s="5" t="str">
        <f>'[1]TCE - ANEXO III - Preencher'!C76</f>
        <v>HMR</v>
      </c>
      <c r="C67" s="15">
        <v>483</v>
      </c>
      <c r="D67" s="6" t="str">
        <f>'[1]TCE - ANEXO III - Preencher'!E76</f>
        <v>ALINE FARIAS DA SILVA</v>
      </c>
      <c r="E67" s="5" t="str">
        <f>IF('[1]TCE - ANEXO III - Preencher'!F76="4 - Assistência Odontológica","2 - Outros Profissionais da Saúde",'[1]TCE - ANEXO II - Enviar TCE'!E66)</f>
        <v>2 - Outros Profissionais da Saúde</v>
      </c>
      <c r="F67" s="7" t="str">
        <f>'[1]TCE - ANEXO III - Preencher'!G76</f>
        <v>2236-05</v>
      </c>
      <c r="G67" s="8">
        <f>IF('[1]TCE - ANEXO III - Preencher'!H76="","",'[1]TCE - ANEXO III - Preencher'!H76)</f>
        <v>44044</v>
      </c>
      <c r="H67" s="9">
        <f>'[1]TCE - ANEXO III - Preencher'!I76</f>
        <v>27.53</v>
      </c>
      <c r="I67" s="9">
        <f>'[1]TCE - ANEXO III - Preencher'!J76</f>
        <v>220.18</v>
      </c>
      <c r="J67" s="9">
        <f>'[1]TCE - ANEXO III - Preencher'!K76</f>
        <v>0</v>
      </c>
      <c r="K67" s="10">
        <f>'[1]TCE - ANEXO III - Preencher'!L76</f>
        <v>0</v>
      </c>
      <c r="L67" s="10">
        <f>'[1]TCE - ANEXO III - Preencher'!M76</f>
        <v>0</v>
      </c>
      <c r="M67" s="10">
        <f t="shared" si="1"/>
        <v>0</v>
      </c>
      <c r="N67" s="10">
        <f>'[1]TCE - ANEXO III - Preencher'!O76</f>
        <v>0.44813999999999998</v>
      </c>
      <c r="O67" s="10">
        <f>'[1]TCE - ANEXO III - Preencher'!P76</f>
        <v>0</v>
      </c>
      <c r="P67" s="11">
        <f t="shared" si="2"/>
        <v>0.44813999999999998</v>
      </c>
      <c r="Q67" s="10">
        <f>'[1]TCE - ANEXO III - Preencher'!R76</f>
        <v>0</v>
      </c>
      <c r="R67" s="10">
        <f>'[1]TCE - ANEXO III - Preencher'!S76</f>
        <v>0</v>
      </c>
      <c r="S67" s="11">
        <f t="shared" si="3"/>
        <v>0</v>
      </c>
      <c r="T67" s="10">
        <f>'[1]TCE - ANEXO III - Preencher'!U76</f>
        <v>0</v>
      </c>
      <c r="U67" s="10">
        <f>'[1]TCE - ANEXO III - Preencher'!V76</f>
        <v>0</v>
      </c>
      <c r="V67" s="11">
        <f t="shared" si="4"/>
        <v>0</v>
      </c>
      <c r="W67" s="12" t="str">
        <f>IF('[1]TCE - ANEXO III - Preencher'!X76="","",'[1]TCE - ANEXO III - Preencher'!X76)</f>
        <v/>
      </c>
      <c r="X67" s="10">
        <f>'[1]TCE - ANEXO III - Preencher'!Y76</f>
        <v>0</v>
      </c>
      <c r="Y67" s="10">
        <f>'[1]TCE - ANEXO III - Preencher'!Z76</f>
        <v>0</v>
      </c>
      <c r="Z67" s="11">
        <f t="shared" si="5"/>
        <v>0</v>
      </c>
      <c r="AA67" s="12" t="str">
        <f>IF('[1]TCE - ANEXO III - Preencher'!AB76="","",'[1]TCE - ANEXO III - Preencher'!AB76)</f>
        <v/>
      </c>
      <c r="AB67" s="10">
        <f t="shared" ref="AB67:AB130" si="6">H67+I67+J67+M67+P67+S67+V67+Z67</f>
        <v>248.15814</v>
      </c>
    </row>
    <row r="68" spans="1:28" s="1" customFormat="1" x14ac:dyDescent="0.2">
      <c r="A68" s="4" t="str">
        <f>IFERROR(VLOOKUP(B68,'[1]DADOS (OCULTAR)'!$P$3:$R$56,3,0),"")</f>
        <v>10.894.988/0004-86</v>
      </c>
      <c r="B68" s="5" t="str">
        <f>'[1]TCE - ANEXO III - Preencher'!C77</f>
        <v>HMR</v>
      </c>
      <c r="C68" s="15">
        <v>432</v>
      </c>
      <c r="D68" s="6" t="str">
        <f>'[1]TCE - ANEXO III - Preencher'!E77</f>
        <v>ALINE VERGETTI SIQUEIRA</v>
      </c>
      <c r="E68" s="5" t="str">
        <f>IF('[1]TCE - ANEXO III - Preencher'!F77="4 - Assistência Odontológica","2 - Outros Profissionais da Saúde",'[1]TCE - ANEXO II - Enviar TCE'!E67)</f>
        <v>1 - Médico</v>
      </c>
      <c r="F68" s="7" t="str">
        <f>'[1]TCE - ANEXO III - Preencher'!G77</f>
        <v>2251-24</v>
      </c>
      <c r="G68" s="8">
        <f>IF('[1]TCE - ANEXO III - Preencher'!H77="","",'[1]TCE - ANEXO III - Preencher'!H77)</f>
        <v>44044</v>
      </c>
      <c r="H68" s="9">
        <f>'[1]TCE - ANEXO III - Preencher'!I77</f>
        <v>74.38</v>
      </c>
      <c r="I68" s="9">
        <f>'[1]TCE - ANEXO III - Preencher'!J77</f>
        <v>595.04</v>
      </c>
      <c r="J68" s="9">
        <f>'[1]TCE - ANEXO III - Preencher'!K77</f>
        <v>0</v>
      </c>
      <c r="K68" s="10">
        <f>'[1]TCE - ANEXO III - Preencher'!L77</f>
        <v>0</v>
      </c>
      <c r="L68" s="10">
        <f>'[1]TCE - ANEXO III - Preencher'!M77</f>
        <v>0</v>
      </c>
      <c r="M68" s="10">
        <f t="shared" ref="M68:M131" si="7">K68-L68</f>
        <v>0</v>
      </c>
      <c r="N68" s="10">
        <f>'[1]TCE - ANEXO III - Preencher'!O77</f>
        <v>6.5183999999999997</v>
      </c>
      <c r="O68" s="10">
        <f>'[1]TCE - ANEXO III - Preencher'!P77</f>
        <v>0</v>
      </c>
      <c r="P68" s="11">
        <f t="shared" ref="P68:P131" si="8">N68-O68</f>
        <v>6.5183999999999997</v>
      </c>
      <c r="Q68" s="10">
        <f>'[1]TCE - ANEXO III - Preencher'!R77</f>
        <v>0</v>
      </c>
      <c r="R68" s="10">
        <f>'[1]TCE - ANEXO III - Preencher'!S77</f>
        <v>0</v>
      </c>
      <c r="S68" s="11">
        <f t="shared" ref="S68:S131" si="9">Q68-R68</f>
        <v>0</v>
      </c>
      <c r="T68" s="10">
        <f>'[1]TCE - ANEXO III - Preencher'!U77</f>
        <v>0</v>
      </c>
      <c r="U68" s="10">
        <f>'[1]TCE - ANEXO III - Preencher'!V77</f>
        <v>0</v>
      </c>
      <c r="V68" s="11">
        <f t="shared" ref="V68:V131" si="10">T68-U68</f>
        <v>0</v>
      </c>
      <c r="W68" s="12" t="str">
        <f>IF('[1]TCE - ANEXO III - Preencher'!X77="","",'[1]TCE - ANEXO III - Preencher'!X77)</f>
        <v/>
      </c>
      <c r="X68" s="10">
        <f>'[1]TCE - ANEXO III - Preencher'!Y77</f>
        <v>0</v>
      </c>
      <c r="Y68" s="10">
        <f>'[1]TCE - ANEXO III - Preencher'!Z77</f>
        <v>0</v>
      </c>
      <c r="Z68" s="11">
        <f t="shared" ref="Z68:Z131" si="11">X68-Y68</f>
        <v>0</v>
      </c>
      <c r="AA68" s="12" t="str">
        <f>IF('[1]TCE - ANEXO III - Preencher'!AB77="","",'[1]TCE - ANEXO III - Preencher'!AB77)</f>
        <v/>
      </c>
      <c r="AB68" s="10">
        <f t="shared" si="6"/>
        <v>675.9384</v>
      </c>
    </row>
    <row r="69" spans="1:28" s="1" customFormat="1" x14ac:dyDescent="0.2">
      <c r="A69" s="4" t="str">
        <f>IFERROR(VLOOKUP(B69,'[1]DADOS (OCULTAR)'!$P$3:$R$56,3,0),"")</f>
        <v>10.894.988/0004-86</v>
      </c>
      <c r="B69" s="5" t="str">
        <f>'[1]TCE - ANEXO III - Preencher'!C78</f>
        <v>HMR</v>
      </c>
      <c r="C69" s="15">
        <v>7439</v>
      </c>
      <c r="D69" s="6" t="str">
        <f>'[1]TCE - ANEXO III - Preencher'!E78</f>
        <v>ALISON TAVARES DA COSTA</v>
      </c>
      <c r="E69" s="5" t="str">
        <f>IF('[1]TCE - ANEXO III - Preencher'!F78="4 - Assistência Odontológica","2 - Outros Profissionais da Saúde",'[1]TCE - ANEXO II - Enviar TCE'!E68)</f>
        <v>3 - Administrativo</v>
      </c>
      <c r="F69" s="7" t="str">
        <f>'[1]TCE - ANEXO III - Preencher'!G78</f>
        <v>5143-20</v>
      </c>
      <c r="G69" s="8">
        <f>IF('[1]TCE - ANEXO III - Preencher'!H78="","",'[1]TCE - ANEXO III - Preencher'!H78)</f>
        <v>44044</v>
      </c>
      <c r="H69" s="9">
        <f>'[1]TCE - ANEXO III - Preencher'!I78</f>
        <v>16.55</v>
      </c>
      <c r="I69" s="9">
        <f>'[1]TCE - ANEXO III - Preencher'!J78</f>
        <v>132.46</v>
      </c>
      <c r="J69" s="9">
        <f>'[1]TCE - ANEXO III - Preencher'!K78</f>
        <v>0</v>
      </c>
      <c r="K69" s="10">
        <f>'[1]TCE - ANEXO III - Preencher'!L78</f>
        <v>0</v>
      </c>
      <c r="L69" s="10">
        <f>'[1]TCE - ANEXO III - Preencher'!M78</f>
        <v>0</v>
      </c>
      <c r="M69" s="10">
        <f t="shared" si="7"/>
        <v>0</v>
      </c>
      <c r="N69" s="10">
        <f>'[1]TCE - ANEXO III - Preencher'!O78</f>
        <v>0.44</v>
      </c>
      <c r="O69" s="10">
        <f>'[1]TCE - ANEXO III - Preencher'!P78</f>
        <v>0</v>
      </c>
      <c r="P69" s="11">
        <f t="shared" si="8"/>
        <v>0.44</v>
      </c>
      <c r="Q69" s="10">
        <f>'[1]TCE - ANEXO III - Preencher'!R78</f>
        <v>260.41335909090907</v>
      </c>
      <c r="R69" s="10">
        <f>'[1]TCE - ANEXO III - Preencher'!S78</f>
        <v>62.7</v>
      </c>
      <c r="S69" s="11">
        <f t="shared" si="9"/>
        <v>197.71335909090908</v>
      </c>
      <c r="T69" s="10">
        <f>'[1]TCE - ANEXO III - Preencher'!U78</f>
        <v>0</v>
      </c>
      <c r="U69" s="10">
        <f>'[1]TCE - ANEXO III - Preencher'!V78</f>
        <v>0</v>
      </c>
      <c r="V69" s="11">
        <f t="shared" si="10"/>
        <v>0</v>
      </c>
      <c r="W69" s="12" t="str">
        <f>IF('[1]TCE - ANEXO III - Preencher'!X78="","",'[1]TCE - ANEXO III - Preencher'!X78)</f>
        <v/>
      </c>
      <c r="X69" s="10">
        <f>'[1]TCE - ANEXO III - Preencher'!Y78</f>
        <v>0</v>
      </c>
      <c r="Y69" s="10">
        <f>'[1]TCE - ANEXO III - Preencher'!Z78</f>
        <v>0</v>
      </c>
      <c r="Z69" s="11">
        <f t="shared" si="11"/>
        <v>0</v>
      </c>
      <c r="AA69" s="12" t="str">
        <f>IF('[1]TCE - ANEXO III - Preencher'!AB78="","",'[1]TCE - ANEXO III - Preencher'!AB78)</f>
        <v/>
      </c>
      <c r="AB69" s="10">
        <f t="shared" si="6"/>
        <v>347.16335909090913</v>
      </c>
    </row>
    <row r="70" spans="1:28" s="1" customFormat="1" x14ac:dyDescent="0.2">
      <c r="A70" s="4" t="str">
        <f>IFERROR(VLOOKUP(B70,'[1]DADOS (OCULTAR)'!$P$3:$R$56,3,0),"")</f>
        <v>10.894.988/0004-86</v>
      </c>
      <c r="B70" s="5" t="str">
        <f>'[1]TCE - ANEXO III - Preencher'!C79</f>
        <v>HMR</v>
      </c>
      <c r="C70" s="15">
        <v>444</v>
      </c>
      <c r="D70" s="6" t="str">
        <f>'[1]TCE - ANEXO III - Preencher'!E79</f>
        <v>ALLANA SILVA BARROS</v>
      </c>
      <c r="E70" s="5" t="str">
        <f>IF('[1]TCE - ANEXO III - Preencher'!F79="4 - Assistência Odontológica","2 - Outros Profissionais da Saúde",'[1]TCE - ANEXO II - Enviar TCE'!E69)</f>
        <v>2 - Outros Profissionais da Saúde</v>
      </c>
      <c r="F70" s="7" t="str">
        <f>'[1]TCE - ANEXO III - Preencher'!G79</f>
        <v>2236-25</v>
      </c>
      <c r="G70" s="8">
        <f>IF('[1]TCE - ANEXO III - Preencher'!H79="","",'[1]TCE - ANEXO III - Preencher'!H79)</f>
        <v>44044</v>
      </c>
      <c r="H70" s="9">
        <f>'[1]TCE - ANEXO III - Preencher'!I79</f>
        <v>27.79</v>
      </c>
      <c r="I70" s="9">
        <f>'[1]TCE - ANEXO III - Preencher'!J79</f>
        <v>222.32</v>
      </c>
      <c r="J70" s="9">
        <f>'[1]TCE - ANEXO III - Preencher'!K79</f>
        <v>0</v>
      </c>
      <c r="K70" s="10">
        <f>'[1]TCE - ANEXO III - Preencher'!L79</f>
        <v>0</v>
      </c>
      <c r="L70" s="10">
        <f>'[1]TCE - ANEXO III - Preencher'!M79</f>
        <v>0</v>
      </c>
      <c r="M70" s="10">
        <f t="shared" si="7"/>
        <v>0</v>
      </c>
      <c r="N70" s="10">
        <f>'[1]TCE - ANEXO III - Preencher'!O79</f>
        <v>0.44</v>
      </c>
      <c r="O70" s="10">
        <f>'[1]TCE - ANEXO III - Preencher'!P79</f>
        <v>0</v>
      </c>
      <c r="P70" s="11">
        <f t="shared" si="8"/>
        <v>0.44</v>
      </c>
      <c r="Q70" s="10">
        <f>'[1]TCE - ANEXO III - Preencher'!R79</f>
        <v>0</v>
      </c>
      <c r="R70" s="10">
        <f>'[1]TCE - ANEXO III - Preencher'!S79</f>
        <v>0</v>
      </c>
      <c r="S70" s="11">
        <f t="shared" si="9"/>
        <v>0</v>
      </c>
      <c r="T70" s="10">
        <f>'[1]TCE - ANEXO III - Preencher'!U79</f>
        <v>0</v>
      </c>
      <c r="U70" s="10">
        <f>'[1]TCE - ANEXO III - Preencher'!V79</f>
        <v>0</v>
      </c>
      <c r="V70" s="11">
        <f t="shared" si="10"/>
        <v>0</v>
      </c>
      <c r="W70" s="12" t="str">
        <f>IF('[1]TCE - ANEXO III - Preencher'!X79="","",'[1]TCE - ANEXO III - Preencher'!X79)</f>
        <v/>
      </c>
      <c r="X70" s="10">
        <f>'[1]TCE - ANEXO III - Preencher'!Y79</f>
        <v>0</v>
      </c>
      <c r="Y70" s="10">
        <f>'[1]TCE - ANEXO III - Preencher'!Z79</f>
        <v>0</v>
      </c>
      <c r="Z70" s="11">
        <f t="shared" si="11"/>
        <v>0</v>
      </c>
      <c r="AA70" s="12" t="str">
        <f>IF('[1]TCE - ANEXO III - Preencher'!AB79="","",'[1]TCE - ANEXO III - Preencher'!AB79)</f>
        <v/>
      </c>
      <c r="AB70" s="10">
        <f t="shared" si="6"/>
        <v>250.54999999999998</v>
      </c>
    </row>
    <row r="71" spans="1:28" s="1" customFormat="1" x14ac:dyDescent="0.2">
      <c r="A71" s="4" t="str">
        <f>IFERROR(VLOOKUP(B71,'[1]DADOS (OCULTAR)'!$P$3:$R$56,3,0),"")</f>
        <v>10.894.988/0004-86</v>
      </c>
      <c r="B71" s="5" t="str">
        <f>'[1]TCE - ANEXO III - Preencher'!C80</f>
        <v>HMR</v>
      </c>
      <c r="C71" s="15">
        <v>476</v>
      </c>
      <c r="D71" s="6" t="str">
        <f>'[1]TCE - ANEXO III - Preencher'!E80</f>
        <v>ALLINE SUZI BISPO FIGUEREDO</v>
      </c>
      <c r="E71" s="5" t="str">
        <f>IF('[1]TCE - ANEXO III - Preencher'!F80="4 - Assistência Odontológica","2 - Outros Profissionais da Saúde",'[1]TCE - ANEXO II - Enviar TCE'!E70)</f>
        <v>2 - Outros Profissionais da Saúde</v>
      </c>
      <c r="F71" s="7" t="str">
        <f>'[1]TCE - ANEXO III - Preencher'!G80</f>
        <v>2235-05</v>
      </c>
      <c r="G71" s="8">
        <f>IF('[1]TCE - ANEXO III - Preencher'!H80="","",'[1]TCE - ANEXO III - Preencher'!H80)</f>
        <v>44044</v>
      </c>
      <c r="H71" s="9">
        <f>'[1]TCE - ANEXO III - Preencher'!I80</f>
        <v>36.39</v>
      </c>
      <c r="I71" s="9">
        <f>'[1]TCE - ANEXO III - Preencher'!J80</f>
        <v>291.04000000000002</v>
      </c>
      <c r="J71" s="9">
        <f>'[1]TCE - ANEXO III - Preencher'!K80</f>
        <v>0</v>
      </c>
      <c r="K71" s="10">
        <f>'[1]TCE - ANEXO III - Preencher'!L80</f>
        <v>0</v>
      </c>
      <c r="L71" s="10">
        <f>'[1]TCE - ANEXO III - Preencher'!M80</f>
        <v>0</v>
      </c>
      <c r="M71" s="10">
        <f t="shared" si="7"/>
        <v>0</v>
      </c>
      <c r="N71" s="10">
        <f>'[1]TCE - ANEXO III - Preencher'!O80</f>
        <v>1.6295999999999999</v>
      </c>
      <c r="O71" s="10">
        <f>'[1]TCE - ANEXO III - Preencher'!P80</f>
        <v>0</v>
      </c>
      <c r="P71" s="11">
        <f t="shared" si="8"/>
        <v>1.6295999999999999</v>
      </c>
      <c r="Q71" s="10">
        <f>'[1]TCE - ANEXO III - Preencher'!R80</f>
        <v>0</v>
      </c>
      <c r="R71" s="10">
        <f>'[1]TCE - ANEXO III - Preencher'!S80</f>
        <v>0</v>
      </c>
      <c r="S71" s="11">
        <f t="shared" si="9"/>
        <v>0</v>
      </c>
      <c r="T71" s="10">
        <f>'[1]TCE - ANEXO III - Preencher'!U80</f>
        <v>0</v>
      </c>
      <c r="U71" s="10">
        <f>'[1]TCE - ANEXO III - Preencher'!V80</f>
        <v>0</v>
      </c>
      <c r="V71" s="11">
        <f t="shared" si="10"/>
        <v>0</v>
      </c>
      <c r="W71" s="12" t="str">
        <f>IF('[1]TCE - ANEXO III - Preencher'!X80="","",'[1]TCE - ANEXO III - Preencher'!X80)</f>
        <v/>
      </c>
      <c r="X71" s="10">
        <f>'[1]TCE - ANEXO III - Preencher'!Y80</f>
        <v>0</v>
      </c>
      <c r="Y71" s="10">
        <f>'[1]TCE - ANEXO III - Preencher'!Z80</f>
        <v>0</v>
      </c>
      <c r="Z71" s="11">
        <f t="shared" si="11"/>
        <v>0</v>
      </c>
      <c r="AA71" s="12" t="str">
        <f>IF('[1]TCE - ANEXO III - Preencher'!AB80="","",'[1]TCE - ANEXO III - Preencher'!AB80)</f>
        <v/>
      </c>
      <c r="AB71" s="10">
        <f t="shared" si="6"/>
        <v>329.05959999999999</v>
      </c>
    </row>
    <row r="72" spans="1:28" s="1" customFormat="1" x14ac:dyDescent="0.2">
      <c r="A72" s="4" t="str">
        <f>IFERROR(VLOOKUP(B72,'[1]DADOS (OCULTAR)'!$P$3:$R$56,3,0),"")</f>
        <v>10.894.988/0004-86</v>
      </c>
      <c r="B72" s="5" t="str">
        <f>'[1]TCE - ANEXO III - Preencher'!C81</f>
        <v>HMR</v>
      </c>
      <c r="C72" s="15">
        <v>460</v>
      </c>
      <c r="D72" s="6" t="str">
        <f>'[1]TCE - ANEXO III - Preencher'!E81</f>
        <v>ALLYNNE MARY RIBEIRO GOMES</v>
      </c>
      <c r="E72" s="5" t="str">
        <f>IF('[1]TCE - ANEXO III - Preencher'!F81="4 - Assistência Odontológica","2 - Outros Profissionais da Saúde",'[1]TCE - ANEXO II - Enviar TCE'!E71)</f>
        <v>1 - Médico</v>
      </c>
      <c r="F72" s="7" t="str">
        <f>'[1]TCE - ANEXO III - Preencher'!G81</f>
        <v>2253-20</v>
      </c>
      <c r="G72" s="8">
        <f>IF('[1]TCE - ANEXO III - Preencher'!H81="","",'[1]TCE - ANEXO III - Preencher'!H81)</f>
        <v>44044</v>
      </c>
      <c r="H72" s="9">
        <f>'[1]TCE - ANEXO III - Preencher'!I81</f>
        <v>62.69</v>
      </c>
      <c r="I72" s="9">
        <f>'[1]TCE - ANEXO III - Preencher'!J81</f>
        <v>501.45</v>
      </c>
      <c r="J72" s="9">
        <f>'[1]TCE - ANEXO III - Preencher'!K81</f>
        <v>0</v>
      </c>
      <c r="K72" s="10">
        <f>'[1]TCE - ANEXO III - Preencher'!L81</f>
        <v>0</v>
      </c>
      <c r="L72" s="10">
        <f>'[1]TCE - ANEXO III - Preencher'!M81</f>
        <v>0</v>
      </c>
      <c r="M72" s="10">
        <f t="shared" si="7"/>
        <v>0</v>
      </c>
      <c r="N72" s="10">
        <f>'[1]TCE - ANEXO III - Preencher'!O81</f>
        <v>6.5183999999999997</v>
      </c>
      <c r="O72" s="10">
        <f>'[1]TCE - ANEXO III - Preencher'!P81</f>
        <v>0</v>
      </c>
      <c r="P72" s="11">
        <f t="shared" si="8"/>
        <v>6.5183999999999997</v>
      </c>
      <c r="Q72" s="10">
        <f>'[1]TCE - ANEXO III - Preencher'!R81</f>
        <v>0</v>
      </c>
      <c r="R72" s="10">
        <f>'[1]TCE - ANEXO III - Preencher'!S81</f>
        <v>0</v>
      </c>
      <c r="S72" s="11">
        <f t="shared" si="9"/>
        <v>0</v>
      </c>
      <c r="T72" s="10">
        <f>'[1]TCE - ANEXO III - Preencher'!U81</f>
        <v>0</v>
      </c>
      <c r="U72" s="10">
        <f>'[1]TCE - ANEXO III - Preencher'!V81</f>
        <v>0</v>
      </c>
      <c r="V72" s="11">
        <f t="shared" si="10"/>
        <v>0</v>
      </c>
      <c r="W72" s="12" t="str">
        <f>IF('[1]TCE - ANEXO III - Preencher'!X81="","",'[1]TCE - ANEXO III - Preencher'!X81)</f>
        <v/>
      </c>
      <c r="X72" s="10">
        <f>'[1]TCE - ANEXO III - Preencher'!Y81</f>
        <v>0</v>
      </c>
      <c r="Y72" s="10">
        <f>'[1]TCE - ANEXO III - Preencher'!Z81</f>
        <v>0</v>
      </c>
      <c r="Z72" s="11">
        <f t="shared" si="11"/>
        <v>0</v>
      </c>
      <c r="AA72" s="12" t="str">
        <f>IF('[1]TCE - ANEXO III - Preencher'!AB81="","",'[1]TCE - ANEXO III - Preencher'!AB81)</f>
        <v/>
      </c>
      <c r="AB72" s="10">
        <f t="shared" si="6"/>
        <v>570.65840000000003</v>
      </c>
    </row>
    <row r="73" spans="1:28" s="1" customFormat="1" x14ac:dyDescent="0.2">
      <c r="A73" s="4" t="str">
        <f>IFERROR(VLOOKUP(B73,'[1]DADOS (OCULTAR)'!$P$3:$R$56,3,0),"")</f>
        <v>10.894.988/0004-86</v>
      </c>
      <c r="B73" s="5" t="str">
        <f>'[1]TCE - ANEXO III - Preencher'!C82</f>
        <v>HMR</v>
      </c>
      <c r="C73" s="15">
        <v>469</v>
      </c>
      <c r="D73" s="6" t="str">
        <f>'[1]TCE - ANEXO III - Preencher'!E82</f>
        <v xml:space="preserve">ALYNE MARIA DE ALCÂNTARA SOARES QUINTAS </v>
      </c>
      <c r="E73" s="5" t="str">
        <f>IF('[1]TCE - ANEXO III - Preencher'!F82="4 - Assistência Odontológica","2 - Outros Profissionais da Saúde",'[1]TCE - ANEXO II - Enviar TCE'!E72)</f>
        <v>2 - Outros Profissionais da Saúde</v>
      </c>
      <c r="F73" s="7" t="str">
        <f>'[1]TCE - ANEXO III - Preencher'!G82</f>
        <v>2235-05</v>
      </c>
      <c r="G73" s="8">
        <f>IF('[1]TCE - ANEXO III - Preencher'!H82="","",'[1]TCE - ANEXO III - Preencher'!H82)</f>
        <v>44044</v>
      </c>
      <c r="H73" s="9">
        <f>'[1]TCE - ANEXO III - Preencher'!I82</f>
        <v>42.33</v>
      </c>
      <c r="I73" s="9">
        <f>'[1]TCE - ANEXO III - Preencher'!J82</f>
        <v>338.64</v>
      </c>
      <c r="J73" s="9">
        <f>'[1]TCE - ANEXO III - Preencher'!K82</f>
        <v>0</v>
      </c>
      <c r="K73" s="10">
        <f>'[1]TCE - ANEXO III - Preencher'!L82</f>
        <v>0</v>
      </c>
      <c r="L73" s="10">
        <f>'[1]TCE - ANEXO III - Preencher'!M82</f>
        <v>0</v>
      </c>
      <c r="M73" s="10">
        <f t="shared" si="7"/>
        <v>0</v>
      </c>
      <c r="N73" s="10">
        <f>'[1]TCE - ANEXO III - Preencher'!O82</f>
        <v>1.6295999999999999</v>
      </c>
      <c r="O73" s="10">
        <f>'[1]TCE - ANEXO III - Preencher'!P82</f>
        <v>0</v>
      </c>
      <c r="P73" s="11">
        <f t="shared" si="8"/>
        <v>1.6295999999999999</v>
      </c>
      <c r="Q73" s="10">
        <f>'[1]TCE - ANEXO III - Preencher'!R82</f>
        <v>0</v>
      </c>
      <c r="R73" s="10">
        <f>'[1]TCE - ANEXO III - Preencher'!S82</f>
        <v>0</v>
      </c>
      <c r="S73" s="11">
        <f t="shared" si="9"/>
        <v>0</v>
      </c>
      <c r="T73" s="10">
        <f>'[1]TCE - ANEXO III - Preencher'!U82</f>
        <v>0</v>
      </c>
      <c r="U73" s="10">
        <f>'[1]TCE - ANEXO III - Preencher'!V82</f>
        <v>0</v>
      </c>
      <c r="V73" s="11">
        <f t="shared" si="10"/>
        <v>0</v>
      </c>
      <c r="W73" s="12" t="str">
        <f>IF('[1]TCE - ANEXO III - Preencher'!X82="","",'[1]TCE - ANEXO III - Preencher'!X82)</f>
        <v/>
      </c>
      <c r="X73" s="10">
        <f>'[1]TCE - ANEXO III - Preencher'!Y82</f>
        <v>0</v>
      </c>
      <c r="Y73" s="10">
        <f>'[1]TCE - ANEXO III - Preencher'!Z82</f>
        <v>0</v>
      </c>
      <c r="Z73" s="11">
        <f t="shared" si="11"/>
        <v>0</v>
      </c>
      <c r="AA73" s="12" t="str">
        <f>IF('[1]TCE - ANEXO III - Preencher'!AB82="","",'[1]TCE - ANEXO III - Preencher'!AB82)</f>
        <v/>
      </c>
      <c r="AB73" s="10">
        <f t="shared" si="6"/>
        <v>382.59959999999995</v>
      </c>
    </row>
    <row r="74" spans="1:28" s="1" customFormat="1" x14ac:dyDescent="0.2">
      <c r="A74" s="4" t="str">
        <f>IFERROR(VLOOKUP(B74,'[1]DADOS (OCULTAR)'!$P$3:$R$56,3,0),"")</f>
        <v>10.894.988/0004-86</v>
      </c>
      <c r="B74" s="5" t="str">
        <f>'[1]TCE - ANEXO III - Preencher'!C83</f>
        <v>HMR</v>
      </c>
      <c r="C74" s="15">
        <v>485</v>
      </c>
      <c r="D74" s="6" t="str">
        <f>'[1]TCE - ANEXO III - Preencher'!E83</f>
        <v>ALYNNY DIAS UGIETT SANTOS</v>
      </c>
      <c r="E74" s="5" t="str">
        <f>IF('[1]TCE - ANEXO III - Preencher'!F83="4 - Assistência Odontológica","2 - Outros Profissionais da Saúde",'[1]TCE - ANEXO II - Enviar TCE'!E73)</f>
        <v>2 - Outros Profissionais da Saúde</v>
      </c>
      <c r="F74" s="7" t="str">
        <f>'[1]TCE - ANEXO III - Preencher'!G83</f>
        <v>2235-05</v>
      </c>
      <c r="G74" s="8">
        <f>IF('[1]TCE - ANEXO III - Preencher'!H83="","",'[1]TCE - ANEXO III - Preencher'!H83)</f>
        <v>44044</v>
      </c>
      <c r="H74" s="9">
        <f>'[1]TCE - ANEXO III - Preencher'!I83</f>
        <v>27.87</v>
      </c>
      <c r="I74" s="9">
        <f>'[1]TCE - ANEXO III - Preencher'!J83</f>
        <v>223.01</v>
      </c>
      <c r="J74" s="9">
        <f>'[1]TCE - ANEXO III - Preencher'!K83</f>
        <v>0</v>
      </c>
      <c r="K74" s="10">
        <f>'[1]TCE - ANEXO III - Preencher'!L83</f>
        <v>0</v>
      </c>
      <c r="L74" s="10">
        <f>'[1]TCE - ANEXO III - Preencher'!M83</f>
        <v>0</v>
      </c>
      <c r="M74" s="10">
        <f t="shared" si="7"/>
        <v>0</v>
      </c>
      <c r="N74" s="10">
        <f>'[1]TCE - ANEXO III - Preencher'!O83</f>
        <v>1.6295999999999999</v>
      </c>
      <c r="O74" s="10">
        <f>'[1]TCE - ANEXO III - Preencher'!P83</f>
        <v>0</v>
      </c>
      <c r="P74" s="11">
        <f t="shared" si="8"/>
        <v>1.6295999999999999</v>
      </c>
      <c r="Q74" s="10">
        <f>'[1]TCE - ANEXO III - Preencher'!R83</f>
        <v>0</v>
      </c>
      <c r="R74" s="10">
        <f>'[1]TCE - ANEXO III - Preencher'!S83</f>
        <v>0</v>
      </c>
      <c r="S74" s="11">
        <f t="shared" si="9"/>
        <v>0</v>
      </c>
      <c r="T74" s="10">
        <f>'[1]TCE - ANEXO III - Preencher'!U83</f>
        <v>0</v>
      </c>
      <c r="U74" s="10">
        <f>'[1]TCE - ANEXO III - Preencher'!V83</f>
        <v>0</v>
      </c>
      <c r="V74" s="11">
        <f t="shared" si="10"/>
        <v>0</v>
      </c>
      <c r="W74" s="12" t="str">
        <f>IF('[1]TCE - ANEXO III - Preencher'!X83="","",'[1]TCE - ANEXO III - Preencher'!X83)</f>
        <v/>
      </c>
      <c r="X74" s="10">
        <f>'[1]TCE - ANEXO III - Preencher'!Y83</f>
        <v>0</v>
      </c>
      <c r="Y74" s="10">
        <f>'[1]TCE - ANEXO III - Preencher'!Z83</f>
        <v>0</v>
      </c>
      <c r="Z74" s="11">
        <f t="shared" si="11"/>
        <v>0</v>
      </c>
      <c r="AA74" s="12" t="str">
        <f>IF('[1]TCE - ANEXO III - Preencher'!AB83="","",'[1]TCE - ANEXO III - Preencher'!AB83)</f>
        <v/>
      </c>
      <c r="AB74" s="10">
        <f t="shared" si="6"/>
        <v>252.50960000000001</v>
      </c>
    </row>
    <row r="75" spans="1:28" s="1" customFormat="1" x14ac:dyDescent="0.2">
      <c r="A75" s="4" t="str">
        <f>IFERROR(VLOOKUP(B75,'[1]DADOS (OCULTAR)'!$P$3:$R$56,3,0),"")</f>
        <v>10.894.988/0004-86</v>
      </c>
      <c r="B75" s="5" t="str">
        <f>'[1]TCE - ANEXO III - Preencher'!C84</f>
        <v>HMR</v>
      </c>
      <c r="C75" s="15">
        <v>428</v>
      </c>
      <c r="D75" s="6" t="str">
        <f>'[1]TCE - ANEXO III - Preencher'!E84</f>
        <v>ALZENIR MARIA DOS SANTOS SILVA</v>
      </c>
      <c r="E75" s="5" t="str">
        <f>IF('[1]TCE - ANEXO III - Preencher'!F84="4 - Assistência Odontológica","2 - Outros Profissionais da Saúde",'[1]TCE - ANEXO II - Enviar TCE'!E74)</f>
        <v>2 - Outros Profissionais da Saúde</v>
      </c>
      <c r="F75" s="7" t="str">
        <f>'[1]TCE - ANEXO III - Preencher'!G84</f>
        <v>3222-05</v>
      </c>
      <c r="G75" s="8">
        <f>IF('[1]TCE - ANEXO III - Preencher'!H84="","",'[1]TCE - ANEXO III - Preencher'!H84)</f>
        <v>44044</v>
      </c>
      <c r="H75" s="9">
        <f>'[1]TCE - ANEXO III - Preencher'!I84</f>
        <v>17.13</v>
      </c>
      <c r="I75" s="9">
        <f>'[1]TCE - ANEXO III - Preencher'!J84</f>
        <v>136.96</v>
      </c>
      <c r="J75" s="9">
        <f>'[1]TCE - ANEXO III - Preencher'!K84</f>
        <v>0</v>
      </c>
      <c r="K75" s="10">
        <f>'[1]TCE - ANEXO III - Preencher'!L84</f>
        <v>0</v>
      </c>
      <c r="L75" s="10">
        <f>'[1]TCE - ANEXO III - Preencher'!M84</f>
        <v>0</v>
      </c>
      <c r="M75" s="10">
        <f t="shared" si="7"/>
        <v>0</v>
      </c>
      <c r="N75" s="10">
        <f>'[1]TCE - ANEXO III - Preencher'!O84</f>
        <v>0.44</v>
      </c>
      <c r="O75" s="10">
        <f>'[1]TCE - ANEXO III - Preencher'!P84</f>
        <v>0</v>
      </c>
      <c r="P75" s="11">
        <f t="shared" si="8"/>
        <v>0.44</v>
      </c>
      <c r="Q75" s="10">
        <f>'[1]TCE - ANEXO III - Preencher'!R84</f>
        <v>143.61335909090909</v>
      </c>
      <c r="R75" s="10">
        <f>'[1]TCE - ANEXO III - Preencher'!S84</f>
        <v>65.95</v>
      </c>
      <c r="S75" s="11">
        <f t="shared" si="9"/>
        <v>77.663359090909083</v>
      </c>
      <c r="T75" s="10">
        <f>'[1]TCE - ANEXO III - Preencher'!U84</f>
        <v>64</v>
      </c>
      <c r="U75" s="10">
        <f>'[1]TCE - ANEXO III - Preencher'!V84</f>
        <v>0</v>
      </c>
      <c r="V75" s="11">
        <f t="shared" si="10"/>
        <v>64</v>
      </c>
      <c r="W75" s="12" t="str">
        <f>IF('[1]TCE - ANEXO III - Preencher'!X84="","",'[1]TCE - ANEXO III - Preencher'!X84)</f>
        <v>AUXILIO CRECHE</v>
      </c>
      <c r="X75" s="10">
        <f>'[1]TCE - ANEXO III - Preencher'!Y84</f>
        <v>0</v>
      </c>
      <c r="Y75" s="10">
        <f>'[1]TCE - ANEXO III - Preencher'!Z84</f>
        <v>0</v>
      </c>
      <c r="Z75" s="11">
        <f t="shared" si="11"/>
        <v>0</v>
      </c>
      <c r="AA75" s="12" t="str">
        <f>IF('[1]TCE - ANEXO III - Preencher'!AB84="","",'[1]TCE - ANEXO III - Preencher'!AB84)</f>
        <v/>
      </c>
      <c r="AB75" s="10">
        <f t="shared" si="6"/>
        <v>296.1933590909091</v>
      </c>
    </row>
    <row r="76" spans="1:28" s="1" customFormat="1" x14ac:dyDescent="0.2">
      <c r="A76" s="4" t="str">
        <f>IFERROR(VLOOKUP(B76,'[1]DADOS (OCULTAR)'!$P$3:$R$56,3,0),"")</f>
        <v>10.894.988/0004-86</v>
      </c>
      <c r="B76" s="5" t="str">
        <f>'[1]TCE - ANEXO III - Preencher'!C85</f>
        <v>HMR</v>
      </c>
      <c r="C76" s="15">
        <v>433</v>
      </c>
      <c r="D76" s="6" t="str">
        <f>'[1]TCE - ANEXO III - Preencher'!E85</f>
        <v>AMANDA BEZERRA DA SILVA</v>
      </c>
      <c r="E76" s="5" t="str">
        <f>IF('[1]TCE - ANEXO III - Preencher'!F85="4 - Assistência Odontológica","2 - Outros Profissionais da Saúde",'[1]TCE - ANEXO II - Enviar TCE'!E75)</f>
        <v>2 - Outros Profissionais da Saúde</v>
      </c>
      <c r="F76" s="7" t="str">
        <f>'[1]TCE - ANEXO III - Preencher'!G85</f>
        <v>2235-05</v>
      </c>
      <c r="G76" s="8">
        <f>IF('[1]TCE - ANEXO III - Preencher'!H85="","",'[1]TCE - ANEXO III - Preencher'!H85)</f>
        <v>44044</v>
      </c>
      <c r="H76" s="9">
        <f>'[1]TCE - ANEXO III - Preencher'!I85</f>
        <v>37.92</v>
      </c>
      <c r="I76" s="9">
        <f>'[1]TCE - ANEXO III - Preencher'!J85</f>
        <v>303.43</v>
      </c>
      <c r="J76" s="9">
        <f>'[1]TCE - ANEXO III - Preencher'!K85</f>
        <v>0</v>
      </c>
      <c r="K76" s="10">
        <f>'[1]TCE - ANEXO III - Preencher'!L85</f>
        <v>0</v>
      </c>
      <c r="L76" s="10">
        <f>'[1]TCE - ANEXO III - Preencher'!M85</f>
        <v>0</v>
      </c>
      <c r="M76" s="10">
        <f t="shared" si="7"/>
        <v>0</v>
      </c>
      <c r="N76" s="10">
        <f>'[1]TCE - ANEXO III - Preencher'!O85</f>
        <v>1.6295999999999999</v>
      </c>
      <c r="O76" s="10">
        <f>'[1]TCE - ANEXO III - Preencher'!P85</f>
        <v>0</v>
      </c>
      <c r="P76" s="11">
        <f t="shared" si="8"/>
        <v>1.6295999999999999</v>
      </c>
      <c r="Q76" s="10">
        <f>'[1]TCE - ANEXO III - Preencher'!R85</f>
        <v>0</v>
      </c>
      <c r="R76" s="10">
        <f>'[1]TCE - ANEXO III - Preencher'!S85</f>
        <v>0</v>
      </c>
      <c r="S76" s="11">
        <f t="shared" si="9"/>
        <v>0</v>
      </c>
      <c r="T76" s="10">
        <f>'[1]TCE - ANEXO III - Preencher'!U85</f>
        <v>0</v>
      </c>
      <c r="U76" s="10">
        <f>'[1]TCE - ANEXO III - Preencher'!V85</f>
        <v>0</v>
      </c>
      <c r="V76" s="11">
        <f t="shared" si="10"/>
        <v>0</v>
      </c>
      <c r="W76" s="12" t="str">
        <f>IF('[1]TCE - ANEXO III - Preencher'!X85="","",'[1]TCE - ANEXO III - Preencher'!X85)</f>
        <v/>
      </c>
      <c r="X76" s="10">
        <f>'[1]TCE - ANEXO III - Preencher'!Y85</f>
        <v>0</v>
      </c>
      <c r="Y76" s="10">
        <f>'[1]TCE - ANEXO III - Preencher'!Z85</f>
        <v>0</v>
      </c>
      <c r="Z76" s="11">
        <f t="shared" si="11"/>
        <v>0</v>
      </c>
      <c r="AA76" s="12" t="str">
        <f>IF('[1]TCE - ANEXO III - Preencher'!AB85="","",'[1]TCE - ANEXO III - Preencher'!AB85)</f>
        <v/>
      </c>
      <c r="AB76" s="10">
        <f t="shared" si="6"/>
        <v>342.9796</v>
      </c>
    </row>
    <row r="77" spans="1:28" s="1" customFormat="1" x14ac:dyDescent="0.2">
      <c r="A77" s="4" t="str">
        <f>IFERROR(VLOOKUP(B77,'[1]DADOS (OCULTAR)'!$P$3:$R$56,3,0),"")</f>
        <v>10.894.988/0004-86</v>
      </c>
      <c r="B77" s="5" t="str">
        <f>'[1]TCE - ANEXO III - Preencher'!C86</f>
        <v>HMR</v>
      </c>
      <c r="C77" s="15">
        <v>431</v>
      </c>
      <c r="D77" s="6" t="str">
        <f>'[1]TCE - ANEXO III - Preencher'!E86</f>
        <v>AMANDA CARLA LYRA TRUTA</v>
      </c>
      <c r="E77" s="5" t="str">
        <f>IF('[1]TCE - ANEXO III - Preencher'!F86="4 - Assistência Odontológica","2 - Outros Profissionais da Saúde",'[1]TCE - ANEXO II - Enviar TCE'!E76)</f>
        <v>1 - Médico</v>
      </c>
      <c r="F77" s="7" t="str">
        <f>'[1]TCE - ANEXO III - Preencher'!G86</f>
        <v>2251-25</v>
      </c>
      <c r="G77" s="8">
        <f>IF('[1]TCE - ANEXO III - Preencher'!H86="","",'[1]TCE - ANEXO III - Preencher'!H86)</f>
        <v>44044</v>
      </c>
      <c r="H77" s="9">
        <f>'[1]TCE - ANEXO III - Preencher'!I86</f>
        <v>75.349999999999994</v>
      </c>
      <c r="I77" s="9">
        <f>'[1]TCE - ANEXO III - Preencher'!J86</f>
        <v>602.84</v>
      </c>
      <c r="J77" s="9">
        <f>'[1]TCE - ANEXO III - Preencher'!K86</f>
        <v>0</v>
      </c>
      <c r="K77" s="10">
        <f>'[1]TCE - ANEXO III - Preencher'!L86</f>
        <v>0</v>
      </c>
      <c r="L77" s="10">
        <f>'[1]TCE - ANEXO III - Preencher'!M86</f>
        <v>0</v>
      </c>
      <c r="M77" s="10">
        <f t="shared" si="7"/>
        <v>0</v>
      </c>
      <c r="N77" s="10">
        <f>'[1]TCE - ANEXO III - Preencher'!O86</f>
        <v>6.5183999999999997</v>
      </c>
      <c r="O77" s="10">
        <f>'[1]TCE - ANEXO III - Preencher'!P86</f>
        <v>0</v>
      </c>
      <c r="P77" s="11">
        <f t="shared" si="8"/>
        <v>6.5183999999999997</v>
      </c>
      <c r="Q77" s="10">
        <f>'[1]TCE - ANEXO III - Preencher'!R86</f>
        <v>0</v>
      </c>
      <c r="R77" s="10">
        <f>'[1]TCE - ANEXO III - Preencher'!S86</f>
        <v>0</v>
      </c>
      <c r="S77" s="11">
        <f t="shared" si="9"/>
        <v>0</v>
      </c>
      <c r="T77" s="10">
        <f>'[1]TCE - ANEXO III - Preencher'!U86</f>
        <v>0</v>
      </c>
      <c r="U77" s="10">
        <f>'[1]TCE - ANEXO III - Preencher'!V86</f>
        <v>0</v>
      </c>
      <c r="V77" s="11">
        <f t="shared" si="10"/>
        <v>0</v>
      </c>
      <c r="W77" s="12" t="str">
        <f>IF('[1]TCE - ANEXO III - Preencher'!X86="","",'[1]TCE - ANEXO III - Preencher'!X86)</f>
        <v/>
      </c>
      <c r="X77" s="10">
        <f>'[1]TCE - ANEXO III - Preencher'!Y86</f>
        <v>0</v>
      </c>
      <c r="Y77" s="10">
        <f>'[1]TCE - ANEXO III - Preencher'!Z86</f>
        <v>0</v>
      </c>
      <c r="Z77" s="11">
        <f t="shared" si="11"/>
        <v>0</v>
      </c>
      <c r="AA77" s="12" t="str">
        <f>IF('[1]TCE - ANEXO III - Preencher'!AB86="","",'[1]TCE - ANEXO III - Preencher'!AB86)</f>
        <v/>
      </c>
      <c r="AB77" s="10">
        <f t="shared" si="6"/>
        <v>684.7084000000001</v>
      </c>
    </row>
    <row r="78" spans="1:28" s="1" customFormat="1" x14ac:dyDescent="0.2">
      <c r="A78" s="4" t="str">
        <f>IFERROR(VLOOKUP(B78,'[1]DADOS (OCULTAR)'!$P$3:$R$56,3,0),"")</f>
        <v>10.894.988/0004-86</v>
      </c>
      <c r="B78" s="5" t="str">
        <f>'[1]TCE - ANEXO III - Preencher'!C87</f>
        <v>HMR</v>
      </c>
      <c r="C78" s="15">
        <v>490</v>
      </c>
      <c r="D78" s="6" t="str">
        <f>'[1]TCE - ANEXO III - Preencher'!E87</f>
        <v>AMANDA CHRISTINE DE MATOS GALINDO</v>
      </c>
      <c r="E78" s="5" t="str">
        <f>IF('[1]TCE - ANEXO III - Preencher'!F87="4 - Assistência Odontológica","2 - Outros Profissionais da Saúde",'[1]TCE - ANEXO II - Enviar TCE'!E77)</f>
        <v>1 - Médico</v>
      </c>
      <c r="F78" s="7" t="str">
        <f>'[1]TCE - ANEXO III - Preencher'!G87</f>
        <v>2251-24</v>
      </c>
      <c r="G78" s="8">
        <f>IF('[1]TCE - ANEXO III - Preencher'!H87="","",'[1]TCE - ANEXO III - Preencher'!H87)</f>
        <v>44044</v>
      </c>
      <c r="H78" s="9">
        <f>'[1]TCE - ANEXO III - Preencher'!I87</f>
        <v>69.510000000000005</v>
      </c>
      <c r="I78" s="9">
        <f>'[1]TCE - ANEXO III - Preencher'!J87</f>
        <v>556.04999999999995</v>
      </c>
      <c r="J78" s="9">
        <f>'[1]TCE - ANEXO III - Preencher'!K87</f>
        <v>0</v>
      </c>
      <c r="K78" s="10">
        <f>'[1]TCE - ANEXO III - Preencher'!L87</f>
        <v>0</v>
      </c>
      <c r="L78" s="10">
        <f>'[1]TCE - ANEXO III - Preencher'!M87</f>
        <v>0</v>
      </c>
      <c r="M78" s="10">
        <f t="shared" si="7"/>
        <v>0</v>
      </c>
      <c r="N78" s="10">
        <f>'[1]TCE - ANEXO III - Preencher'!O87</f>
        <v>6.5183999999999997</v>
      </c>
      <c r="O78" s="10">
        <f>'[1]TCE - ANEXO III - Preencher'!P87</f>
        <v>0</v>
      </c>
      <c r="P78" s="11">
        <f t="shared" si="8"/>
        <v>6.5183999999999997</v>
      </c>
      <c r="Q78" s="10">
        <f>'[1]TCE - ANEXO III - Preencher'!R87</f>
        <v>0</v>
      </c>
      <c r="R78" s="10">
        <f>'[1]TCE - ANEXO III - Preencher'!S87</f>
        <v>0</v>
      </c>
      <c r="S78" s="11">
        <f t="shared" si="9"/>
        <v>0</v>
      </c>
      <c r="T78" s="10">
        <f>'[1]TCE - ANEXO III - Preencher'!U87</f>
        <v>0</v>
      </c>
      <c r="U78" s="10">
        <f>'[1]TCE - ANEXO III - Preencher'!V87</f>
        <v>0</v>
      </c>
      <c r="V78" s="11">
        <f t="shared" si="10"/>
        <v>0</v>
      </c>
      <c r="W78" s="12" t="str">
        <f>IF('[1]TCE - ANEXO III - Preencher'!X87="","",'[1]TCE - ANEXO III - Preencher'!X87)</f>
        <v/>
      </c>
      <c r="X78" s="10">
        <f>'[1]TCE - ANEXO III - Preencher'!Y87</f>
        <v>0</v>
      </c>
      <c r="Y78" s="10">
        <f>'[1]TCE - ANEXO III - Preencher'!Z87</f>
        <v>0</v>
      </c>
      <c r="Z78" s="11">
        <f t="shared" si="11"/>
        <v>0</v>
      </c>
      <c r="AA78" s="12" t="str">
        <f>IF('[1]TCE - ANEXO III - Preencher'!AB87="","",'[1]TCE - ANEXO III - Preencher'!AB87)</f>
        <v/>
      </c>
      <c r="AB78" s="10">
        <f t="shared" si="6"/>
        <v>632.07839999999999</v>
      </c>
    </row>
    <row r="79" spans="1:28" s="1" customFormat="1" x14ac:dyDescent="0.2">
      <c r="A79" s="4" t="str">
        <f>IFERROR(VLOOKUP(B79,'[1]DADOS (OCULTAR)'!$P$3:$R$56,3,0),"")</f>
        <v>10.894.988/0004-86</v>
      </c>
      <c r="B79" s="5" t="str">
        <f>'[1]TCE - ANEXO III - Preencher'!C88</f>
        <v>HMR</v>
      </c>
      <c r="C79" s="15">
        <v>494</v>
      </c>
      <c r="D79" s="6" t="str">
        <f>'[1]TCE - ANEXO III - Preencher'!E88</f>
        <v>AMANDA DA SILVA FERREIRA</v>
      </c>
      <c r="E79" s="5" t="str">
        <f>IF('[1]TCE - ANEXO III - Preencher'!F88="4 - Assistência Odontológica","2 - Outros Profissionais da Saúde",'[1]TCE - ANEXO II - Enviar TCE'!E78)</f>
        <v>2 - Outros Profissionais da Saúde</v>
      </c>
      <c r="F79" s="7" t="str">
        <f>'[1]TCE - ANEXO III - Preencher'!G88</f>
        <v>2235-05</v>
      </c>
      <c r="G79" s="8">
        <f>IF('[1]TCE - ANEXO III - Preencher'!H88="","",'[1]TCE - ANEXO III - Preencher'!H88)</f>
        <v>44044</v>
      </c>
      <c r="H79" s="9">
        <f>'[1]TCE - ANEXO III - Preencher'!I88</f>
        <v>37.79</v>
      </c>
      <c r="I79" s="9">
        <f>'[1]TCE - ANEXO III - Preencher'!J88</f>
        <v>302.39</v>
      </c>
      <c r="J79" s="9">
        <f>'[1]TCE - ANEXO III - Preencher'!K88</f>
        <v>0</v>
      </c>
      <c r="K79" s="10">
        <f>'[1]TCE - ANEXO III - Preencher'!L88</f>
        <v>0</v>
      </c>
      <c r="L79" s="10">
        <f>'[1]TCE - ANEXO III - Preencher'!M88</f>
        <v>0</v>
      </c>
      <c r="M79" s="10">
        <f t="shared" si="7"/>
        <v>0</v>
      </c>
      <c r="N79" s="10">
        <f>'[1]TCE - ANEXO III - Preencher'!O88</f>
        <v>1.6295999999999999</v>
      </c>
      <c r="O79" s="10">
        <f>'[1]TCE - ANEXO III - Preencher'!P88</f>
        <v>0</v>
      </c>
      <c r="P79" s="11">
        <f t="shared" si="8"/>
        <v>1.6295999999999999</v>
      </c>
      <c r="Q79" s="10">
        <f>'[1]TCE - ANEXO III - Preencher'!R88</f>
        <v>0</v>
      </c>
      <c r="R79" s="10">
        <f>'[1]TCE - ANEXO III - Preencher'!S88</f>
        <v>0</v>
      </c>
      <c r="S79" s="11">
        <f t="shared" si="9"/>
        <v>0</v>
      </c>
      <c r="T79" s="10">
        <f>'[1]TCE - ANEXO III - Preencher'!U88</f>
        <v>0</v>
      </c>
      <c r="U79" s="10">
        <f>'[1]TCE - ANEXO III - Preencher'!V88</f>
        <v>0</v>
      </c>
      <c r="V79" s="11">
        <f t="shared" si="10"/>
        <v>0</v>
      </c>
      <c r="W79" s="12" t="str">
        <f>IF('[1]TCE - ANEXO III - Preencher'!X88="","",'[1]TCE - ANEXO III - Preencher'!X88)</f>
        <v/>
      </c>
      <c r="X79" s="10">
        <f>'[1]TCE - ANEXO III - Preencher'!Y88</f>
        <v>0</v>
      </c>
      <c r="Y79" s="10">
        <f>'[1]TCE - ANEXO III - Preencher'!Z88</f>
        <v>0</v>
      </c>
      <c r="Z79" s="11">
        <f t="shared" si="11"/>
        <v>0</v>
      </c>
      <c r="AA79" s="12" t="str">
        <f>IF('[1]TCE - ANEXO III - Preencher'!AB88="","",'[1]TCE - ANEXO III - Preencher'!AB88)</f>
        <v/>
      </c>
      <c r="AB79" s="10">
        <f t="shared" si="6"/>
        <v>341.80959999999999</v>
      </c>
    </row>
    <row r="80" spans="1:28" s="1" customFormat="1" x14ac:dyDescent="0.2">
      <c r="A80" s="4" t="str">
        <f>IFERROR(VLOOKUP(B80,'[1]DADOS (OCULTAR)'!$P$3:$R$56,3,0),"")</f>
        <v>10.894.988/0004-86</v>
      </c>
      <c r="B80" s="5" t="str">
        <f>'[1]TCE - ANEXO III - Preencher'!C89</f>
        <v>HMR</v>
      </c>
      <c r="C80" s="15">
        <v>84</v>
      </c>
      <c r="D80" s="6" t="str">
        <f>'[1]TCE - ANEXO III - Preencher'!E89</f>
        <v>AMANDA MENEZES DE MELO OLIVEIRA</v>
      </c>
      <c r="E80" s="5" t="str">
        <f>IF('[1]TCE - ANEXO III - Preencher'!F89="4 - Assistência Odontológica","2 - Outros Profissionais da Saúde",'[1]TCE - ANEXO II - Enviar TCE'!E79)</f>
        <v>2 - Outros Profissionais da Saúde</v>
      </c>
      <c r="F80" s="7" t="str">
        <f>'[1]TCE - ANEXO III - Preencher'!G89</f>
        <v>2235-05</v>
      </c>
      <c r="G80" s="8">
        <f>IF('[1]TCE - ANEXO III - Preencher'!H89="","",'[1]TCE - ANEXO III - Preencher'!H89)</f>
        <v>44044</v>
      </c>
      <c r="H80" s="9">
        <f>'[1]TCE - ANEXO III - Preencher'!I89</f>
        <v>33.28</v>
      </c>
      <c r="I80" s="9">
        <f>'[1]TCE - ANEXO III - Preencher'!J89</f>
        <v>266.31</v>
      </c>
      <c r="J80" s="9">
        <f>'[1]TCE - ANEXO III - Preencher'!K89</f>
        <v>0</v>
      </c>
      <c r="K80" s="10">
        <f>'[1]TCE - ANEXO III - Preencher'!L89</f>
        <v>0</v>
      </c>
      <c r="L80" s="10">
        <f>'[1]TCE - ANEXO III - Preencher'!M89</f>
        <v>0</v>
      </c>
      <c r="M80" s="10">
        <f t="shared" si="7"/>
        <v>0</v>
      </c>
      <c r="N80" s="10">
        <f>'[1]TCE - ANEXO III - Preencher'!O89</f>
        <v>1.6295999999999999</v>
      </c>
      <c r="O80" s="10">
        <f>'[1]TCE - ANEXO III - Preencher'!P89</f>
        <v>0</v>
      </c>
      <c r="P80" s="11">
        <f t="shared" si="8"/>
        <v>1.6295999999999999</v>
      </c>
      <c r="Q80" s="10">
        <f>'[1]TCE - ANEXO III - Preencher'!R89</f>
        <v>0</v>
      </c>
      <c r="R80" s="10">
        <f>'[1]TCE - ANEXO III - Preencher'!S89</f>
        <v>0</v>
      </c>
      <c r="S80" s="11">
        <f t="shared" si="9"/>
        <v>0</v>
      </c>
      <c r="T80" s="10">
        <f>'[1]TCE - ANEXO III - Preencher'!U89</f>
        <v>0</v>
      </c>
      <c r="U80" s="10">
        <f>'[1]TCE - ANEXO III - Preencher'!V89</f>
        <v>0</v>
      </c>
      <c r="V80" s="11">
        <f t="shared" si="10"/>
        <v>0</v>
      </c>
      <c r="W80" s="12" t="str">
        <f>IF('[1]TCE - ANEXO III - Preencher'!X89="","",'[1]TCE - ANEXO III - Preencher'!X89)</f>
        <v/>
      </c>
      <c r="X80" s="10">
        <f>'[1]TCE - ANEXO III - Preencher'!Y89</f>
        <v>0</v>
      </c>
      <c r="Y80" s="10">
        <f>'[1]TCE - ANEXO III - Preencher'!Z89</f>
        <v>0</v>
      </c>
      <c r="Z80" s="11">
        <f t="shared" si="11"/>
        <v>0</v>
      </c>
      <c r="AA80" s="12" t="str">
        <f>IF('[1]TCE - ANEXO III - Preencher'!AB89="","",'[1]TCE - ANEXO III - Preencher'!AB89)</f>
        <v/>
      </c>
      <c r="AB80" s="10">
        <f t="shared" si="6"/>
        <v>301.21960000000001</v>
      </c>
    </row>
    <row r="81" spans="1:28" s="1" customFormat="1" x14ac:dyDescent="0.2">
      <c r="A81" s="4" t="str">
        <f>IFERROR(VLOOKUP(B81,'[1]DADOS (OCULTAR)'!$P$3:$R$56,3,0),"")</f>
        <v>10.894.988/0004-86</v>
      </c>
      <c r="B81" s="5" t="str">
        <f>'[1]TCE - ANEXO III - Preencher'!C90</f>
        <v>HMR</v>
      </c>
      <c r="C81" s="15">
        <v>5430</v>
      </c>
      <c r="D81" s="6" t="str">
        <f>'[1]TCE - ANEXO III - Preencher'!E90</f>
        <v>AMANDA MERILLY ALVES DA SILVA</v>
      </c>
      <c r="E81" s="5" t="str">
        <f>IF('[1]TCE - ANEXO III - Preencher'!F90="4 - Assistência Odontológica","2 - Outros Profissionais da Saúde",'[1]TCE - ANEXO II - Enviar TCE'!E80)</f>
        <v>2 - Outros Profissionais da Saúde</v>
      </c>
      <c r="F81" s="7" t="str">
        <f>'[1]TCE - ANEXO III - Preencher'!G90</f>
        <v>3222-05</v>
      </c>
      <c r="G81" s="8">
        <f>IF('[1]TCE - ANEXO III - Preencher'!H90="","",'[1]TCE - ANEXO III - Preencher'!H90)</f>
        <v>44044</v>
      </c>
      <c r="H81" s="9">
        <f>'[1]TCE - ANEXO III - Preencher'!I90</f>
        <v>17.260000000000002</v>
      </c>
      <c r="I81" s="9">
        <f>'[1]TCE - ANEXO III - Preencher'!J90</f>
        <v>138.12</v>
      </c>
      <c r="J81" s="9">
        <f>'[1]TCE - ANEXO III - Preencher'!K90</f>
        <v>0</v>
      </c>
      <c r="K81" s="10">
        <f>'[1]TCE - ANEXO III - Preencher'!L90</f>
        <v>0</v>
      </c>
      <c r="L81" s="10">
        <f>'[1]TCE - ANEXO III - Preencher'!M90</f>
        <v>0</v>
      </c>
      <c r="M81" s="10">
        <f t="shared" si="7"/>
        <v>0</v>
      </c>
      <c r="N81" s="10">
        <f>'[1]TCE - ANEXO III - Preencher'!O90</f>
        <v>0.44</v>
      </c>
      <c r="O81" s="10">
        <f>'[1]TCE - ANEXO III - Preencher'!P90</f>
        <v>0</v>
      </c>
      <c r="P81" s="11">
        <f t="shared" si="8"/>
        <v>0.44</v>
      </c>
      <c r="Q81" s="10">
        <f>'[1]TCE - ANEXO III - Preencher'!R90</f>
        <v>132.4133590909091</v>
      </c>
      <c r="R81" s="10">
        <f>'[1]TCE - ANEXO III - Preencher'!S90</f>
        <v>65.95</v>
      </c>
      <c r="S81" s="11">
        <f t="shared" si="9"/>
        <v>66.463359090909094</v>
      </c>
      <c r="T81" s="10">
        <f>'[1]TCE - ANEXO III - Preencher'!U90</f>
        <v>0</v>
      </c>
      <c r="U81" s="10">
        <f>'[1]TCE - ANEXO III - Preencher'!V90</f>
        <v>0</v>
      </c>
      <c r="V81" s="11">
        <f t="shared" si="10"/>
        <v>0</v>
      </c>
      <c r="W81" s="12" t="str">
        <f>IF('[1]TCE - ANEXO III - Preencher'!X90="","",'[1]TCE - ANEXO III - Preencher'!X90)</f>
        <v/>
      </c>
      <c r="X81" s="10">
        <f>'[1]TCE - ANEXO III - Preencher'!Y90</f>
        <v>0</v>
      </c>
      <c r="Y81" s="10">
        <f>'[1]TCE - ANEXO III - Preencher'!Z90</f>
        <v>0</v>
      </c>
      <c r="Z81" s="11">
        <f t="shared" si="11"/>
        <v>0</v>
      </c>
      <c r="AA81" s="12" t="str">
        <f>IF('[1]TCE - ANEXO III - Preencher'!AB90="","",'[1]TCE - ANEXO III - Preencher'!AB90)</f>
        <v/>
      </c>
      <c r="AB81" s="10">
        <f t="shared" si="6"/>
        <v>222.28335909090907</v>
      </c>
    </row>
    <row r="82" spans="1:28" s="1" customFormat="1" x14ac:dyDescent="0.2">
      <c r="A82" s="4" t="str">
        <f>IFERROR(VLOOKUP(B82,'[1]DADOS (OCULTAR)'!$P$3:$R$56,3,0),"")</f>
        <v>10.894.988/0004-86</v>
      </c>
      <c r="B82" s="5" t="str">
        <f>'[1]TCE - ANEXO III - Preencher'!C91</f>
        <v>HMR</v>
      </c>
      <c r="C82" s="15">
        <v>7</v>
      </c>
      <c r="D82" s="6" t="str">
        <f>'[1]TCE - ANEXO III - Preencher'!E91</f>
        <v>AMANDA NEILYANNE BISPO DE SOUZA</v>
      </c>
      <c r="E82" s="5" t="str">
        <f>IF('[1]TCE - ANEXO III - Preencher'!F91="4 - Assistência Odontológica","2 - Outros Profissionais da Saúde",'[1]TCE - ANEXO II - Enviar TCE'!E81)</f>
        <v>2 - Outros Profissionais da Saúde</v>
      </c>
      <c r="F82" s="7" t="str">
        <f>'[1]TCE - ANEXO III - Preencher'!G91</f>
        <v>2235-05</v>
      </c>
      <c r="G82" s="8">
        <f>IF('[1]TCE - ANEXO III - Preencher'!H91="","",'[1]TCE - ANEXO III - Preencher'!H91)</f>
        <v>44044</v>
      </c>
      <c r="H82" s="9">
        <f>'[1]TCE - ANEXO III - Preencher'!I91</f>
        <v>38.36</v>
      </c>
      <c r="I82" s="9">
        <f>'[1]TCE - ANEXO III - Preencher'!J91</f>
        <v>306.95</v>
      </c>
      <c r="J82" s="9">
        <f>'[1]TCE - ANEXO III - Preencher'!K91</f>
        <v>0</v>
      </c>
      <c r="K82" s="10">
        <f>'[1]TCE - ANEXO III - Preencher'!L91</f>
        <v>0</v>
      </c>
      <c r="L82" s="10">
        <f>'[1]TCE - ANEXO III - Preencher'!M91</f>
        <v>0</v>
      </c>
      <c r="M82" s="10">
        <f t="shared" si="7"/>
        <v>0</v>
      </c>
      <c r="N82" s="10">
        <f>'[1]TCE - ANEXO III - Preencher'!O91</f>
        <v>1.6295999999999999</v>
      </c>
      <c r="O82" s="10">
        <f>'[1]TCE - ANEXO III - Preencher'!P91</f>
        <v>0</v>
      </c>
      <c r="P82" s="11">
        <f t="shared" si="8"/>
        <v>1.6295999999999999</v>
      </c>
      <c r="Q82" s="10">
        <f>'[1]TCE - ANEXO III - Preencher'!R91</f>
        <v>0</v>
      </c>
      <c r="R82" s="10">
        <f>'[1]TCE - ANEXO III - Preencher'!S91</f>
        <v>0</v>
      </c>
      <c r="S82" s="11">
        <f t="shared" si="9"/>
        <v>0</v>
      </c>
      <c r="T82" s="10">
        <f>'[1]TCE - ANEXO III - Preencher'!U91</f>
        <v>0</v>
      </c>
      <c r="U82" s="10">
        <f>'[1]TCE - ANEXO III - Preencher'!V91</f>
        <v>0</v>
      </c>
      <c r="V82" s="11">
        <f t="shared" si="10"/>
        <v>0</v>
      </c>
      <c r="W82" s="12" t="str">
        <f>IF('[1]TCE - ANEXO III - Preencher'!X91="","",'[1]TCE - ANEXO III - Preencher'!X91)</f>
        <v/>
      </c>
      <c r="X82" s="10">
        <f>'[1]TCE - ANEXO III - Preencher'!Y91</f>
        <v>0</v>
      </c>
      <c r="Y82" s="10">
        <f>'[1]TCE - ANEXO III - Preencher'!Z91</f>
        <v>0</v>
      </c>
      <c r="Z82" s="11">
        <f t="shared" si="11"/>
        <v>0</v>
      </c>
      <c r="AA82" s="12" t="str">
        <f>IF('[1]TCE - ANEXO III - Preencher'!AB91="","",'[1]TCE - ANEXO III - Preencher'!AB91)</f>
        <v/>
      </c>
      <c r="AB82" s="10">
        <f t="shared" si="6"/>
        <v>346.93959999999998</v>
      </c>
    </row>
    <row r="83" spans="1:28" s="1" customFormat="1" x14ac:dyDescent="0.2">
      <c r="A83" s="4" t="str">
        <f>IFERROR(VLOOKUP(B83,'[1]DADOS (OCULTAR)'!$P$3:$R$56,3,0),"")</f>
        <v>10.894.988/0004-86</v>
      </c>
      <c r="B83" s="5" t="str">
        <f>'[1]TCE - ANEXO III - Preencher'!C92</f>
        <v>HMR</v>
      </c>
      <c r="C83" s="15">
        <v>458</v>
      </c>
      <c r="D83" s="6" t="str">
        <f>'[1]TCE - ANEXO III - Preencher'!E92</f>
        <v>AMANDA PEREIRA D ANUNCIAÇAO</v>
      </c>
      <c r="E83" s="5" t="str">
        <f>IF('[1]TCE - ANEXO III - Preencher'!F92="4 - Assistência Odontológica","2 - Outros Profissionais da Saúde",'[1]TCE - ANEXO II - Enviar TCE'!E82)</f>
        <v>2 - Outros Profissionais da Saúde</v>
      </c>
      <c r="F83" s="7" t="str">
        <f>'[1]TCE - ANEXO III - Preencher'!G92</f>
        <v>2235-05</v>
      </c>
      <c r="G83" s="8">
        <f>IF('[1]TCE - ANEXO III - Preencher'!H92="","",'[1]TCE - ANEXO III - Preencher'!H92)</f>
        <v>44044</v>
      </c>
      <c r="H83" s="9">
        <f>'[1]TCE - ANEXO III - Preencher'!I92</f>
        <v>32.700000000000003</v>
      </c>
      <c r="I83" s="9">
        <f>'[1]TCE - ANEXO III - Preencher'!J92</f>
        <v>261.52999999999997</v>
      </c>
      <c r="J83" s="9">
        <f>'[1]TCE - ANEXO III - Preencher'!K92</f>
        <v>0</v>
      </c>
      <c r="K83" s="10">
        <f>'[1]TCE - ANEXO III - Preencher'!L92</f>
        <v>0</v>
      </c>
      <c r="L83" s="10">
        <f>'[1]TCE - ANEXO III - Preencher'!M92</f>
        <v>0</v>
      </c>
      <c r="M83" s="10">
        <f t="shared" si="7"/>
        <v>0</v>
      </c>
      <c r="N83" s="10">
        <f>'[1]TCE - ANEXO III - Preencher'!O92</f>
        <v>1.6295999999999999</v>
      </c>
      <c r="O83" s="10">
        <f>'[1]TCE - ANEXO III - Preencher'!P92</f>
        <v>0</v>
      </c>
      <c r="P83" s="11">
        <f t="shared" si="8"/>
        <v>1.6295999999999999</v>
      </c>
      <c r="Q83" s="10">
        <f>'[1]TCE - ANEXO III - Preencher'!R92</f>
        <v>0</v>
      </c>
      <c r="R83" s="10">
        <f>'[1]TCE - ANEXO III - Preencher'!S92</f>
        <v>0</v>
      </c>
      <c r="S83" s="11">
        <f t="shared" si="9"/>
        <v>0</v>
      </c>
      <c r="T83" s="10">
        <f>'[1]TCE - ANEXO III - Preencher'!U92</f>
        <v>0</v>
      </c>
      <c r="U83" s="10">
        <f>'[1]TCE - ANEXO III - Preencher'!V92</f>
        <v>0</v>
      </c>
      <c r="V83" s="11">
        <f t="shared" si="10"/>
        <v>0</v>
      </c>
      <c r="W83" s="12" t="str">
        <f>IF('[1]TCE - ANEXO III - Preencher'!X92="","",'[1]TCE - ANEXO III - Preencher'!X92)</f>
        <v/>
      </c>
      <c r="X83" s="10">
        <f>'[1]TCE - ANEXO III - Preencher'!Y92</f>
        <v>0</v>
      </c>
      <c r="Y83" s="10">
        <f>'[1]TCE - ANEXO III - Preencher'!Z92</f>
        <v>0</v>
      </c>
      <c r="Z83" s="11">
        <f t="shared" si="11"/>
        <v>0</v>
      </c>
      <c r="AA83" s="12" t="str">
        <f>IF('[1]TCE - ANEXO III - Preencher'!AB92="","",'[1]TCE - ANEXO III - Preencher'!AB92)</f>
        <v/>
      </c>
      <c r="AB83" s="10">
        <f t="shared" si="6"/>
        <v>295.85959999999994</v>
      </c>
    </row>
    <row r="84" spans="1:28" s="1" customFormat="1" x14ac:dyDescent="0.2">
      <c r="A84" s="4" t="str">
        <f>IFERROR(VLOOKUP(B84,'[1]DADOS (OCULTAR)'!$P$3:$R$56,3,0),"")</f>
        <v>10.894.988/0004-86</v>
      </c>
      <c r="B84" s="5" t="str">
        <f>'[1]TCE - ANEXO III - Preencher'!C93</f>
        <v>HMR</v>
      </c>
      <c r="C84" s="15">
        <v>450</v>
      </c>
      <c r="D84" s="6" t="str">
        <f>'[1]TCE - ANEXO III - Preencher'!E93</f>
        <v>AMANDA SILVA DE MACENA</v>
      </c>
      <c r="E84" s="5" t="str">
        <f>IF('[1]TCE - ANEXO III - Preencher'!F93="4 - Assistência Odontológica","2 - Outros Profissionais da Saúde",'[1]TCE - ANEXO II - Enviar TCE'!E83)</f>
        <v>2 - Outros Profissionais da Saúde</v>
      </c>
      <c r="F84" s="7" t="str">
        <f>'[1]TCE - ANEXO III - Preencher'!G93</f>
        <v>3222-05</v>
      </c>
      <c r="G84" s="8">
        <f>IF('[1]TCE - ANEXO III - Preencher'!H93="","",'[1]TCE - ANEXO III - Preencher'!H93)</f>
        <v>44044</v>
      </c>
      <c r="H84" s="9">
        <f>'[1]TCE - ANEXO III - Preencher'!I93</f>
        <v>17.34</v>
      </c>
      <c r="I84" s="9">
        <f>'[1]TCE - ANEXO III - Preencher'!J93</f>
        <v>138.74</v>
      </c>
      <c r="J84" s="9">
        <f>'[1]TCE - ANEXO III - Preencher'!K93</f>
        <v>0</v>
      </c>
      <c r="K84" s="10">
        <f>'[1]TCE - ANEXO III - Preencher'!L93</f>
        <v>0</v>
      </c>
      <c r="L84" s="10">
        <f>'[1]TCE - ANEXO III - Preencher'!M93</f>
        <v>0</v>
      </c>
      <c r="M84" s="10">
        <f t="shared" si="7"/>
        <v>0</v>
      </c>
      <c r="N84" s="10">
        <f>'[1]TCE - ANEXO III - Preencher'!O93</f>
        <v>0.44813999999999998</v>
      </c>
      <c r="O84" s="10">
        <f>'[1]TCE - ANEXO III - Preencher'!P93</f>
        <v>0</v>
      </c>
      <c r="P84" s="11">
        <f t="shared" si="8"/>
        <v>0.44813999999999998</v>
      </c>
      <c r="Q84" s="10">
        <f>'[1]TCE - ANEXO III - Preencher'!R93</f>
        <v>124.4133590909091</v>
      </c>
      <c r="R84" s="10">
        <f>'[1]TCE - ANEXO III - Preencher'!S93</f>
        <v>65.95</v>
      </c>
      <c r="S84" s="11">
        <f t="shared" si="9"/>
        <v>58.463359090909094</v>
      </c>
      <c r="T84" s="10">
        <f>'[1]TCE - ANEXO III - Preencher'!U93</f>
        <v>0</v>
      </c>
      <c r="U84" s="10">
        <f>'[1]TCE - ANEXO III - Preencher'!V93</f>
        <v>0</v>
      </c>
      <c r="V84" s="11">
        <f t="shared" si="10"/>
        <v>0</v>
      </c>
      <c r="W84" s="12" t="str">
        <f>IF('[1]TCE - ANEXO III - Preencher'!X93="","",'[1]TCE - ANEXO III - Preencher'!X93)</f>
        <v/>
      </c>
      <c r="X84" s="10">
        <f>'[1]TCE - ANEXO III - Preencher'!Y93</f>
        <v>0</v>
      </c>
      <c r="Y84" s="10">
        <f>'[1]TCE - ANEXO III - Preencher'!Z93</f>
        <v>0</v>
      </c>
      <c r="Z84" s="11">
        <f t="shared" si="11"/>
        <v>0</v>
      </c>
      <c r="AA84" s="12" t="str">
        <f>IF('[1]TCE - ANEXO III - Preencher'!AB93="","",'[1]TCE - ANEXO III - Preencher'!AB93)</f>
        <v/>
      </c>
      <c r="AB84" s="10">
        <f t="shared" si="6"/>
        <v>214.99149909090909</v>
      </c>
    </row>
    <row r="85" spans="1:28" s="1" customFormat="1" x14ac:dyDescent="0.2">
      <c r="A85" s="4" t="str">
        <f>IFERROR(VLOOKUP(B85,'[1]DADOS (OCULTAR)'!$P$3:$R$56,3,0),"")</f>
        <v>10.894.988/0004-86</v>
      </c>
      <c r="B85" s="5" t="str">
        <f>'[1]TCE - ANEXO III - Preencher'!C94</f>
        <v>HMR</v>
      </c>
      <c r="C85" s="15">
        <v>449</v>
      </c>
      <c r="D85" s="6" t="str">
        <f>'[1]TCE - ANEXO III - Preencher'!E94</f>
        <v>AMILTON LEITE DA SILVA</v>
      </c>
      <c r="E85" s="5" t="str">
        <f>IF('[1]TCE - ANEXO III - Preencher'!F94="4 - Assistência Odontológica","2 - Outros Profissionais da Saúde",'[1]TCE - ANEXO II - Enviar TCE'!E84)</f>
        <v>3 - Administrativo</v>
      </c>
      <c r="F85" s="7" t="str">
        <f>'[1]TCE - ANEXO III - Preencher'!G94</f>
        <v>7823-05</v>
      </c>
      <c r="G85" s="8">
        <f>IF('[1]TCE - ANEXO III - Preencher'!H94="","",'[1]TCE - ANEXO III - Preencher'!H94)</f>
        <v>44044</v>
      </c>
      <c r="H85" s="9">
        <f>'[1]TCE - ANEXO III - Preencher'!I94</f>
        <v>15.17</v>
      </c>
      <c r="I85" s="9">
        <f>'[1]TCE - ANEXO III - Preencher'!J94</f>
        <v>121.33</v>
      </c>
      <c r="J85" s="9">
        <f>'[1]TCE - ANEXO III - Preencher'!K94</f>
        <v>0</v>
      </c>
      <c r="K85" s="10">
        <f>'[1]TCE - ANEXO III - Preencher'!L94</f>
        <v>0</v>
      </c>
      <c r="L85" s="10">
        <f>'[1]TCE - ANEXO III - Preencher'!M94</f>
        <v>0</v>
      </c>
      <c r="M85" s="10">
        <f t="shared" si="7"/>
        <v>0</v>
      </c>
      <c r="N85" s="10">
        <f>'[1]TCE - ANEXO III - Preencher'!O94</f>
        <v>0.44</v>
      </c>
      <c r="O85" s="10">
        <f>'[1]TCE - ANEXO III - Preencher'!P94</f>
        <v>0</v>
      </c>
      <c r="P85" s="11">
        <f t="shared" si="8"/>
        <v>0.44</v>
      </c>
      <c r="Q85" s="10">
        <f>'[1]TCE - ANEXO III - Preencher'!R94</f>
        <v>244.4133590909091</v>
      </c>
      <c r="R85" s="10">
        <f>'[1]TCE - ANEXO III - Preencher'!S94</f>
        <v>77.88</v>
      </c>
      <c r="S85" s="11">
        <f t="shared" si="9"/>
        <v>166.5333590909091</v>
      </c>
      <c r="T85" s="10">
        <f>'[1]TCE - ANEXO III - Preencher'!U94</f>
        <v>0</v>
      </c>
      <c r="U85" s="10">
        <f>'[1]TCE - ANEXO III - Preencher'!V94</f>
        <v>0</v>
      </c>
      <c r="V85" s="11">
        <f t="shared" si="10"/>
        <v>0</v>
      </c>
      <c r="W85" s="12" t="str">
        <f>IF('[1]TCE - ANEXO III - Preencher'!X94="","",'[1]TCE - ANEXO III - Preencher'!X94)</f>
        <v/>
      </c>
      <c r="X85" s="10">
        <f>'[1]TCE - ANEXO III - Preencher'!Y94</f>
        <v>0</v>
      </c>
      <c r="Y85" s="10">
        <f>'[1]TCE - ANEXO III - Preencher'!Z94</f>
        <v>0</v>
      </c>
      <c r="Z85" s="11">
        <f t="shared" si="11"/>
        <v>0</v>
      </c>
      <c r="AA85" s="12" t="str">
        <f>IF('[1]TCE - ANEXO III - Preencher'!AB94="","",'[1]TCE - ANEXO III - Preencher'!AB94)</f>
        <v/>
      </c>
      <c r="AB85" s="10">
        <f t="shared" si="6"/>
        <v>303.47335909090907</v>
      </c>
    </row>
    <row r="86" spans="1:28" s="1" customFormat="1" x14ac:dyDescent="0.2">
      <c r="A86" s="4" t="str">
        <f>IFERROR(VLOOKUP(B86,'[1]DADOS (OCULTAR)'!$P$3:$R$56,3,0),"")</f>
        <v>10.894.988/0004-86</v>
      </c>
      <c r="B86" s="5" t="str">
        <f>'[1]TCE - ANEXO III - Preencher'!C95</f>
        <v>HMR</v>
      </c>
      <c r="C86" s="15">
        <v>429</v>
      </c>
      <c r="D86" s="6" t="str">
        <f>'[1]TCE - ANEXO III - Preencher'!E95</f>
        <v>AMILTON ROBERTO DE OLIVEIRA JUNIOR</v>
      </c>
      <c r="E86" s="5" t="str">
        <f>IF('[1]TCE - ANEXO III - Preencher'!F95="4 - Assistência Odontológica","2 - Outros Profissionais da Saúde",'[1]TCE - ANEXO II - Enviar TCE'!E85)</f>
        <v>2 - Outros Profissionais da Saúde</v>
      </c>
      <c r="F86" s="7" t="str">
        <f>'[1]TCE - ANEXO III - Preencher'!G95</f>
        <v>2235-05</v>
      </c>
      <c r="G86" s="8">
        <f>IF('[1]TCE - ANEXO III - Preencher'!H95="","",'[1]TCE - ANEXO III - Preencher'!H95)</f>
        <v>44044</v>
      </c>
      <c r="H86" s="9">
        <f>'[1]TCE - ANEXO III - Preencher'!I95</f>
        <v>42.07</v>
      </c>
      <c r="I86" s="9">
        <f>'[1]TCE - ANEXO III - Preencher'!J95</f>
        <v>336.6</v>
      </c>
      <c r="J86" s="9">
        <f>'[1]TCE - ANEXO III - Preencher'!K95</f>
        <v>0</v>
      </c>
      <c r="K86" s="10">
        <f>'[1]TCE - ANEXO III - Preencher'!L95</f>
        <v>0</v>
      </c>
      <c r="L86" s="10">
        <f>'[1]TCE - ANEXO III - Preencher'!M95</f>
        <v>0</v>
      </c>
      <c r="M86" s="10">
        <f t="shared" si="7"/>
        <v>0</v>
      </c>
      <c r="N86" s="10">
        <f>'[1]TCE - ANEXO III - Preencher'!O95</f>
        <v>1.6295999999999999</v>
      </c>
      <c r="O86" s="10">
        <f>'[1]TCE - ANEXO III - Preencher'!P95</f>
        <v>0</v>
      </c>
      <c r="P86" s="11">
        <f t="shared" si="8"/>
        <v>1.6295999999999999</v>
      </c>
      <c r="Q86" s="10">
        <f>'[1]TCE - ANEXO III - Preencher'!R95</f>
        <v>0</v>
      </c>
      <c r="R86" s="10">
        <f>'[1]TCE - ANEXO III - Preencher'!S95</f>
        <v>0</v>
      </c>
      <c r="S86" s="11">
        <f t="shared" si="9"/>
        <v>0</v>
      </c>
      <c r="T86" s="10">
        <f>'[1]TCE - ANEXO III - Preencher'!U95</f>
        <v>0</v>
      </c>
      <c r="U86" s="10">
        <f>'[1]TCE - ANEXO III - Preencher'!V95</f>
        <v>0</v>
      </c>
      <c r="V86" s="11">
        <f t="shared" si="10"/>
        <v>0</v>
      </c>
      <c r="W86" s="12" t="str">
        <f>IF('[1]TCE - ANEXO III - Preencher'!X95="","",'[1]TCE - ANEXO III - Preencher'!X95)</f>
        <v/>
      </c>
      <c r="X86" s="10">
        <f>'[1]TCE - ANEXO III - Preencher'!Y95</f>
        <v>0</v>
      </c>
      <c r="Y86" s="10">
        <f>'[1]TCE - ANEXO III - Preencher'!Z95</f>
        <v>0</v>
      </c>
      <c r="Z86" s="11">
        <f t="shared" si="11"/>
        <v>0</v>
      </c>
      <c r="AA86" s="12" t="str">
        <f>IF('[1]TCE - ANEXO III - Preencher'!AB95="","",'[1]TCE - ANEXO III - Preencher'!AB95)</f>
        <v/>
      </c>
      <c r="AB86" s="10">
        <f t="shared" si="6"/>
        <v>380.2996</v>
      </c>
    </row>
    <row r="87" spans="1:28" s="1" customFormat="1" x14ac:dyDescent="0.2">
      <c r="A87" s="4" t="str">
        <f>IFERROR(VLOOKUP(B87,'[1]DADOS (OCULTAR)'!$P$3:$R$56,3,0),"")</f>
        <v>10.894.988/0004-86</v>
      </c>
      <c r="B87" s="5" t="str">
        <f>'[1]TCE - ANEXO III - Preencher'!C96</f>
        <v>HMR</v>
      </c>
      <c r="C87" s="15">
        <v>1415</v>
      </c>
      <c r="D87" s="6" t="str">
        <f>'[1]TCE - ANEXO III - Preencher'!E96</f>
        <v>ANA CARLA FERREIRA DE LIMA</v>
      </c>
      <c r="E87" s="5" t="str">
        <f>IF('[1]TCE - ANEXO III - Preencher'!F96="4 - Assistência Odontológica","2 - Outros Profissionais da Saúde",'[1]TCE - ANEXO II - Enviar TCE'!E86)</f>
        <v>1 - Médico</v>
      </c>
      <c r="F87" s="7" t="str">
        <f>'[1]TCE - ANEXO III - Preencher'!G96</f>
        <v>2251-24</v>
      </c>
      <c r="G87" s="8">
        <f>IF('[1]TCE - ANEXO III - Preencher'!H96="","",'[1]TCE - ANEXO III - Preencher'!H96)</f>
        <v>44044</v>
      </c>
      <c r="H87" s="9">
        <f>'[1]TCE - ANEXO III - Preencher'!I96</f>
        <v>102.41</v>
      </c>
      <c r="I87" s="9">
        <f>'[1]TCE - ANEXO III - Preencher'!J96</f>
        <v>819.24</v>
      </c>
      <c r="J87" s="9">
        <f>'[1]TCE - ANEXO III - Preencher'!K96</f>
        <v>0</v>
      </c>
      <c r="K87" s="10">
        <f>'[1]TCE - ANEXO III - Preencher'!L96</f>
        <v>0</v>
      </c>
      <c r="L87" s="10">
        <f>'[1]TCE - ANEXO III - Preencher'!M96</f>
        <v>0</v>
      </c>
      <c r="M87" s="10">
        <f t="shared" si="7"/>
        <v>0</v>
      </c>
      <c r="N87" s="10">
        <f>'[1]TCE - ANEXO III - Preencher'!O96</f>
        <v>6.5183999999999997</v>
      </c>
      <c r="O87" s="10">
        <f>'[1]TCE - ANEXO III - Preencher'!P96</f>
        <v>0</v>
      </c>
      <c r="P87" s="11">
        <f t="shared" si="8"/>
        <v>6.5183999999999997</v>
      </c>
      <c r="Q87" s="10">
        <f>'[1]TCE - ANEXO III - Preencher'!R96</f>
        <v>0</v>
      </c>
      <c r="R87" s="10">
        <f>'[1]TCE - ANEXO III - Preencher'!S96</f>
        <v>0</v>
      </c>
      <c r="S87" s="11">
        <f t="shared" si="9"/>
        <v>0</v>
      </c>
      <c r="T87" s="10">
        <f>'[1]TCE - ANEXO III - Preencher'!U96</f>
        <v>0</v>
      </c>
      <c r="U87" s="10">
        <f>'[1]TCE - ANEXO III - Preencher'!V96</f>
        <v>0</v>
      </c>
      <c r="V87" s="11">
        <f t="shared" si="10"/>
        <v>0</v>
      </c>
      <c r="W87" s="12" t="str">
        <f>IF('[1]TCE - ANEXO III - Preencher'!X96="","",'[1]TCE - ANEXO III - Preencher'!X96)</f>
        <v/>
      </c>
      <c r="X87" s="10">
        <f>'[1]TCE - ANEXO III - Preencher'!Y96</f>
        <v>0</v>
      </c>
      <c r="Y87" s="10">
        <f>'[1]TCE - ANEXO III - Preencher'!Z96</f>
        <v>0</v>
      </c>
      <c r="Z87" s="11">
        <f t="shared" si="11"/>
        <v>0</v>
      </c>
      <c r="AA87" s="12" t="str">
        <f>IF('[1]TCE - ANEXO III - Preencher'!AB96="","",'[1]TCE - ANEXO III - Preencher'!AB96)</f>
        <v/>
      </c>
      <c r="AB87" s="10">
        <f t="shared" si="6"/>
        <v>928.16840000000002</v>
      </c>
    </row>
    <row r="88" spans="1:28" s="1" customFormat="1" x14ac:dyDescent="0.2">
      <c r="A88" s="4" t="str">
        <f>IFERROR(VLOOKUP(B88,'[1]DADOS (OCULTAR)'!$P$3:$R$56,3,0),"")</f>
        <v>10.894.988/0004-86</v>
      </c>
      <c r="B88" s="5" t="str">
        <f>'[1]TCE - ANEXO III - Preencher'!C97</f>
        <v>HMR</v>
      </c>
      <c r="C88" s="15">
        <v>423</v>
      </c>
      <c r="D88" s="6" t="str">
        <f>'[1]TCE - ANEXO III - Preencher'!E97</f>
        <v>ANA CARLA OLIVEIRA DA SILVA</v>
      </c>
      <c r="E88" s="5" t="str">
        <f>IF('[1]TCE - ANEXO III - Preencher'!F97="4 - Assistência Odontológica","2 - Outros Profissionais da Saúde",'[1]TCE - ANEXO II - Enviar TCE'!E87)</f>
        <v>2 - Outros Profissionais da Saúde</v>
      </c>
      <c r="F88" s="7" t="str">
        <f>'[1]TCE - ANEXO III - Preencher'!G97</f>
        <v>3222-05</v>
      </c>
      <c r="G88" s="8">
        <f>IF('[1]TCE - ANEXO III - Preencher'!H97="","",'[1]TCE - ANEXO III - Preencher'!H97)</f>
        <v>44044</v>
      </c>
      <c r="H88" s="9">
        <f>'[1]TCE - ANEXO III - Preencher'!I97</f>
        <v>15.18</v>
      </c>
      <c r="I88" s="9">
        <f>'[1]TCE - ANEXO III - Preencher'!J97</f>
        <v>121.38</v>
      </c>
      <c r="J88" s="9">
        <f>'[1]TCE - ANEXO III - Preencher'!K97</f>
        <v>0</v>
      </c>
      <c r="K88" s="10">
        <f>'[1]TCE - ANEXO III - Preencher'!L97</f>
        <v>0</v>
      </c>
      <c r="L88" s="10">
        <f>'[1]TCE - ANEXO III - Preencher'!M97</f>
        <v>0</v>
      </c>
      <c r="M88" s="10">
        <f t="shared" si="7"/>
        <v>0</v>
      </c>
      <c r="N88" s="10">
        <f>'[1]TCE - ANEXO III - Preencher'!O97</f>
        <v>0.44</v>
      </c>
      <c r="O88" s="10">
        <f>'[1]TCE - ANEXO III - Preencher'!P97</f>
        <v>0</v>
      </c>
      <c r="P88" s="11">
        <f t="shared" si="8"/>
        <v>0.44</v>
      </c>
      <c r="Q88" s="10">
        <f>'[1]TCE - ANEXO III - Preencher'!R97</f>
        <v>132.4133590909091</v>
      </c>
      <c r="R88" s="10">
        <f>'[1]TCE - ANEXO III - Preencher'!S97</f>
        <v>65.95</v>
      </c>
      <c r="S88" s="11">
        <f t="shared" si="9"/>
        <v>66.463359090909094</v>
      </c>
      <c r="T88" s="10">
        <f>'[1]TCE - ANEXO III - Preencher'!U97</f>
        <v>0</v>
      </c>
      <c r="U88" s="10">
        <f>'[1]TCE - ANEXO III - Preencher'!V97</f>
        <v>0</v>
      </c>
      <c r="V88" s="11">
        <f t="shared" si="10"/>
        <v>0</v>
      </c>
      <c r="W88" s="12" t="str">
        <f>IF('[1]TCE - ANEXO III - Preencher'!X97="","",'[1]TCE - ANEXO III - Preencher'!X97)</f>
        <v/>
      </c>
      <c r="X88" s="10">
        <f>'[1]TCE - ANEXO III - Preencher'!Y97</f>
        <v>0</v>
      </c>
      <c r="Y88" s="10">
        <f>'[1]TCE - ANEXO III - Preencher'!Z97</f>
        <v>0</v>
      </c>
      <c r="Z88" s="11">
        <f t="shared" si="11"/>
        <v>0</v>
      </c>
      <c r="AA88" s="12" t="str">
        <f>IF('[1]TCE - ANEXO III - Preencher'!AB97="","",'[1]TCE - ANEXO III - Preencher'!AB97)</f>
        <v/>
      </c>
      <c r="AB88" s="10">
        <f t="shared" si="6"/>
        <v>203.46335909090908</v>
      </c>
    </row>
    <row r="89" spans="1:28" s="1" customFormat="1" x14ac:dyDescent="0.2">
      <c r="A89" s="4" t="str">
        <f>IFERROR(VLOOKUP(B89,'[1]DADOS (OCULTAR)'!$P$3:$R$56,3,0),"")</f>
        <v>10.894.988/0004-86</v>
      </c>
      <c r="B89" s="5" t="str">
        <f>'[1]TCE - ANEXO III - Preencher'!C98</f>
        <v>HMR</v>
      </c>
      <c r="C89" s="15">
        <v>405</v>
      </c>
      <c r="D89" s="6" t="str">
        <f>'[1]TCE - ANEXO III - Preencher'!E98</f>
        <v>ANA CAROLINA BARBOSA PORDEUS</v>
      </c>
      <c r="E89" s="5" t="str">
        <f>IF('[1]TCE - ANEXO III - Preencher'!F98="4 - Assistência Odontológica","2 - Outros Profissionais da Saúde",'[1]TCE - ANEXO II - Enviar TCE'!E88)</f>
        <v>1 - Médico</v>
      </c>
      <c r="F89" s="7" t="str">
        <f>'[1]TCE - ANEXO III - Preencher'!G98</f>
        <v>2252-50</v>
      </c>
      <c r="G89" s="8">
        <f>IF('[1]TCE - ANEXO III - Preencher'!H98="","",'[1]TCE - ANEXO III - Preencher'!H98)</f>
        <v>44044</v>
      </c>
      <c r="H89" s="9">
        <f>'[1]TCE - ANEXO III - Preencher'!I98</f>
        <v>109.5</v>
      </c>
      <c r="I89" s="9">
        <f>'[1]TCE - ANEXO III - Preencher'!J98</f>
        <v>876.04</v>
      </c>
      <c r="J89" s="9">
        <f>'[1]TCE - ANEXO III - Preencher'!K98</f>
        <v>0</v>
      </c>
      <c r="K89" s="10">
        <f>'[1]TCE - ANEXO III - Preencher'!L98</f>
        <v>0</v>
      </c>
      <c r="L89" s="10">
        <f>'[1]TCE - ANEXO III - Preencher'!M98</f>
        <v>0</v>
      </c>
      <c r="M89" s="10">
        <f t="shared" si="7"/>
        <v>0</v>
      </c>
      <c r="N89" s="10">
        <f>'[1]TCE - ANEXO III - Preencher'!O98</f>
        <v>6.5183999999999997</v>
      </c>
      <c r="O89" s="10">
        <f>'[1]TCE - ANEXO III - Preencher'!P98</f>
        <v>0</v>
      </c>
      <c r="P89" s="11">
        <f t="shared" si="8"/>
        <v>6.5183999999999997</v>
      </c>
      <c r="Q89" s="10">
        <f>'[1]TCE - ANEXO III - Preencher'!R98</f>
        <v>0</v>
      </c>
      <c r="R89" s="10">
        <f>'[1]TCE - ANEXO III - Preencher'!S98</f>
        <v>0</v>
      </c>
      <c r="S89" s="11">
        <f t="shared" si="9"/>
        <v>0</v>
      </c>
      <c r="T89" s="10">
        <f>'[1]TCE - ANEXO III - Preencher'!U98</f>
        <v>0</v>
      </c>
      <c r="U89" s="10">
        <f>'[1]TCE - ANEXO III - Preencher'!V98</f>
        <v>0</v>
      </c>
      <c r="V89" s="11">
        <f t="shared" si="10"/>
        <v>0</v>
      </c>
      <c r="W89" s="12" t="str">
        <f>IF('[1]TCE - ANEXO III - Preencher'!X98="","",'[1]TCE - ANEXO III - Preencher'!X98)</f>
        <v/>
      </c>
      <c r="X89" s="10">
        <f>'[1]TCE - ANEXO III - Preencher'!Y98</f>
        <v>0</v>
      </c>
      <c r="Y89" s="10">
        <f>'[1]TCE - ANEXO III - Preencher'!Z98</f>
        <v>0</v>
      </c>
      <c r="Z89" s="11">
        <f t="shared" si="11"/>
        <v>0</v>
      </c>
      <c r="AA89" s="12" t="str">
        <f>IF('[1]TCE - ANEXO III - Preencher'!AB98="","",'[1]TCE - ANEXO III - Preencher'!AB98)</f>
        <v/>
      </c>
      <c r="AB89" s="10">
        <f t="shared" si="6"/>
        <v>992.05840000000001</v>
      </c>
    </row>
    <row r="90" spans="1:28" s="1" customFormat="1" x14ac:dyDescent="0.2">
      <c r="A90" s="4" t="str">
        <f>IFERROR(VLOOKUP(B90,'[1]DADOS (OCULTAR)'!$P$3:$R$56,3,0),"")</f>
        <v>10.894.988/0004-86</v>
      </c>
      <c r="B90" s="5" t="str">
        <f>'[1]TCE - ANEXO III - Preencher'!C99</f>
        <v>HMR</v>
      </c>
      <c r="C90" s="15">
        <v>411</v>
      </c>
      <c r="D90" s="6" t="str">
        <f>'[1]TCE - ANEXO III - Preencher'!E99</f>
        <v>ANA CAROLINA BORBA SIVINI</v>
      </c>
      <c r="E90" s="5" t="str">
        <f>IF('[1]TCE - ANEXO III - Preencher'!F99="4 - Assistência Odontológica","2 - Outros Profissionais da Saúde",'[1]TCE - ANEXO II - Enviar TCE'!E89)</f>
        <v>1 - Médico</v>
      </c>
      <c r="F90" s="7" t="str">
        <f>'[1]TCE - ANEXO III - Preencher'!G99</f>
        <v>2251-51</v>
      </c>
      <c r="G90" s="8">
        <f>IF('[1]TCE - ANEXO III - Preencher'!H99="","",'[1]TCE - ANEXO III - Preencher'!H99)</f>
        <v>44044</v>
      </c>
      <c r="H90" s="9">
        <f>'[1]TCE - ANEXO III - Preencher'!I99</f>
        <v>78.900000000000006</v>
      </c>
      <c r="I90" s="9">
        <f>'[1]TCE - ANEXO III - Preencher'!J99</f>
        <v>631.24</v>
      </c>
      <c r="J90" s="9">
        <f>'[1]TCE - ANEXO III - Preencher'!K99</f>
        <v>0</v>
      </c>
      <c r="K90" s="10">
        <f>'[1]TCE - ANEXO III - Preencher'!L99</f>
        <v>0</v>
      </c>
      <c r="L90" s="10">
        <f>'[1]TCE - ANEXO III - Preencher'!M99</f>
        <v>0</v>
      </c>
      <c r="M90" s="10">
        <f t="shared" si="7"/>
        <v>0</v>
      </c>
      <c r="N90" s="10">
        <f>'[1]TCE - ANEXO III - Preencher'!O99</f>
        <v>6.5183999999999997</v>
      </c>
      <c r="O90" s="10">
        <f>'[1]TCE - ANEXO III - Preencher'!P99</f>
        <v>0</v>
      </c>
      <c r="P90" s="11">
        <f t="shared" si="8"/>
        <v>6.5183999999999997</v>
      </c>
      <c r="Q90" s="10">
        <f>'[1]TCE - ANEXO III - Preencher'!R99</f>
        <v>0</v>
      </c>
      <c r="R90" s="10">
        <f>'[1]TCE - ANEXO III - Preencher'!S99</f>
        <v>0</v>
      </c>
      <c r="S90" s="11">
        <f t="shared" si="9"/>
        <v>0</v>
      </c>
      <c r="T90" s="10">
        <f>'[1]TCE - ANEXO III - Preencher'!U99</f>
        <v>0</v>
      </c>
      <c r="U90" s="10">
        <f>'[1]TCE - ANEXO III - Preencher'!V99</f>
        <v>0</v>
      </c>
      <c r="V90" s="11">
        <f t="shared" si="10"/>
        <v>0</v>
      </c>
      <c r="W90" s="12" t="str">
        <f>IF('[1]TCE - ANEXO III - Preencher'!X99="","",'[1]TCE - ANEXO III - Preencher'!X99)</f>
        <v/>
      </c>
      <c r="X90" s="10">
        <f>'[1]TCE - ANEXO III - Preencher'!Y99</f>
        <v>0</v>
      </c>
      <c r="Y90" s="10">
        <f>'[1]TCE - ANEXO III - Preencher'!Z99</f>
        <v>0</v>
      </c>
      <c r="Z90" s="11">
        <f t="shared" si="11"/>
        <v>0</v>
      </c>
      <c r="AA90" s="12" t="str">
        <f>IF('[1]TCE - ANEXO III - Preencher'!AB99="","",'[1]TCE - ANEXO III - Preencher'!AB99)</f>
        <v/>
      </c>
      <c r="AB90" s="10">
        <f t="shared" si="6"/>
        <v>716.65840000000003</v>
      </c>
    </row>
    <row r="91" spans="1:28" s="1" customFormat="1" x14ac:dyDescent="0.2">
      <c r="A91" s="4" t="str">
        <f>IFERROR(VLOOKUP(B91,'[1]DADOS (OCULTAR)'!$P$3:$R$56,3,0),"")</f>
        <v>10.894.988/0004-86</v>
      </c>
      <c r="B91" s="5" t="str">
        <f>'[1]TCE - ANEXO III - Preencher'!C100</f>
        <v>HMR</v>
      </c>
      <c r="C91" s="15">
        <v>409</v>
      </c>
      <c r="D91" s="6" t="str">
        <f>'[1]TCE - ANEXO III - Preencher'!E100</f>
        <v>ANA CAROLINA FEITOSA DE FIGUEIREDO GUIDO</v>
      </c>
      <c r="E91" s="5" t="str">
        <f>IF('[1]TCE - ANEXO III - Preencher'!F100="4 - Assistência Odontológica","2 - Outros Profissionais da Saúde",'[1]TCE - ANEXO II - Enviar TCE'!E90)</f>
        <v>1 - Médico</v>
      </c>
      <c r="F91" s="7" t="str">
        <f>'[1]TCE - ANEXO III - Preencher'!G100</f>
        <v>2251-25</v>
      </c>
      <c r="G91" s="8">
        <f>IF('[1]TCE - ANEXO III - Preencher'!H100="","",'[1]TCE - ANEXO III - Preencher'!H100)</f>
        <v>44044</v>
      </c>
      <c r="H91" s="9">
        <f>'[1]TCE - ANEXO III - Preencher'!I100</f>
        <v>69.5</v>
      </c>
      <c r="I91" s="9">
        <f>'[1]TCE - ANEXO III - Preencher'!J100</f>
        <v>556.04</v>
      </c>
      <c r="J91" s="9">
        <f>'[1]TCE - ANEXO III - Preencher'!K100</f>
        <v>0</v>
      </c>
      <c r="K91" s="10">
        <f>'[1]TCE - ANEXO III - Preencher'!L100</f>
        <v>0</v>
      </c>
      <c r="L91" s="10">
        <f>'[1]TCE - ANEXO III - Preencher'!M100</f>
        <v>0</v>
      </c>
      <c r="M91" s="10">
        <f t="shared" si="7"/>
        <v>0</v>
      </c>
      <c r="N91" s="10">
        <f>'[1]TCE - ANEXO III - Preencher'!O100</f>
        <v>6.5183999999999997</v>
      </c>
      <c r="O91" s="10">
        <f>'[1]TCE - ANEXO III - Preencher'!P100</f>
        <v>0</v>
      </c>
      <c r="P91" s="11">
        <f t="shared" si="8"/>
        <v>6.5183999999999997</v>
      </c>
      <c r="Q91" s="10">
        <f>'[1]TCE - ANEXO III - Preencher'!R100</f>
        <v>0</v>
      </c>
      <c r="R91" s="10">
        <f>'[1]TCE - ANEXO III - Preencher'!S100</f>
        <v>0</v>
      </c>
      <c r="S91" s="11">
        <f t="shared" si="9"/>
        <v>0</v>
      </c>
      <c r="T91" s="10">
        <f>'[1]TCE - ANEXO III - Preencher'!U100</f>
        <v>0</v>
      </c>
      <c r="U91" s="10">
        <f>'[1]TCE - ANEXO III - Preencher'!V100</f>
        <v>0</v>
      </c>
      <c r="V91" s="11">
        <f t="shared" si="10"/>
        <v>0</v>
      </c>
      <c r="W91" s="12" t="str">
        <f>IF('[1]TCE - ANEXO III - Preencher'!X100="","",'[1]TCE - ANEXO III - Preencher'!X100)</f>
        <v/>
      </c>
      <c r="X91" s="10">
        <f>'[1]TCE - ANEXO III - Preencher'!Y100</f>
        <v>0</v>
      </c>
      <c r="Y91" s="10">
        <f>'[1]TCE - ANEXO III - Preencher'!Z100</f>
        <v>0</v>
      </c>
      <c r="Z91" s="11">
        <f t="shared" si="11"/>
        <v>0</v>
      </c>
      <c r="AA91" s="12" t="str">
        <f>IF('[1]TCE - ANEXO III - Preencher'!AB100="","",'[1]TCE - ANEXO III - Preencher'!AB100)</f>
        <v/>
      </c>
      <c r="AB91" s="10">
        <f t="shared" si="6"/>
        <v>632.05840000000001</v>
      </c>
    </row>
    <row r="92" spans="1:28" s="1" customFormat="1" x14ac:dyDescent="0.2">
      <c r="A92" s="4" t="str">
        <f>IFERROR(VLOOKUP(B92,'[1]DADOS (OCULTAR)'!$P$3:$R$56,3,0),"")</f>
        <v>10.894.988/0004-86</v>
      </c>
      <c r="B92" s="5" t="str">
        <f>'[1]TCE - ANEXO III - Preencher'!C101</f>
        <v>HMR</v>
      </c>
      <c r="C92" s="15">
        <v>470</v>
      </c>
      <c r="D92" s="6" t="str">
        <f>'[1]TCE - ANEXO III - Preencher'!E101</f>
        <v>ANA CAROLINA FERRAZ PASCOAL</v>
      </c>
      <c r="E92" s="5" t="str">
        <f>IF('[1]TCE - ANEXO III - Preencher'!F101="4 - Assistência Odontológica","2 - Outros Profissionais da Saúde",'[1]TCE - ANEXO II - Enviar TCE'!E91)</f>
        <v>1 - Médico</v>
      </c>
      <c r="F92" s="7" t="str">
        <f>'[1]TCE - ANEXO III - Preencher'!G101</f>
        <v>2251-25</v>
      </c>
      <c r="G92" s="8">
        <f>IF('[1]TCE - ANEXO III - Preencher'!H101="","",'[1]TCE - ANEXO III - Preencher'!H101)</f>
        <v>44044</v>
      </c>
      <c r="H92" s="9">
        <f>'[1]TCE - ANEXO III - Preencher'!I101</f>
        <v>62.68</v>
      </c>
      <c r="I92" s="9">
        <f>'[1]TCE - ANEXO III - Preencher'!J101</f>
        <v>501.44</v>
      </c>
      <c r="J92" s="9">
        <f>'[1]TCE - ANEXO III - Preencher'!K101</f>
        <v>0</v>
      </c>
      <c r="K92" s="10">
        <f>'[1]TCE - ANEXO III - Preencher'!L101</f>
        <v>0</v>
      </c>
      <c r="L92" s="10">
        <f>'[1]TCE - ANEXO III - Preencher'!M101</f>
        <v>0</v>
      </c>
      <c r="M92" s="10">
        <f t="shared" si="7"/>
        <v>0</v>
      </c>
      <c r="N92" s="10">
        <f>'[1]TCE - ANEXO III - Preencher'!O101</f>
        <v>6.5183999999999997</v>
      </c>
      <c r="O92" s="10">
        <f>'[1]TCE - ANEXO III - Preencher'!P101</f>
        <v>0</v>
      </c>
      <c r="P92" s="11">
        <f t="shared" si="8"/>
        <v>6.5183999999999997</v>
      </c>
      <c r="Q92" s="10">
        <f>'[1]TCE - ANEXO III - Preencher'!R101</f>
        <v>0</v>
      </c>
      <c r="R92" s="10">
        <f>'[1]TCE - ANEXO III - Preencher'!S101</f>
        <v>0</v>
      </c>
      <c r="S92" s="11">
        <f t="shared" si="9"/>
        <v>0</v>
      </c>
      <c r="T92" s="10">
        <f>'[1]TCE - ANEXO III - Preencher'!U101</f>
        <v>0</v>
      </c>
      <c r="U92" s="10">
        <f>'[1]TCE - ANEXO III - Preencher'!V101</f>
        <v>0</v>
      </c>
      <c r="V92" s="11">
        <f t="shared" si="10"/>
        <v>0</v>
      </c>
      <c r="W92" s="12" t="str">
        <f>IF('[1]TCE - ANEXO III - Preencher'!X101="","",'[1]TCE - ANEXO III - Preencher'!X101)</f>
        <v/>
      </c>
      <c r="X92" s="10">
        <f>'[1]TCE - ANEXO III - Preencher'!Y101</f>
        <v>0</v>
      </c>
      <c r="Y92" s="10">
        <f>'[1]TCE - ANEXO III - Preencher'!Z101</f>
        <v>0</v>
      </c>
      <c r="Z92" s="11">
        <f t="shared" si="11"/>
        <v>0</v>
      </c>
      <c r="AA92" s="12" t="str">
        <f>IF('[1]TCE - ANEXO III - Preencher'!AB101="","",'[1]TCE - ANEXO III - Preencher'!AB101)</f>
        <v/>
      </c>
      <c r="AB92" s="10">
        <f t="shared" si="6"/>
        <v>570.63840000000005</v>
      </c>
    </row>
    <row r="93" spans="1:28" s="1" customFormat="1" x14ac:dyDescent="0.2">
      <c r="A93" s="4" t="str">
        <f>IFERROR(VLOOKUP(B93,'[1]DADOS (OCULTAR)'!$P$3:$R$56,3,0),"")</f>
        <v>10.894.988/0004-86</v>
      </c>
      <c r="B93" s="5" t="str">
        <f>'[1]TCE - ANEXO III - Preencher'!C102</f>
        <v>HMR</v>
      </c>
      <c r="C93" s="15">
        <v>406</v>
      </c>
      <c r="D93" s="6" t="str">
        <f>'[1]TCE - ANEXO III - Preencher'!E102</f>
        <v>ANA CAROLINA MELO DA SILVA QUINTILIANO CESAR</v>
      </c>
      <c r="E93" s="5" t="str">
        <f>IF('[1]TCE - ANEXO III - Preencher'!F102="4 - Assistência Odontológica","2 - Outros Profissionais da Saúde",'[1]TCE - ANEXO II - Enviar TCE'!E92)</f>
        <v>2 - Outros Profissionais da Saúde</v>
      </c>
      <c r="F93" s="7" t="str">
        <f>'[1]TCE - ANEXO III - Preencher'!G102</f>
        <v>2235-05</v>
      </c>
      <c r="G93" s="8">
        <f>IF('[1]TCE - ANEXO III - Preencher'!H102="","",'[1]TCE - ANEXO III - Preencher'!H102)</f>
        <v>44044</v>
      </c>
      <c r="H93" s="9">
        <f>'[1]TCE - ANEXO III - Preencher'!I102</f>
        <v>36.450000000000003</v>
      </c>
      <c r="I93" s="9">
        <f>'[1]TCE - ANEXO III - Preencher'!J102</f>
        <v>291.66000000000003</v>
      </c>
      <c r="J93" s="9">
        <f>'[1]TCE - ANEXO III - Preencher'!K102</f>
        <v>0</v>
      </c>
      <c r="K93" s="10">
        <f>'[1]TCE - ANEXO III - Preencher'!L102</f>
        <v>0</v>
      </c>
      <c r="L93" s="10">
        <f>'[1]TCE - ANEXO III - Preencher'!M102</f>
        <v>0</v>
      </c>
      <c r="M93" s="10">
        <f t="shared" si="7"/>
        <v>0</v>
      </c>
      <c r="N93" s="10">
        <f>'[1]TCE - ANEXO III - Preencher'!O102</f>
        <v>1.6295999999999999</v>
      </c>
      <c r="O93" s="10">
        <f>'[1]TCE - ANEXO III - Preencher'!P102</f>
        <v>0</v>
      </c>
      <c r="P93" s="11">
        <f t="shared" si="8"/>
        <v>1.6295999999999999</v>
      </c>
      <c r="Q93" s="10">
        <f>'[1]TCE - ANEXO III - Preencher'!R102</f>
        <v>0</v>
      </c>
      <c r="R93" s="10">
        <f>'[1]TCE - ANEXO III - Preencher'!S102</f>
        <v>0</v>
      </c>
      <c r="S93" s="11">
        <f t="shared" si="9"/>
        <v>0</v>
      </c>
      <c r="T93" s="10">
        <f>'[1]TCE - ANEXO III - Preencher'!U102</f>
        <v>103.28</v>
      </c>
      <c r="U93" s="10">
        <f>'[1]TCE - ANEXO III - Preencher'!V102</f>
        <v>0</v>
      </c>
      <c r="V93" s="11">
        <f t="shared" si="10"/>
        <v>103.28</v>
      </c>
      <c r="W93" s="12" t="str">
        <f>IF('[1]TCE - ANEXO III - Preencher'!X102="","",'[1]TCE - ANEXO III - Preencher'!X102)</f>
        <v>AUXILIO CRECHE</v>
      </c>
      <c r="X93" s="10">
        <f>'[1]TCE - ANEXO III - Preencher'!Y102</f>
        <v>0</v>
      </c>
      <c r="Y93" s="10">
        <f>'[1]TCE - ANEXO III - Preencher'!Z102</f>
        <v>0</v>
      </c>
      <c r="Z93" s="11">
        <f t="shared" si="11"/>
        <v>0</v>
      </c>
      <c r="AA93" s="12" t="str">
        <f>IF('[1]TCE - ANEXO III - Preencher'!AB102="","",'[1]TCE - ANEXO III - Preencher'!AB102)</f>
        <v/>
      </c>
      <c r="AB93" s="10">
        <f t="shared" si="6"/>
        <v>433.01959999999997</v>
      </c>
    </row>
    <row r="94" spans="1:28" s="1" customFormat="1" x14ac:dyDescent="0.2">
      <c r="A94" s="4" t="str">
        <f>IFERROR(VLOOKUP(B94,'[1]DADOS (OCULTAR)'!$P$3:$R$56,3,0),"")</f>
        <v>10.894.988/0004-86</v>
      </c>
      <c r="B94" s="5" t="str">
        <f>'[1]TCE - ANEXO III - Preencher'!C103</f>
        <v>HMR</v>
      </c>
      <c r="C94" s="15">
        <v>9415</v>
      </c>
      <c r="D94" s="6" t="str">
        <f>'[1]TCE - ANEXO III - Preencher'!E103</f>
        <v>ANA CAROLINE DE MAGALHÃES MIRANDA</v>
      </c>
      <c r="E94" s="5" t="str">
        <f>IF('[1]TCE - ANEXO III - Preencher'!F103="4 - Assistência Odontológica","2 - Outros Profissionais da Saúde",'[1]TCE - ANEXO II - Enviar TCE'!E93)</f>
        <v>2 - Outros Profissionais da Saúde</v>
      </c>
      <c r="F94" s="7" t="str">
        <f>'[1]TCE - ANEXO III - Preencher'!G103</f>
        <v>2235-05</v>
      </c>
      <c r="G94" s="8">
        <f>IF('[1]TCE - ANEXO III - Preencher'!H103="","",'[1]TCE - ANEXO III - Preencher'!H103)</f>
        <v>44044</v>
      </c>
      <c r="H94" s="9">
        <f>'[1]TCE - ANEXO III - Preencher'!I103</f>
        <v>27.95</v>
      </c>
      <c r="I94" s="9">
        <f>'[1]TCE - ANEXO III - Preencher'!J103</f>
        <v>223.53</v>
      </c>
      <c r="J94" s="9">
        <f>'[1]TCE - ANEXO III - Preencher'!K103</f>
        <v>0</v>
      </c>
      <c r="K94" s="10">
        <f>'[1]TCE - ANEXO III - Preencher'!L103</f>
        <v>0</v>
      </c>
      <c r="L94" s="10">
        <f>'[1]TCE - ANEXO III - Preencher'!M103</f>
        <v>0</v>
      </c>
      <c r="M94" s="10">
        <f t="shared" si="7"/>
        <v>0</v>
      </c>
      <c r="N94" s="10">
        <f>'[1]TCE - ANEXO III - Preencher'!O103</f>
        <v>1.6295999999999999</v>
      </c>
      <c r="O94" s="10">
        <f>'[1]TCE - ANEXO III - Preencher'!P103</f>
        <v>0</v>
      </c>
      <c r="P94" s="11">
        <f t="shared" si="8"/>
        <v>1.6295999999999999</v>
      </c>
      <c r="Q94" s="10">
        <f>'[1]TCE - ANEXO III - Preencher'!R103</f>
        <v>0</v>
      </c>
      <c r="R94" s="10">
        <f>'[1]TCE - ANEXO III - Preencher'!S103</f>
        <v>0</v>
      </c>
      <c r="S94" s="11">
        <f t="shared" si="9"/>
        <v>0</v>
      </c>
      <c r="T94" s="10">
        <f>'[1]TCE - ANEXO III - Preencher'!U103</f>
        <v>0</v>
      </c>
      <c r="U94" s="10">
        <f>'[1]TCE - ANEXO III - Preencher'!V103</f>
        <v>0</v>
      </c>
      <c r="V94" s="11">
        <f t="shared" si="10"/>
        <v>0</v>
      </c>
      <c r="W94" s="12" t="str">
        <f>IF('[1]TCE - ANEXO III - Preencher'!X103="","",'[1]TCE - ANEXO III - Preencher'!X103)</f>
        <v/>
      </c>
      <c r="X94" s="10">
        <f>'[1]TCE - ANEXO III - Preencher'!Y103</f>
        <v>0</v>
      </c>
      <c r="Y94" s="10">
        <f>'[1]TCE - ANEXO III - Preencher'!Z103</f>
        <v>0</v>
      </c>
      <c r="Z94" s="11">
        <f t="shared" si="11"/>
        <v>0</v>
      </c>
      <c r="AA94" s="12" t="str">
        <f>IF('[1]TCE - ANEXO III - Preencher'!AB103="","",'[1]TCE - ANEXO III - Preencher'!AB103)</f>
        <v/>
      </c>
      <c r="AB94" s="10">
        <f t="shared" si="6"/>
        <v>253.1096</v>
      </c>
    </row>
    <row r="95" spans="1:28" s="1" customFormat="1" x14ac:dyDescent="0.2">
      <c r="A95" s="4" t="str">
        <f>IFERROR(VLOOKUP(B95,'[1]DADOS (OCULTAR)'!$P$3:$R$56,3,0),"")</f>
        <v>10.894.988/0004-86</v>
      </c>
      <c r="B95" s="5" t="str">
        <f>'[1]TCE - ANEXO III - Preencher'!C104</f>
        <v>HMR</v>
      </c>
      <c r="C95" s="15">
        <v>489</v>
      </c>
      <c r="D95" s="6" t="str">
        <f>'[1]TCE - ANEXO III - Preencher'!E104</f>
        <v>ANA CATARINA MATOS ISHIGAMI ALVINO</v>
      </c>
      <c r="E95" s="5" t="str">
        <f>IF('[1]TCE - ANEXO III - Preencher'!F104="4 - Assistência Odontológica","2 - Outros Profissionais da Saúde",'[1]TCE - ANEXO II - Enviar TCE'!E94)</f>
        <v>1 - Médico</v>
      </c>
      <c r="F95" s="7" t="str">
        <f>'[1]TCE - ANEXO III - Preencher'!G104</f>
        <v>2251-24</v>
      </c>
      <c r="G95" s="8">
        <f>IF('[1]TCE - ANEXO III - Preencher'!H104="","",'[1]TCE - ANEXO III - Preencher'!H104)</f>
        <v>44044</v>
      </c>
      <c r="H95" s="9">
        <f>'[1]TCE - ANEXO III - Preencher'!I104</f>
        <v>69.5</v>
      </c>
      <c r="I95" s="9">
        <f>'[1]TCE - ANEXO III - Preencher'!J104</f>
        <v>556.04</v>
      </c>
      <c r="J95" s="9">
        <f>'[1]TCE - ANEXO III - Preencher'!K104</f>
        <v>0</v>
      </c>
      <c r="K95" s="10">
        <f>'[1]TCE - ANEXO III - Preencher'!L104</f>
        <v>0</v>
      </c>
      <c r="L95" s="10">
        <f>'[1]TCE - ANEXO III - Preencher'!M104</f>
        <v>0</v>
      </c>
      <c r="M95" s="10">
        <f t="shared" si="7"/>
        <v>0</v>
      </c>
      <c r="N95" s="10">
        <f>'[1]TCE - ANEXO III - Preencher'!O104</f>
        <v>6.5183999999999997</v>
      </c>
      <c r="O95" s="10">
        <f>'[1]TCE - ANEXO III - Preencher'!P104</f>
        <v>0</v>
      </c>
      <c r="P95" s="11">
        <f t="shared" si="8"/>
        <v>6.5183999999999997</v>
      </c>
      <c r="Q95" s="10">
        <f>'[1]TCE - ANEXO III - Preencher'!R104</f>
        <v>0</v>
      </c>
      <c r="R95" s="10">
        <f>'[1]TCE - ANEXO III - Preencher'!S104</f>
        <v>0</v>
      </c>
      <c r="S95" s="11">
        <f t="shared" si="9"/>
        <v>0</v>
      </c>
      <c r="T95" s="10">
        <f>'[1]TCE - ANEXO III - Preencher'!U104</f>
        <v>0</v>
      </c>
      <c r="U95" s="10">
        <f>'[1]TCE - ANEXO III - Preencher'!V104</f>
        <v>0</v>
      </c>
      <c r="V95" s="11">
        <f t="shared" si="10"/>
        <v>0</v>
      </c>
      <c r="W95" s="12" t="str">
        <f>IF('[1]TCE - ANEXO III - Preencher'!X104="","",'[1]TCE - ANEXO III - Preencher'!X104)</f>
        <v/>
      </c>
      <c r="X95" s="10">
        <f>'[1]TCE - ANEXO III - Preencher'!Y104</f>
        <v>0</v>
      </c>
      <c r="Y95" s="10">
        <f>'[1]TCE - ANEXO III - Preencher'!Z104</f>
        <v>0</v>
      </c>
      <c r="Z95" s="11">
        <f t="shared" si="11"/>
        <v>0</v>
      </c>
      <c r="AA95" s="12" t="str">
        <f>IF('[1]TCE - ANEXO III - Preencher'!AB104="","",'[1]TCE - ANEXO III - Preencher'!AB104)</f>
        <v/>
      </c>
      <c r="AB95" s="10">
        <f t="shared" si="6"/>
        <v>632.05840000000001</v>
      </c>
    </row>
    <row r="96" spans="1:28" s="1" customFormat="1" x14ac:dyDescent="0.2">
      <c r="A96" s="4" t="str">
        <f>IFERROR(VLOOKUP(B96,'[1]DADOS (OCULTAR)'!$P$3:$R$56,3,0),"")</f>
        <v>10.894.988/0004-86</v>
      </c>
      <c r="B96" s="5" t="str">
        <f>'[1]TCE - ANEXO III - Preencher'!C105</f>
        <v>HMR</v>
      </c>
      <c r="C96" s="15">
        <v>405</v>
      </c>
      <c r="D96" s="6" t="str">
        <f>'[1]TCE - ANEXO III - Preencher'!E105</f>
        <v>ANA CECILIA BARBOSA SANTIAGO</v>
      </c>
      <c r="E96" s="5" t="str">
        <f>IF('[1]TCE - ANEXO III - Preencher'!F105="4 - Assistência Odontológica","2 - Outros Profissionais da Saúde",'[1]TCE - ANEXO II - Enviar TCE'!E95)</f>
        <v>1 - Médico</v>
      </c>
      <c r="F96" s="7" t="str">
        <f>'[1]TCE - ANEXO III - Preencher'!G105</f>
        <v>2251-25</v>
      </c>
      <c r="G96" s="8">
        <f>IF('[1]TCE - ANEXO III - Preencher'!H105="","",'[1]TCE - ANEXO III - Preencher'!H105)</f>
        <v>44044</v>
      </c>
      <c r="H96" s="9">
        <f>'[1]TCE - ANEXO III - Preencher'!I105</f>
        <v>62.68</v>
      </c>
      <c r="I96" s="9">
        <f>'[1]TCE - ANEXO III - Preencher'!J105</f>
        <v>501.44</v>
      </c>
      <c r="J96" s="9">
        <f>'[1]TCE - ANEXO III - Preencher'!K105</f>
        <v>0</v>
      </c>
      <c r="K96" s="10">
        <f>'[1]TCE - ANEXO III - Preencher'!L105</f>
        <v>0</v>
      </c>
      <c r="L96" s="10">
        <f>'[1]TCE - ANEXO III - Preencher'!M105</f>
        <v>0</v>
      </c>
      <c r="M96" s="10">
        <f t="shared" si="7"/>
        <v>0</v>
      </c>
      <c r="N96" s="10">
        <f>'[1]TCE - ANEXO III - Preencher'!O105</f>
        <v>6.5183999999999997</v>
      </c>
      <c r="O96" s="10">
        <f>'[1]TCE - ANEXO III - Preencher'!P105</f>
        <v>0</v>
      </c>
      <c r="P96" s="11">
        <f t="shared" si="8"/>
        <v>6.5183999999999997</v>
      </c>
      <c r="Q96" s="10">
        <f>'[1]TCE - ANEXO III - Preencher'!R105</f>
        <v>0</v>
      </c>
      <c r="R96" s="10">
        <f>'[1]TCE - ANEXO III - Preencher'!S105</f>
        <v>0</v>
      </c>
      <c r="S96" s="11">
        <f t="shared" si="9"/>
        <v>0</v>
      </c>
      <c r="T96" s="10">
        <f>'[1]TCE - ANEXO III - Preencher'!U105</f>
        <v>0</v>
      </c>
      <c r="U96" s="10">
        <f>'[1]TCE - ANEXO III - Preencher'!V105</f>
        <v>0</v>
      </c>
      <c r="V96" s="11">
        <f t="shared" si="10"/>
        <v>0</v>
      </c>
      <c r="W96" s="12" t="str">
        <f>IF('[1]TCE - ANEXO III - Preencher'!X105="","",'[1]TCE - ANEXO III - Preencher'!X105)</f>
        <v/>
      </c>
      <c r="X96" s="10">
        <f>'[1]TCE - ANEXO III - Preencher'!Y105</f>
        <v>0</v>
      </c>
      <c r="Y96" s="10">
        <f>'[1]TCE - ANEXO III - Preencher'!Z105</f>
        <v>0</v>
      </c>
      <c r="Z96" s="11">
        <f t="shared" si="11"/>
        <v>0</v>
      </c>
      <c r="AA96" s="12" t="str">
        <f>IF('[1]TCE - ANEXO III - Preencher'!AB105="","",'[1]TCE - ANEXO III - Preencher'!AB105)</f>
        <v/>
      </c>
      <c r="AB96" s="10">
        <f t="shared" si="6"/>
        <v>570.63840000000005</v>
      </c>
    </row>
    <row r="97" spans="1:28" s="1" customFormat="1" x14ac:dyDescent="0.2">
      <c r="A97" s="4" t="str">
        <f>IFERROR(VLOOKUP(B97,'[1]DADOS (OCULTAR)'!$P$3:$R$56,3,0),"")</f>
        <v>10.894.988/0004-86</v>
      </c>
      <c r="B97" s="5" t="str">
        <f>'[1]TCE - ANEXO III - Preencher'!C106</f>
        <v>HMR</v>
      </c>
      <c r="C97" s="15">
        <v>461</v>
      </c>
      <c r="D97" s="6" t="str">
        <f>'[1]TCE - ANEXO III - Preencher'!E106</f>
        <v>ANA CELIA DE BRITO CORREA</v>
      </c>
      <c r="E97" s="5" t="str">
        <f>IF('[1]TCE - ANEXO III - Preencher'!F106="4 - Assistência Odontológica","2 - Outros Profissionais da Saúde",'[1]TCE - ANEXO II - Enviar TCE'!E96)</f>
        <v>1 - Médico</v>
      </c>
      <c r="F97" s="7" t="str">
        <f>'[1]TCE - ANEXO III - Preencher'!G106</f>
        <v>2251-24</v>
      </c>
      <c r="G97" s="8">
        <f>IF('[1]TCE - ANEXO III - Preencher'!H106="","",'[1]TCE - ANEXO III - Preencher'!H106)</f>
        <v>44044</v>
      </c>
      <c r="H97" s="9">
        <f>'[1]TCE - ANEXO III - Preencher'!I106</f>
        <v>62.68</v>
      </c>
      <c r="I97" s="9">
        <f>'[1]TCE - ANEXO III - Preencher'!J106</f>
        <v>501.44</v>
      </c>
      <c r="J97" s="9">
        <f>'[1]TCE - ANEXO III - Preencher'!K106</f>
        <v>0</v>
      </c>
      <c r="K97" s="10">
        <f>'[1]TCE - ANEXO III - Preencher'!L106</f>
        <v>0</v>
      </c>
      <c r="L97" s="10">
        <f>'[1]TCE - ANEXO III - Preencher'!M106</f>
        <v>0</v>
      </c>
      <c r="M97" s="10">
        <f t="shared" si="7"/>
        <v>0</v>
      </c>
      <c r="N97" s="10">
        <f>'[1]TCE - ANEXO III - Preencher'!O106</f>
        <v>6.5183999999999997</v>
      </c>
      <c r="O97" s="10">
        <f>'[1]TCE - ANEXO III - Preencher'!P106</f>
        <v>0</v>
      </c>
      <c r="P97" s="11">
        <f t="shared" si="8"/>
        <v>6.5183999999999997</v>
      </c>
      <c r="Q97" s="10">
        <f>'[1]TCE - ANEXO III - Preencher'!R106</f>
        <v>0</v>
      </c>
      <c r="R97" s="10">
        <f>'[1]TCE - ANEXO III - Preencher'!S106</f>
        <v>0</v>
      </c>
      <c r="S97" s="11">
        <f t="shared" si="9"/>
        <v>0</v>
      </c>
      <c r="T97" s="10">
        <f>'[1]TCE - ANEXO III - Preencher'!U106</f>
        <v>0</v>
      </c>
      <c r="U97" s="10">
        <f>'[1]TCE - ANEXO III - Preencher'!V106</f>
        <v>0</v>
      </c>
      <c r="V97" s="11">
        <f t="shared" si="10"/>
        <v>0</v>
      </c>
      <c r="W97" s="12" t="str">
        <f>IF('[1]TCE - ANEXO III - Preencher'!X106="","",'[1]TCE - ANEXO III - Preencher'!X106)</f>
        <v/>
      </c>
      <c r="X97" s="10">
        <f>'[1]TCE - ANEXO III - Preencher'!Y106</f>
        <v>0</v>
      </c>
      <c r="Y97" s="10">
        <f>'[1]TCE - ANEXO III - Preencher'!Z106</f>
        <v>0</v>
      </c>
      <c r="Z97" s="11">
        <f t="shared" si="11"/>
        <v>0</v>
      </c>
      <c r="AA97" s="12" t="str">
        <f>IF('[1]TCE - ANEXO III - Preencher'!AB106="","",'[1]TCE - ANEXO III - Preencher'!AB106)</f>
        <v/>
      </c>
      <c r="AB97" s="10">
        <f t="shared" si="6"/>
        <v>570.63840000000005</v>
      </c>
    </row>
    <row r="98" spans="1:28" s="1" customFormat="1" x14ac:dyDescent="0.2">
      <c r="A98" s="4" t="str">
        <f>IFERROR(VLOOKUP(B98,'[1]DADOS (OCULTAR)'!$P$3:$R$56,3,0),"")</f>
        <v>10.894.988/0004-86</v>
      </c>
      <c r="B98" s="5" t="str">
        <f>'[1]TCE - ANEXO III - Preencher'!C107</f>
        <v>HMR</v>
      </c>
      <c r="C98" s="15">
        <v>489</v>
      </c>
      <c r="D98" s="6" t="str">
        <f>'[1]TCE - ANEXO III - Preencher'!E107</f>
        <v>ANA CLARA ALMEIDA DOS SANTOS PIMENTEL</v>
      </c>
      <c r="E98" s="5" t="str">
        <f>IF('[1]TCE - ANEXO III - Preencher'!F107="4 - Assistência Odontológica","2 - Outros Profissionais da Saúde",'[1]TCE - ANEXO II - Enviar TCE'!E97)</f>
        <v>2 - Outros Profissionais da Saúde</v>
      </c>
      <c r="F98" s="7" t="str">
        <f>'[1]TCE - ANEXO III - Preencher'!G107</f>
        <v>3222-05</v>
      </c>
      <c r="G98" s="8">
        <f>IF('[1]TCE - ANEXO III - Preencher'!H107="","",'[1]TCE - ANEXO III - Preencher'!H107)</f>
        <v>44044</v>
      </c>
      <c r="H98" s="9">
        <f>'[1]TCE - ANEXO III - Preencher'!I107</f>
        <v>15.18</v>
      </c>
      <c r="I98" s="9">
        <f>'[1]TCE - ANEXO III - Preencher'!J107</f>
        <v>121.38</v>
      </c>
      <c r="J98" s="9">
        <f>'[1]TCE - ANEXO III - Preencher'!K107</f>
        <v>0</v>
      </c>
      <c r="K98" s="10">
        <f>'[1]TCE - ANEXO III - Preencher'!L107</f>
        <v>0</v>
      </c>
      <c r="L98" s="10">
        <f>'[1]TCE - ANEXO III - Preencher'!M107</f>
        <v>0</v>
      </c>
      <c r="M98" s="10">
        <f t="shared" si="7"/>
        <v>0</v>
      </c>
      <c r="N98" s="10">
        <f>'[1]TCE - ANEXO III - Preencher'!O107</f>
        <v>0.44813999999999998</v>
      </c>
      <c r="O98" s="10">
        <f>'[1]TCE - ANEXO III - Preencher'!P107</f>
        <v>0</v>
      </c>
      <c r="P98" s="11">
        <f t="shared" si="8"/>
        <v>0.44813999999999998</v>
      </c>
      <c r="Q98" s="10">
        <f>'[1]TCE - ANEXO III - Preencher'!R107</f>
        <v>0</v>
      </c>
      <c r="R98" s="10">
        <f>'[1]TCE - ANEXO III - Preencher'!S107</f>
        <v>0</v>
      </c>
      <c r="S98" s="11">
        <f t="shared" si="9"/>
        <v>0</v>
      </c>
      <c r="T98" s="10">
        <f>'[1]TCE - ANEXO III - Preencher'!U107</f>
        <v>0</v>
      </c>
      <c r="U98" s="10">
        <f>'[1]TCE - ANEXO III - Preencher'!V107</f>
        <v>0</v>
      </c>
      <c r="V98" s="11">
        <f t="shared" si="10"/>
        <v>0</v>
      </c>
      <c r="W98" s="12" t="str">
        <f>IF('[1]TCE - ANEXO III - Preencher'!X107="","",'[1]TCE - ANEXO III - Preencher'!X107)</f>
        <v/>
      </c>
      <c r="X98" s="10">
        <f>'[1]TCE - ANEXO III - Preencher'!Y107</f>
        <v>0</v>
      </c>
      <c r="Y98" s="10">
        <f>'[1]TCE - ANEXO III - Preencher'!Z107</f>
        <v>0</v>
      </c>
      <c r="Z98" s="11">
        <f t="shared" si="11"/>
        <v>0</v>
      </c>
      <c r="AA98" s="12" t="str">
        <f>IF('[1]TCE - ANEXO III - Preencher'!AB107="","",'[1]TCE - ANEXO III - Preencher'!AB107)</f>
        <v/>
      </c>
      <c r="AB98" s="10">
        <f t="shared" si="6"/>
        <v>137.00814</v>
      </c>
    </row>
    <row r="99" spans="1:28" s="1" customFormat="1" x14ac:dyDescent="0.2">
      <c r="A99" s="4" t="str">
        <f>IFERROR(VLOOKUP(B99,'[1]DADOS (OCULTAR)'!$P$3:$R$56,3,0),"")</f>
        <v>10.894.988/0004-86</v>
      </c>
      <c r="B99" s="5" t="str">
        <f>'[1]TCE - ANEXO III - Preencher'!C108</f>
        <v>HMR</v>
      </c>
      <c r="C99" s="15">
        <v>5468</v>
      </c>
      <c r="D99" s="6" t="str">
        <f>'[1]TCE - ANEXO III - Preencher'!E108</f>
        <v>ANA CLARA ARAUJO MIRANDA</v>
      </c>
      <c r="E99" s="5" t="str">
        <f>IF('[1]TCE - ANEXO III - Preencher'!F108="4 - Assistência Odontológica","2 - Outros Profissionais da Saúde",'[1]TCE - ANEXO II - Enviar TCE'!E98)</f>
        <v>1 - Médico</v>
      </c>
      <c r="F99" s="7" t="str">
        <f>'[1]TCE - ANEXO III - Preencher'!G108</f>
        <v>2253-20</v>
      </c>
      <c r="G99" s="8">
        <f>IF('[1]TCE - ANEXO III - Preencher'!H108="","",'[1]TCE - ANEXO III - Preencher'!H108)</f>
        <v>44044</v>
      </c>
      <c r="H99" s="9">
        <f>'[1]TCE - ANEXO III - Preencher'!I108</f>
        <v>62.69</v>
      </c>
      <c r="I99" s="9">
        <f>'[1]TCE - ANEXO III - Preencher'!J108</f>
        <v>501.45</v>
      </c>
      <c r="J99" s="9">
        <f>'[1]TCE - ANEXO III - Preencher'!K108</f>
        <v>0</v>
      </c>
      <c r="K99" s="10">
        <f>'[1]TCE - ANEXO III - Preencher'!L108</f>
        <v>0</v>
      </c>
      <c r="L99" s="10">
        <f>'[1]TCE - ANEXO III - Preencher'!M108</f>
        <v>0</v>
      </c>
      <c r="M99" s="10">
        <f t="shared" si="7"/>
        <v>0</v>
      </c>
      <c r="N99" s="10">
        <f>'[1]TCE - ANEXO III - Preencher'!O108</f>
        <v>6.5183999999999997</v>
      </c>
      <c r="O99" s="10">
        <f>'[1]TCE - ANEXO III - Preencher'!P108</f>
        <v>0</v>
      </c>
      <c r="P99" s="11">
        <f t="shared" si="8"/>
        <v>6.5183999999999997</v>
      </c>
      <c r="Q99" s="10">
        <f>'[1]TCE - ANEXO III - Preencher'!R108</f>
        <v>0</v>
      </c>
      <c r="R99" s="10">
        <f>'[1]TCE - ANEXO III - Preencher'!S108</f>
        <v>0</v>
      </c>
      <c r="S99" s="11">
        <f t="shared" si="9"/>
        <v>0</v>
      </c>
      <c r="T99" s="10">
        <f>'[1]TCE - ANEXO III - Preencher'!U108</f>
        <v>0</v>
      </c>
      <c r="U99" s="10">
        <f>'[1]TCE - ANEXO III - Preencher'!V108</f>
        <v>0</v>
      </c>
      <c r="V99" s="11">
        <f t="shared" si="10"/>
        <v>0</v>
      </c>
      <c r="W99" s="12" t="str">
        <f>IF('[1]TCE - ANEXO III - Preencher'!X108="","",'[1]TCE - ANEXO III - Preencher'!X108)</f>
        <v/>
      </c>
      <c r="X99" s="10">
        <f>'[1]TCE - ANEXO III - Preencher'!Y108</f>
        <v>0</v>
      </c>
      <c r="Y99" s="10">
        <f>'[1]TCE - ANEXO III - Preencher'!Z108</f>
        <v>0</v>
      </c>
      <c r="Z99" s="11">
        <f t="shared" si="11"/>
        <v>0</v>
      </c>
      <c r="AA99" s="12" t="str">
        <f>IF('[1]TCE - ANEXO III - Preencher'!AB108="","",'[1]TCE - ANEXO III - Preencher'!AB108)</f>
        <v/>
      </c>
      <c r="AB99" s="10">
        <f t="shared" si="6"/>
        <v>570.65840000000003</v>
      </c>
    </row>
    <row r="100" spans="1:28" s="1" customFormat="1" x14ac:dyDescent="0.2">
      <c r="A100" s="4" t="str">
        <f>IFERROR(VLOOKUP(B100,'[1]DADOS (OCULTAR)'!$P$3:$R$56,3,0),"")</f>
        <v>10.894.988/0004-86</v>
      </c>
      <c r="B100" s="5" t="str">
        <f>'[1]TCE - ANEXO III - Preencher'!C109</f>
        <v>HMR</v>
      </c>
      <c r="C100" s="15">
        <v>405</v>
      </c>
      <c r="D100" s="6" t="str">
        <f>'[1]TCE - ANEXO III - Preencher'!E109</f>
        <v>ANA CLARA DOS SANTOS  SILVA</v>
      </c>
      <c r="E100" s="5" t="str">
        <f>IF('[1]TCE - ANEXO III - Preencher'!F109="4 - Assistência Odontológica","2 - Outros Profissionais da Saúde",'[1]TCE - ANEXO II - Enviar TCE'!E99)</f>
        <v>3 - Administrativo</v>
      </c>
      <c r="F100" s="7" t="str">
        <f>'[1]TCE - ANEXO III - Preencher'!G109</f>
        <v>3141-15</v>
      </c>
      <c r="G100" s="8">
        <f>IF('[1]TCE - ANEXO III - Preencher'!H109="","",'[1]TCE - ANEXO III - Preencher'!H109)</f>
        <v>44044</v>
      </c>
      <c r="H100" s="9">
        <f>'[1]TCE - ANEXO III - Preencher'!I109</f>
        <v>17.04</v>
      </c>
      <c r="I100" s="9">
        <f>'[1]TCE - ANEXO III - Preencher'!J109</f>
        <v>136.32</v>
      </c>
      <c r="J100" s="9">
        <f>'[1]TCE - ANEXO III - Preencher'!K109</f>
        <v>0</v>
      </c>
      <c r="K100" s="10">
        <f>'[1]TCE - ANEXO III - Preencher'!L109</f>
        <v>0</v>
      </c>
      <c r="L100" s="10">
        <f>'[1]TCE - ANEXO III - Preencher'!M109</f>
        <v>0</v>
      </c>
      <c r="M100" s="10">
        <f t="shared" si="7"/>
        <v>0</v>
      </c>
      <c r="N100" s="10">
        <f>'[1]TCE - ANEXO III - Preencher'!O109</f>
        <v>0.44</v>
      </c>
      <c r="O100" s="10">
        <f>'[1]TCE - ANEXO III - Preencher'!P109</f>
        <v>0</v>
      </c>
      <c r="P100" s="11">
        <f t="shared" si="8"/>
        <v>0.44</v>
      </c>
      <c r="Q100" s="10">
        <f>'[1]TCE - ANEXO III - Preencher'!R109</f>
        <v>172.4133590909091</v>
      </c>
      <c r="R100" s="10">
        <f>'[1]TCE - ANEXO III - Preencher'!S109</f>
        <v>77.16</v>
      </c>
      <c r="S100" s="11">
        <f t="shared" si="9"/>
        <v>95.2533590909091</v>
      </c>
      <c r="T100" s="10">
        <f>'[1]TCE - ANEXO III - Preencher'!U109</f>
        <v>0</v>
      </c>
      <c r="U100" s="10">
        <f>'[1]TCE - ANEXO III - Preencher'!V109</f>
        <v>0</v>
      </c>
      <c r="V100" s="11">
        <f t="shared" si="10"/>
        <v>0</v>
      </c>
      <c r="W100" s="12" t="str">
        <f>IF('[1]TCE - ANEXO III - Preencher'!X109="","",'[1]TCE - ANEXO III - Preencher'!X109)</f>
        <v/>
      </c>
      <c r="X100" s="10">
        <f>'[1]TCE - ANEXO III - Preencher'!Y109</f>
        <v>0</v>
      </c>
      <c r="Y100" s="10">
        <f>'[1]TCE - ANEXO III - Preencher'!Z109</f>
        <v>0</v>
      </c>
      <c r="Z100" s="11">
        <f t="shared" si="11"/>
        <v>0</v>
      </c>
      <c r="AA100" s="12" t="str">
        <f>IF('[1]TCE - ANEXO III - Preencher'!AB109="","",'[1]TCE - ANEXO III - Preencher'!AB109)</f>
        <v/>
      </c>
      <c r="AB100" s="10">
        <f t="shared" si="6"/>
        <v>249.05335909090908</v>
      </c>
    </row>
    <row r="101" spans="1:28" s="1" customFormat="1" x14ac:dyDescent="0.2">
      <c r="A101" s="4" t="str">
        <f>IFERROR(VLOOKUP(B101,'[1]DADOS (OCULTAR)'!$P$3:$R$56,3,0),"")</f>
        <v>10.894.988/0004-86</v>
      </c>
      <c r="B101" s="5" t="str">
        <f>'[1]TCE - ANEXO III - Preencher'!C110</f>
        <v>HMR</v>
      </c>
      <c r="C101" s="15">
        <v>8400</v>
      </c>
      <c r="D101" s="6" t="str">
        <f>'[1]TCE - ANEXO III - Preencher'!E110</f>
        <v>ANA CLAUDIA CAVALCANTI DA SILVA FERREIRA</v>
      </c>
      <c r="E101" s="5" t="str">
        <f>IF('[1]TCE - ANEXO III - Preencher'!F110="4 - Assistência Odontológica","2 - Outros Profissionais da Saúde",'[1]TCE - ANEXO II - Enviar TCE'!E100)</f>
        <v>2 - Outros Profissionais da Saúde</v>
      </c>
      <c r="F101" s="7" t="str">
        <f>'[1]TCE - ANEXO III - Preencher'!G110</f>
        <v>3222-05</v>
      </c>
      <c r="G101" s="8">
        <f>IF('[1]TCE - ANEXO III - Preencher'!H110="","",'[1]TCE - ANEXO III - Preencher'!H110)</f>
        <v>44044</v>
      </c>
      <c r="H101" s="9">
        <f>'[1]TCE - ANEXO III - Preencher'!I110</f>
        <v>15.18</v>
      </c>
      <c r="I101" s="9">
        <f>'[1]TCE - ANEXO III - Preencher'!J110</f>
        <v>121.38</v>
      </c>
      <c r="J101" s="9">
        <f>'[1]TCE - ANEXO III - Preencher'!K110</f>
        <v>0</v>
      </c>
      <c r="K101" s="10">
        <f>'[1]TCE - ANEXO III - Preencher'!L110</f>
        <v>0</v>
      </c>
      <c r="L101" s="10">
        <f>'[1]TCE - ANEXO III - Preencher'!M110</f>
        <v>0</v>
      </c>
      <c r="M101" s="10">
        <f t="shared" si="7"/>
        <v>0</v>
      </c>
      <c r="N101" s="10">
        <f>'[1]TCE - ANEXO III - Preencher'!O110</f>
        <v>0.44</v>
      </c>
      <c r="O101" s="10">
        <f>'[1]TCE - ANEXO III - Preencher'!P110</f>
        <v>0</v>
      </c>
      <c r="P101" s="11">
        <f t="shared" si="8"/>
        <v>0.44</v>
      </c>
      <c r="Q101" s="10">
        <f>'[1]TCE - ANEXO III - Preencher'!R110</f>
        <v>260.41335909090907</v>
      </c>
      <c r="R101" s="10">
        <f>'[1]TCE - ANEXO III - Preencher'!S110</f>
        <v>65.95</v>
      </c>
      <c r="S101" s="11">
        <f t="shared" si="9"/>
        <v>194.46335909090908</v>
      </c>
      <c r="T101" s="10">
        <f>'[1]TCE - ANEXO III - Preencher'!U110</f>
        <v>0</v>
      </c>
      <c r="U101" s="10">
        <f>'[1]TCE - ANEXO III - Preencher'!V110</f>
        <v>0</v>
      </c>
      <c r="V101" s="11">
        <f t="shared" si="10"/>
        <v>0</v>
      </c>
      <c r="W101" s="12" t="str">
        <f>IF('[1]TCE - ANEXO III - Preencher'!X110="","",'[1]TCE - ANEXO III - Preencher'!X110)</f>
        <v/>
      </c>
      <c r="X101" s="10">
        <f>'[1]TCE - ANEXO III - Preencher'!Y110</f>
        <v>0</v>
      </c>
      <c r="Y101" s="10">
        <f>'[1]TCE - ANEXO III - Preencher'!Z110</f>
        <v>0</v>
      </c>
      <c r="Z101" s="11">
        <f t="shared" si="11"/>
        <v>0</v>
      </c>
      <c r="AA101" s="12" t="str">
        <f>IF('[1]TCE - ANEXO III - Preencher'!AB110="","",'[1]TCE - ANEXO III - Preencher'!AB110)</f>
        <v/>
      </c>
      <c r="AB101" s="10">
        <f t="shared" si="6"/>
        <v>331.46335909090908</v>
      </c>
    </row>
    <row r="102" spans="1:28" s="1" customFormat="1" x14ac:dyDescent="0.2">
      <c r="A102" s="4" t="str">
        <f>IFERROR(VLOOKUP(B102,'[1]DADOS (OCULTAR)'!$P$3:$R$56,3,0),"")</f>
        <v>10.894.988/0004-86</v>
      </c>
      <c r="B102" s="5" t="str">
        <f>'[1]TCE - ANEXO III - Preencher'!C111</f>
        <v>HMR</v>
      </c>
      <c r="C102" s="15">
        <v>1472</v>
      </c>
      <c r="D102" s="6" t="str">
        <f>'[1]TCE - ANEXO III - Preencher'!E111</f>
        <v>ANA CLAUDIA DE PINHO MONTEIRO</v>
      </c>
      <c r="E102" s="5" t="str">
        <f>IF('[1]TCE - ANEXO III - Preencher'!F111="4 - Assistência Odontológica","2 - Outros Profissionais da Saúde",'[1]TCE - ANEXO II - Enviar TCE'!E101)</f>
        <v>1 - Médico</v>
      </c>
      <c r="F102" s="7" t="str">
        <f>'[1]TCE - ANEXO III - Preencher'!G111</f>
        <v>2251-24</v>
      </c>
      <c r="G102" s="8">
        <f>IF('[1]TCE - ANEXO III - Preencher'!H111="","",'[1]TCE - ANEXO III - Preencher'!H111)</f>
        <v>44044</v>
      </c>
      <c r="H102" s="9">
        <f>'[1]TCE - ANEXO III - Preencher'!I111</f>
        <v>69.5</v>
      </c>
      <c r="I102" s="9">
        <f>'[1]TCE - ANEXO III - Preencher'!J111</f>
        <v>556.04</v>
      </c>
      <c r="J102" s="9">
        <f>'[1]TCE - ANEXO III - Preencher'!K111</f>
        <v>0</v>
      </c>
      <c r="K102" s="10">
        <f>'[1]TCE - ANEXO III - Preencher'!L111</f>
        <v>0</v>
      </c>
      <c r="L102" s="10">
        <f>'[1]TCE - ANEXO III - Preencher'!M111</f>
        <v>0</v>
      </c>
      <c r="M102" s="10">
        <f t="shared" si="7"/>
        <v>0</v>
      </c>
      <c r="N102" s="10">
        <f>'[1]TCE - ANEXO III - Preencher'!O111</f>
        <v>6.5183999999999997</v>
      </c>
      <c r="O102" s="10">
        <f>'[1]TCE - ANEXO III - Preencher'!P111</f>
        <v>0</v>
      </c>
      <c r="P102" s="11">
        <f t="shared" si="8"/>
        <v>6.5183999999999997</v>
      </c>
      <c r="Q102" s="10">
        <f>'[1]TCE - ANEXO III - Preencher'!R111</f>
        <v>0</v>
      </c>
      <c r="R102" s="10">
        <f>'[1]TCE - ANEXO III - Preencher'!S111</f>
        <v>0</v>
      </c>
      <c r="S102" s="11">
        <f t="shared" si="9"/>
        <v>0</v>
      </c>
      <c r="T102" s="10">
        <f>'[1]TCE - ANEXO III - Preencher'!U111</f>
        <v>0</v>
      </c>
      <c r="U102" s="10">
        <f>'[1]TCE - ANEXO III - Preencher'!V111</f>
        <v>0</v>
      </c>
      <c r="V102" s="11">
        <f t="shared" si="10"/>
        <v>0</v>
      </c>
      <c r="W102" s="12" t="str">
        <f>IF('[1]TCE - ANEXO III - Preencher'!X111="","",'[1]TCE - ANEXO III - Preencher'!X111)</f>
        <v/>
      </c>
      <c r="X102" s="10">
        <f>'[1]TCE - ANEXO III - Preencher'!Y111</f>
        <v>0</v>
      </c>
      <c r="Y102" s="10">
        <f>'[1]TCE - ANEXO III - Preencher'!Z111</f>
        <v>0</v>
      </c>
      <c r="Z102" s="11">
        <f t="shared" si="11"/>
        <v>0</v>
      </c>
      <c r="AA102" s="12" t="str">
        <f>IF('[1]TCE - ANEXO III - Preencher'!AB111="","",'[1]TCE - ANEXO III - Preencher'!AB111)</f>
        <v/>
      </c>
      <c r="AB102" s="10">
        <f t="shared" si="6"/>
        <v>632.05840000000001</v>
      </c>
    </row>
    <row r="103" spans="1:28" s="1" customFormat="1" x14ac:dyDescent="0.2">
      <c r="A103" s="4" t="str">
        <f>IFERROR(VLOOKUP(B103,'[1]DADOS (OCULTAR)'!$P$3:$R$56,3,0),"")</f>
        <v>10.894.988/0004-86</v>
      </c>
      <c r="B103" s="5" t="str">
        <f>'[1]TCE - ANEXO III - Preencher'!C112</f>
        <v>HMR</v>
      </c>
      <c r="C103" s="15">
        <v>58</v>
      </c>
      <c r="D103" s="6" t="str">
        <f>'[1]TCE - ANEXO III - Preencher'!E112</f>
        <v>ANA CLAUDIA PINTO DE CARVALHO NUNES</v>
      </c>
      <c r="E103" s="5" t="str">
        <f>IF('[1]TCE - ANEXO III - Preencher'!F112="4 - Assistência Odontológica","2 - Outros Profissionais da Saúde",'[1]TCE - ANEXO II - Enviar TCE'!E102)</f>
        <v>1 - Médico</v>
      </c>
      <c r="F103" s="7" t="str">
        <f>'[1]TCE - ANEXO III - Preencher'!G112</f>
        <v>2251-24</v>
      </c>
      <c r="G103" s="8">
        <f>IF('[1]TCE - ANEXO III - Preencher'!H112="","",'[1]TCE - ANEXO III - Preencher'!H112)</f>
        <v>44044</v>
      </c>
      <c r="H103" s="9">
        <f>'[1]TCE - ANEXO III - Preencher'!I112</f>
        <v>62.68</v>
      </c>
      <c r="I103" s="9">
        <f>'[1]TCE - ANEXO III - Preencher'!J112</f>
        <v>501.44</v>
      </c>
      <c r="J103" s="9">
        <f>'[1]TCE - ANEXO III - Preencher'!K112</f>
        <v>0</v>
      </c>
      <c r="K103" s="10">
        <f>'[1]TCE - ANEXO III - Preencher'!L112</f>
        <v>0</v>
      </c>
      <c r="L103" s="10">
        <f>'[1]TCE - ANEXO III - Preencher'!M112</f>
        <v>0</v>
      </c>
      <c r="M103" s="10">
        <f t="shared" si="7"/>
        <v>0</v>
      </c>
      <c r="N103" s="10">
        <f>'[1]TCE - ANEXO III - Preencher'!O112</f>
        <v>6.5183999999999997</v>
      </c>
      <c r="O103" s="10">
        <f>'[1]TCE - ANEXO III - Preencher'!P112</f>
        <v>0</v>
      </c>
      <c r="P103" s="11">
        <f t="shared" si="8"/>
        <v>6.5183999999999997</v>
      </c>
      <c r="Q103" s="10">
        <f>'[1]TCE - ANEXO III - Preencher'!R112</f>
        <v>0</v>
      </c>
      <c r="R103" s="10">
        <f>'[1]TCE - ANEXO III - Preencher'!S112</f>
        <v>0</v>
      </c>
      <c r="S103" s="11">
        <f t="shared" si="9"/>
        <v>0</v>
      </c>
      <c r="T103" s="10">
        <f>'[1]TCE - ANEXO III - Preencher'!U112</f>
        <v>0</v>
      </c>
      <c r="U103" s="10">
        <f>'[1]TCE - ANEXO III - Preencher'!V112</f>
        <v>0</v>
      </c>
      <c r="V103" s="11">
        <f t="shared" si="10"/>
        <v>0</v>
      </c>
      <c r="W103" s="12" t="str">
        <f>IF('[1]TCE - ANEXO III - Preencher'!X112="","",'[1]TCE - ANEXO III - Preencher'!X112)</f>
        <v/>
      </c>
      <c r="X103" s="10">
        <f>'[1]TCE - ANEXO III - Preencher'!Y112</f>
        <v>0</v>
      </c>
      <c r="Y103" s="10">
        <f>'[1]TCE - ANEXO III - Preencher'!Z112</f>
        <v>0</v>
      </c>
      <c r="Z103" s="11">
        <f t="shared" si="11"/>
        <v>0</v>
      </c>
      <c r="AA103" s="12" t="str">
        <f>IF('[1]TCE - ANEXO III - Preencher'!AB112="","",'[1]TCE - ANEXO III - Preencher'!AB112)</f>
        <v/>
      </c>
      <c r="AB103" s="10">
        <f t="shared" si="6"/>
        <v>570.63840000000005</v>
      </c>
    </row>
    <row r="104" spans="1:28" s="1" customFormat="1" x14ac:dyDescent="0.2">
      <c r="A104" s="4" t="str">
        <f>IFERROR(VLOOKUP(B104,'[1]DADOS (OCULTAR)'!$P$3:$R$56,3,0),"")</f>
        <v>10.894.988/0004-86</v>
      </c>
      <c r="B104" s="5" t="str">
        <f>'[1]TCE - ANEXO III - Preencher'!C113</f>
        <v>HMR</v>
      </c>
      <c r="C104" s="15">
        <v>402</v>
      </c>
      <c r="D104" s="6" t="str">
        <f>'[1]TCE - ANEXO III - Preencher'!E113</f>
        <v>ANA ELIZABETE PEREIRA DE MORAIS BRITO</v>
      </c>
      <c r="E104" s="5" t="str">
        <f>IF('[1]TCE - ANEXO III - Preencher'!F113="4 - Assistência Odontológica","2 - Outros Profissionais da Saúde",'[1]TCE - ANEXO II - Enviar TCE'!E103)</f>
        <v>2 - Outros Profissionais da Saúde</v>
      </c>
      <c r="F104" s="7" t="str">
        <f>'[1]TCE - ANEXO III - Preencher'!G113</f>
        <v>3241-15</v>
      </c>
      <c r="G104" s="8">
        <f>IF('[1]TCE - ANEXO III - Preencher'!H113="","",'[1]TCE - ANEXO III - Preencher'!H113)</f>
        <v>44044</v>
      </c>
      <c r="H104" s="9">
        <f>'[1]TCE - ANEXO III - Preencher'!I113</f>
        <v>33.97</v>
      </c>
      <c r="I104" s="9">
        <f>'[1]TCE - ANEXO III - Preencher'!J113</f>
        <v>271.74</v>
      </c>
      <c r="J104" s="9">
        <f>'[1]TCE - ANEXO III - Preencher'!K113</f>
        <v>0</v>
      </c>
      <c r="K104" s="10">
        <f>'[1]TCE - ANEXO III - Preencher'!L113</f>
        <v>0</v>
      </c>
      <c r="L104" s="10">
        <f>'[1]TCE - ANEXO III - Preencher'!M113</f>
        <v>0</v>
      </c>
      <c r="M104" s="10">
        <f t="shared" si="7"/>
        <v>0</v>
      </c>
      <c r="N104" s="10">
        <f>'[1]TCE - ANEXO III - Preencher'!O113</f>
        <v>0.81479999999999997</v>
      </c>
      <c r="O104" s="10">
        <f>'[1]TCE - ANEXO III - Preencher'!P113</f>
        <v>0</v>
      </c>
      <c r="P104" s="11">
        <f t="shared" si="8"/>
        <v>0.81479999999999997</v>
      </c>
      <c r="Q104" s="10">
        <f>'[1]TCE - ANEXO III - Preencher'!R113</f>
        <v>132.4133590909091</v>
      </c>
      <c r="R104" s="10">
        <f>'[1]TCE - ANEXO III - Preencher'!S113</f>
        <v>60.91</v>
      </c>
      <c r="S104" s="11">
        <f t="shared" si="9"/>
        <v>71.5033590909091</v>
      </c>
      <c r="T104" s="10">
        <f>'[1]TCE - ANEXO III - Preencher'!U113</f>
        <v>0</v>
      </c>
      <c r="U104" s="10">
        <f>'[1]TCE - ANEXO III - Preencher'!V113</f>
        <v>0</v>
      </c>
      <c r="V104" s="11">
        <f t="shared" si="10"/>
        <v>0</v>
      </c>
      <c r="W104" s="12" t="str">
        <f>IF('[1]TCE - ANEXO III - Preencher'!X113="","",'[1]TCE - ANEXO III - Preencher'!X113)</f>
        <v/>
      </c>
      <c r="X104" s="10">
        <f>'[1]TCE - ANEXO III - Preencher'!Y113</f>
        <v>0</v>
      </c>
      <c r="Y104" s="10">
        <f>'[1]TCE - ANEXO III - Preencher'!Z113</f>
        <v>0</v>
      </c>
      <c r="Z104" s="11">
        <f t="shared" si="11"/>
        <v>0</v>
      </c>
      <c r="AA104" s="12" t="str">
        <f>IF('[1]TCE - ANEXO III - Preencher'!AB113="","",'[1]TCE - ANEXO III - Preencher'!AB113)</f>
        <v/>
      </c>
      <c r="AB104" s="10">
        <f t="shared" si="6"/>
        <v>378.02815909090913</v>
      </c>
    </row>
    <row r="105" spans="1:28" s="1" customFormat="1" x14ac:dyDescent="0.2">
      <c r="A105" s="4" t="str">
        <f>IFERROR(VLOOKUP(B105,'[1]DADOS (OCULTAR)'!$P$3:$R$56,3,0),"")</f>
        <v>10.894.988/0004-86</v>
      </c>
      <c r="B105" s="5" t="str">
        <f>'[1]TCE - ANEXO III - Preencher'!C114</f>
        <v>HMR</v>
      </c>
      <c r="C105" s="15">
        <v>6491</v>
      </c>
      <c r="D105" s="6" t="str">
        <f>'[1]TCE - ANEXO III - Preencher'!E114</f>
        <v>ANA ELIZABETH DE VASCONCELLOS GOES</v>
      </c>
      <c r="E105" s="5" t="str">
        <f>IF('[1]TCE - ANEXO III - Preencher'!F114="4 - Assistência Odontológica","2 - Outros Profissionais da Saúde",'[1]TCE - ANEXO II - Enviar TCE'!E104)</f>
        <v>1 - Médico</v>
      </c>
      <c r="F105" s="7" t="str">
        <f>'[1]TCE - ANEXO III - Preencher'!G114</f>
        <v>2251-24</v>
      </c>
      <c r="G105" s="8">
        <f>IF('[1]TCE - ANEXO III - Preencher'!H114="","",'[1]TCE - ANEXO III - Preencher'!H114)</f>
        <v>44044</v>
      </c>
      <c r="H105" s="9">
        <f>'[1]TCE - ANEXO III - Preencher'!I114</f>
        <v>62.69</v>
      </c>
      <c r="I105" s="9">
        <f>'[1]TCE - ANEXO III - Preencher'!J114</f>
        <v>501.45</v>
      </c>
      <c r="J105" s="9">
        <f>'[1]TCE - ANEXO III - Preencher'!K114</f>
        <v>0</v>
      </c>
      <c r="K105" s="10">
        <f>'[1]TCE - ANEXO III - Preencher'!L114</f>
        <v>0</v>
      </c>
      <c r="L105" s="10">
        <f>'[1]TCE - ANEXO III - Preencher'!M114</f>
        <v>0</v>
      </c>
      <c r="M105" s="10">
        <f t="shared" si="7"/>
        <v>0</v>
      </c>
      <c r="N105" s="10">
        <f>'[1]TCE - ANEXO III - Preencher'!O114</f>
        <v>6.5183999999999997</v>
      </c>
      <c r="O105" s="10">
        <f>'[1]TCE - ANEXO III - Preencher'!P114</f>
        <v>0</v>
      </c>
      <c r="P105" s="11">
        <f t="shared" si="8"/>
        <v>6.5183999999999997</v>
      </c>
      <c r="Q105" s="10">
        <f>'[1]TCE - ANEXO III - Preencher'!R114</f>
        <v>0</v>
      </c>
      <c r="R105" s="10">
        <f>'[1]TCE - ANEXO III - Preencher'!S114</f>
        <v>0</v>
      </c>
      <c r="S105" s="11">
        <f t="shared" si="9"/>
        <v>0</v>
      </c>
      <c r="T105" s="10">
        <f>'[1]TCE - ANEXO III - Preencher'!U114</f>
        <v>0</v>
      </c>
      <c r="U105" s="10">
        <f>'[1]TCE - ANEXO III - Preencher'!V114</f>
        <v>0</v>
      </c>
      <c r="V105" s="11">
        <f t="shared" si="10"/>
        <v>0</v>
      </c>
      <c r="W105" s="12" t="str">
        <f>IF('[1]TCE - ANEXO III - Preencher'!X114="","",'[1]TCE - ANEXO III - Preencher'!X114)</f>
        <v/>
      </c>
      <c r="X105" s="10">
        <f>'[1]TCE - ANEXO III - Preencher'!Y114</f>
        <v>0</v>
      </c>
      <c r="Y105" s="10">
        <f>'[1]TCE - ANEXO III - Preencher'!Z114</f>
        <v>0</v>
      </c>
      <c r="Z105" s="11">
        <f t="shared" si="11"/>
        <v>0</v>
      </c>
      <c r="AA105" s="12" t="str">
        <f>IF('[1]TCE - ANEXO III - Preencher'!AB114="","",'[1]TCE - ANEXO III - Preencher'!AB114)</f>
        <v/>
      </c>
      <c r="AB105" s="10">
        <f t="shared" si="6"/>
        <v>570.65840000000003</v>
      </c>
    </row>
    <row r="106" spans="1:28" s="1" customFormat="1" x14ac:dyDescent="0.2">
      <c r="A106" s="4" t="str">
        <f>IFERROR(VLOOKUP(B106,'[1]DADOS (OCULTAR)'!$P$3:$R$56,3,0),"")</f>
        <v>10.894.988/0004-86</v>
      </c>
      <c r="B106" s="5" t="str">
        <f>'[1]TCE - ANEXO III - Preencher'!C115</f>
        <v>HMR</v>
      </c>
      <c r="C106" s="15">
        <v>498</v>
      </c>
      <c r="D106" s="6" t="str">
        <f>'[1]TCE - ANEXO III - Preencher'!E115</f>
        <v>ANA FLAVIA EMERY DE ALMEIDA AZEVEDO</v>
      </c>
      <c r="E106" s="5" t="str">
        <f>IF('[1]TCE - ANEXO III - Preencher'!F115="4 - Assistência Odontológica","2 - Outros Profissionais da Saúde",'[1]TCE - ANEXO II - Enviar TCE'!E105)</f>
        <v>2 - Outros Profissionais da Saúde</v>
      </c>
      <c r="F106" s="7" t="str">
        <f>'[1]TCE - ANEXO III - Preencher'!G115</f>
        <v>2235-05</v>
      </c>
      <c r="G106" s="8">
        <f>IF('[1]TCE - ANEXO III - Preencher'!H115="","",'[1]TCE - ANEXO III - Preencher'!H115)</f>
        <v>44044</v>
      </c>
      <c r="H106" s="9">
        <f>'[1]TCE - ANEXO III - Preencher'!I115</f>
        <v>34.020000000000003</v>
      </c>
      <c r="I106" s="9">
        <f>'[1]TCE - ANEXO III - Preencher'!J115</f>
        <v>272.2</v>
      </c>
      <c r="J106" s="9">
        <f>'[1]TCE - ANEXO III - Preencher'!K115</f>
        <v>0</v>
      </c>
      <c r="K106" s="10">
        <f>'[1]TCE - ANEXO III - Preencher'!L115</f>
        <v>0</v>
      </c>
      <c r="L106" s="10">
        <f>'[1]TCE - ANEXO III - Preencher'!M115</f>
        <v>0</v>
      </c>
      <c r="M106" s="10">
        <f t="shared" si="7"/>
        <v>0</v>
      </c>
      <c r="N106" s="10">
        <f>'[1]TCE - ANEXO III - Preencher'!O115</f>
        <v>1.6295999999999999</v>
      </c>
      <c r="O106" s="10">
        <f>'[1]TCE - ANEXO III - Preencher'!P115</f>
        <v>0</v>
      </c>
      <c r="P106" s="11">
        <f t="shared" si="8"/>
        <v>1.6295999999999999</v>
      </c>
      <c r="Q106" s="10">
        <f>'[1]TCE - ANEXO III - Preencher'!R115</f>
        <v>0</v>
      </c>
      <c r="R106" s="10">
        <f>'[1]TCE - ANEXO III - Preencher'!S115</f>
        <v>0</v>
      </c>
      <c r="S106" s="11">
        <f t="shared" si="9"/>
        <v>0</v>
      </c>
      <c r="T106" s="10">
        <f>'[1]TCE - ANEXO III - Preencher'!U115</f>
        <v>103.28</v>
      </c>
      <c r="U106" s="10">
        <f>'[1]TCE - ANEXO III - Preencher'!V115</f>
        <v>0</v>
      </c>
      <c r="V106" s="11">
        <f t="shared" si="10"/>
        <v>103.28</v>
      </c>
      <c r="W106" s="12" t="str">
        <f>IF('[1]TCE - ANEXO III - Preencher'!X115="","",'[1]TCE - ANEXO III - Preencher'!X115)</f>
        <v>AUXILIO CRECHE</v>
      </c>
      <c r="X106" s="10">
        <f>'[1]TCE - ANEXO III - Preencher'!Y115</f>
        <v>0</v>
      </c>
      <c r="Y106" s="10">
        <f>'[1]TCE - ANEXO III - Preencher'!Z115</f>
        <v>0</v>
      </c>
      <c r="Z106" s="11">
        <f t="shared" si="11"/>
        <v>0</v>
      </c>
      <c r="AA106" s="12" t="str">
        <f>IF('[1]TCE - ANEXO III - Preencher'!AB115="","",'[1]TCE - ANEXO III - Preencher'!AB115)</f>
        <v/>
      </c>
      <c r="AB106" s="10">
        <f t="shared" si="6"/>
        <v>411.12959999999998</v>
      </c>
    </row>
    <row r="107" spans="1:28" s="1" customFormat="1" x14ac:dyDescent="0.2">
      <c r="A107" s="4" t="str">
        <f>IFERROR(VLOOKUP(B107,'[1]DADOS (OCULTAR)'!$P$3:$R$56,3,0),"")</f>
        <v>10.894.988/0004-86</v>
      </c>
      <c r="B107" s="5" t="str">
        <f>'[1]TCE - ANEXO III - Preencher'!C116</f>
        <v>HMR</v>
      </c>
      <c r="C107" s="15">
        <v>430</v>
      </c>
      <c r="D107" s="6" t="str">
        <f>'[1]TCE - ANEXO III - Preencher'!E116</f>
        <v>ANA KARINA BRIZENO FERREIRA LOPES</v>
      </c>
      <c r="E107" s="5" t="str">
        <f>IF('[1]TCE - ANEXO III - Preencher'!F116="4 - Assistência Odontológica","2 - Outros Profissionais da Saúde",'[1]TCE - ANEXO II - Enviar TCE'!E106)</f>
        <v>1 - Médico</v>
      </c>
      <c r="F107" s="7" t="str">
        <f>'[1]TCE - ANEXO III - Preencher'!G116</f>
        <v>2253-20</v>
      </c>
      <c r="G107" s="8">
        <f>IF('[1]TCE - ANEXO III - Preencher'!H116="","",'[1]TCE - ANEXO III - Preencher'!H116)</f>
        <v>44044</v>
      </c>
      <c r="H107" s="9">
        <f>'[1]TCE - ANEXO III - Preencher'!I116</f>
        <v>62.68</v>
      </c>
      <c r="I107" s="9">
        <f>'[1]TCE - ANEXO III - Preencher'!J116</f>
        <v>501.44</v>
      </c>
      <c r="J107" s="9">
        <f>'[1]TCE - ANEXO III - Preencher'!K116</f>
        <v>0</v>
      </c>
      <c r="K107" s="10">
        <f>'[1]TCE - ANEXO III - Preencher'!L116</f>
        <v>0</v>
      </c>
      <c r="L107" s="10">
        <f>'[1]TCE - ANEXO III - Preencher'!M116</f>
        <v>0</v>
      </c>
      <c r="M107" s="10">
        <f t="shared" si="7"/>
        <v>0</v>
      </c>
      <c r="N107" s="10">
        <f>'[1]TCE - ANEXO III - Preencher'!O116</f>
        <v>6.5183999999999997</v>
      </c>
      <c r="O107" s="10">
        <f>'[1]TCE - ANEXO III - Preencher'!P116</f>
        <v>0</v>
      </c>
      <c r="P107" s="11">
        <f t="shared" si="8"/>
        <v>6.5183999999999997</v>
      </c>
      <c r="Q107" s="10">
        <f>'[1]TCE - ANEXO III - Preencher'!R116</f>
        <v>0</v>
      </c>
      <c r="R107" s="10">
        <f>'[1]TCE - ANEXO III - Preencher'!S116</f>
        <v>0</v>
      </c>
      <c r="S107" s="11">
        <f t="shared" si="9"/>
        <v>0</v>
      </c>
      <c r="T107" s="10">
        <f>'[1]TCE - ANEXO III - Preencher'!U116</f>
        <v>0</v>
      </c>
      <c r="U107" s="10">
        <f>'[1]TCE - ANEXO III - Preencher'!V116</f>
        <v>0</v>
      </c>
      <c r="V107" s="11">
        <f t="shared" si="10"/>
        <v>0</v>
      </c>
      <c r="W107" s="12" t="str">
        <f>IF('[1]TCE - ANEXO III - Preencher'!X116="","",'[1]TCE - ANEXO III - Preencher'!X116)</f>
        <v/>
      </c>
      <c r="X107" s="10">
        <f>'[1]TCE - ANEXO III - Preencher'!Y116</f>
        <v>0</v>
      </c>
      <c r="Y107" s="10">
        <f>'[1]TCE - ANEXO III - Preencher'!Z116</f>
        <v>0</v>
      </c>
      <c r="Z107" s="11">
        <f t="shared" si="11"/>
        <v>0</v>
      </c>
      <c r="AA107" s="12" t="str">
        <f>IF('[1]TCE - ANEXO III - Preencher'!AB116="","",'[1]TCE - ANEXO III - Preencher'!AB116)</f>
        <v/>
      </c>
      <c r="AB107" s="10">
        <f t="shared" si="6"/>
        <v>570.63840000000005</v>
      </c>
    </row>
    <row r="108" spans="1:28" s="1" customFormat="1" x14ac:dyDescent="0.2">
      <c r="A108" s="4" t="str">
        <f>IFERROR(VLOOKUP(B108,'[1]DADOS (OCULTAR)'!$P$3:$R$56,3,0),"")</f>
        <v>10.894.988/0004-86</v>
      </c>
      <c r="B108" s="5" t="str">
        <f>'[1]TCE - ANEXO III - Preencher'!C117</f>
        <v>HMR</v>
      </c>
      <c r="C108" s="15">
        <v>404</v>
      </c>
      <c r="D108" s="6" t="str">
        <f>'[1]TCE - ANEXO III - Preencher'!E117</f>
        <v>ANA KARINA FERREIRA DE MOURA</v>
      </c>
      <c r="E108" s="5" t="str">
        <f>IF('[1]TCE - ANEXO III - Preencher'!F117="4 - Assistência Odontológica","2 - Outros Profissionais da Saúde",'[1]TCE - ANEXO II - Enviar TCE'!E107)</f>
        <v>2 - Outros Profissionais da Saúde</v>
      </c>
      <c r="F108" s="7" t="str">
        <f>'[1]TCE - ANEXO III - Preencher'!G117</f>
        <v>3222-05</v>
      </c>
      <c r="G108" s="8">
        <f>IF('[1]TCE - ANEXO III - Preencher'!H117="","",'[1]TCE - ANEXO III - Preencher'!H117)</f>
        <v>44044</v>
      </c>
      <c r="H108" s="9">
        <f>'[1]TCE - ANEXO III - Preencher'!I117</f>
        <v>15.18</v>
      </c>
      <c r="I108" s="9">
        <f>'[1]TCE - ANEXO III - Preencher'!J117</f>
        <v>121.38</v>
      </c>
      <c r="J108" s="9">
        <f>'[1]TCE - ANEXO III - Preencher'!K117</f>
        <v>0</v>
      </c>
      <c r="K108" s="10">
        <f>'[1]TCE - ANEXO III - Preencher'!L117</f>
        <v>0</v>
      </c>
      <c r="L108" s="10">
        <f>'[1]TCE - ANEXO III - Preencher'!M117</f>
        <v>0</v>
      </c>
      <c r="M108" s="10">
        <f t="shared" si="7"/>
        <v>0</v>
      </c>
      <c r="N108" s="10">
        <f>'[1]TCE - ANEXO III - Preencher'!O117</f>
        <v>0.44813999999999998</v>
      </c>
      <c r="O108" s="10">
        <f>'[1]TCE - ANEXO III - Preencher'!P117</f>
        <v>0</v>
      </c>
      <c r="P108" s="11">
        <f t="shared" si="8"/>
        <v>0.44813999999999998</v>
      </c>
      <c r="Q108" s="10">
        <f>'[1]TCE - ANEXO III - Preencher'!R117</f>
        <v>260.41335909090907</v>
      </c>
      <c r="R108" s="10">
        <f>'[1]TCE - ANEXO III - Preencher'!S117</f>
        <v>65.95</v>
      </c>
      <c r="S108" s="11">
        <f t="shared" si="9"/>
        <v>194.46335909090908</v>
      </c>
      <c r="T108" s="10">
        <f>'[1]TCE - ANEXO III - Preencher'!U117</f>
        <v>0</v>
      </c>
      <c r="U108" s="10">
        <f>'[1]TCE - ANEXO III - Preencher'!V117</f>
        <v>0</v>
      </c>
      <c r="V108" s="11">
        <f t="shared" si="10"/>
        <v>0</v>
      </c>
      <c r="W108" s="12" t="str">
        <f>IF('[1]TCE - ANEXO III - Preencher'!X117="","",'[1]TCE - ANEXO III - Preencher'!X117)</f>
        <v/>
      </c>
      <c r="X108" s="10">
        <f>'[1]TCE - ANEXO III - Preencher'!Y117</f>
        <v>0</v>
      </c>
      <c r="Y108" s="10">
        <f>'[1]TCE - ANEXO III - Preencher'!Z117</f>
        <v>0</v>
      </c>
      <c r="Z108" s="11">
        <f t="shared" si="11"/>
        <v>0</v>
      </c>
      <c r="AA108" s="12" t="str">
        <f>IF('[1]TCE - ANEXO III - Preencher'!AB117="","",'[1]TCE - ANEXO III - Preencher'!AB117)</f>
        <v/>
      </c>
      <c r="AB108" s="10">
        <f t="shared" si="6"/>
        <v>331.47149909090911</v>
      </c>
    </row>
    <row r="109" spans="1:28" s="1" customFormat="1" x14ac:dyDescent="0.2">
      <c r="A109" s="4" t="str">
        <f>IFERROR(VLOOKUP(B109,'[1]DADOS (OCULTAR)'!$P$3:$R$56,3,0),"")</f>
        <v>10.894.988/0004-86</v>
      </c>
      <c r="B109" s="5" t="str">
        <f>'[1]TCE - ANEXO III - Preencher'!C118</f>
        <v>HMR</v>
      </c>
      <c r="C109" s="15">
        <v>3220</v>
      </c>
      <c r="D109" s="6" t="str">
        <f>'[1]TCE - ANEXO III - Preencher'!E118</f>
        <v>ANA KARINA SOUSA ARAÚJO GUERRA</v>
      </c>
      <c r="E109" s="5" t="str">
        <f>IF('[1]TCE - ANEXO III - Preencher'!F118="4 - Assistência Odontológica","2 - Outros Profissionais da Saúde",'[1]TCE - ANEXO II - Enviar TCE'!E108)</f>
        <v>1 - Médico</v>
      </c>
      <c r="F109" s="7" t="str">
        <f>'[1]TCE - ANEXO III - Preencher'!G118</f>
        <v>2251-24</v>
      </c>
      <c r="G109" s="8">
        <f>IF('[1]TCE - ANEXO III - Preencher'!H118="","",'[1]TCE - ANEXO III - Preencher'!H118)</f>
        <v>44044</v>
      </c>
      <c r="H109" s="9">
        <f>'[1]TCE - ANEXO III - Preencher'!I118</f>
        <v>62.69</v>
      </c>
      <c r="I109" s="9">
        <f>'[1]TCE - ANEXO III - Preencher'!J118</f>
        <v>501.44</v>
      </c>
      <c r="J109" s="9">
        <f>'[1]TCE - ANEXO III - Preencher'!K118</f>
        <v>0</v>
      </c>
      <c r="K109" s="10">
        <f>'[1]TCE - ANEXO III - Preencher'!L118</f>
        <v>0</v>
      </c>
      <c r="L109" s="10">
        <f>'[1]TCE - ANEXO III - Preencher'!M118</f>
        <v>0</v>
      </c>
      <c r="M109" s="10">
        <f t="shared" si="7"/>
        <v>0</v>
      </c>
      <c r="N109" s="10">
        <f>'[1]TCE - ANEXO III - Preencher'!O118</f>
        <v>6.5183999999999997</v>
      </c>
      <c r="O109" s="10">
        <f>'[1]TCE - ANEXO III - Preencher'!P118</f>
        <v>0</v>
      </c>
      <c r="P109" s="11">
        <f t="shared" si="8"/>
        <v>6.5183999999999997</v>
      </c>
      <c r="Q109" s="10">
        <f>'[1]TCE - ANEXO III - Preencher'!R118</f>
        <v>0</v>
      </c>
      <c r="R109" s="10">
        <f>'[1]TCE - ANEXO III - Preencher'!S118</f>
        <v>0</v>
      </c>
      <c r="S109" s="11">
        <f t="shared" si="9"/>
        <v>0</v>
      </c>
      <c r="T109" s="10">
        <f>'[1]TCE - ANEXO III - Preencher'!U118</f>
        <v>0</v>
      </c>
      <c r="U109" s="10">
        <f>'[1]TCE - ANEXO III - Preencher'!V118</f>
        <v>0</v>
      </c>
      <c r="V109" s="11">
        <f t="shared" si="10"/>
        <v>0</v>
      </c>
      <c r="W109" s="12" t="str">
        <f>IF('[1]TCE - ANEXO III - Preencher'!X118="","",'[1]TCE - ANEXO III - Preencher'!X118)</f>
        <v/>
      </c>
      <c r="X109" s="10">
        <f>'[1]TCE - ANEXO III - Preencher'!Y118</f>
        <v>0</v>
      </c>
      <c r="Y109" s="10">
        <f>'[1]TCE - ANEXO III - Preencher'!Z118</f>
        <v>0</v>
      </c>
      <c r="Z109" s="11">
        <f t="shared" si="11"/>
        <v>0</v>
      </c>
      <c r="AA109" s="12" t="str">
        <f>IF('[1]TCE - ANEXO III - Preencher'!AB118="","",'[1]TCE - ANEXO III - Preencher'!AB118)</f>
        <v/>
      </c>
      <c r="AB109" s="10">
        <f t="shared" si="6"/>
        <v>570.64840000000004</v>
      </c>
    </row>
    <row r="110" spans="1:28" s="1" customFormat="1" x14ac:dyDescent="0.2">
      <c r="A110" s="4" t="str">
        <f>IFERROR(VLOOKUP(B110,'[1]DADOS (OCULTAR)'!$P$3:$R$56,3,0),"")</f>
        <v>10.894.988/0004-86</v>
      </c>
      <c r="B110" s="5" t="str">
        <f>'[1]TCE - ANEXO III - Preencher'!C119</f>
        <v>HMR</v>
      </c>
      <c r="C110" s="15">
        <v>443</v>
      </c>
      <c r="D110" s="6" t="str">
        <f>'[1]TCE - ANEXO III - Preencher'!E119</f>
        <v>ANA KARLA DA SILVA</v>
      </c>
      <c r="E110" s="5" t="str">
        <f>IF('[1]TCE - ANEXO III - Preencher'!F119="4 - Assistência Odontológica","2 - Outros Profissionais da Saúde",'[1]TCE - ANEXO II - Enviar TCE'!E109)</f>
        <v>2 - Outros Profissionais da Saúde</v>
      </c>
      <c r="F110" s="7" t="str">
        <f>'[1]TCE - ANEXO III - Preencher'!G119</f>
        <v>2234-05</v>
      </c>
      <c r="G110" s="8">
        <f>IF('[1]TCE - ANEXO III - Preencher'!H119="","",'[1]TCE - ANEXO III - Preencher'!H119)</f>
        <v>44044</v>
      </c>
      <c r="H110" s="9">
        <f>'[1]TCE - ANEXO III - Preencher'!I119</f>
        <v>31.33</v>
      </c>
      <c r="I110" s="9">
        <f>'[1]TCE - ANEXO III - Preencher'!J119</f>
        <v>250.61</v>
      </c>
      <c r="J110" s="9">
        <f>'[1]TCE - ANEXO III - Preencher'!K119</f>
        <v>0</v>
      </c>
      <c r="K110" s="10">
        <f>'[1]TCE - ANEXO III - Preencher'!L119</f>
        <v>0</v>
      </c>
      <c r="L110" s="10">
        <f>'[1]TCE - ANEXO III - Preencher'!M119</f>
        <v>0</v>
      </c>
      <c r="M110" s="10">
        <f t="shared" si="7"/>
        <v>0</v>
      </c>
      <c r="N110" s="10">
        <f>'[1]TCE - ANEXO III - Preencher'!O119</f>
        <v>0.44</v>
      </c>
      <c r="O110" s="10">
        <f>'[1]TCE - ANEXO III - Preencher'!P119</f>
        <v>0</v>
      </c>
      <c r="P110" s="11">
        <f t="shared" si="8"/>
        <v>0.44</v>
      </c>
      <c r="Q110" s="10">
        <f>'[1]TCE - ANEXO III - Preencher'!R119</f>
        <v>0</v>
      </c>
      <c r="R110" s="10">
        <f>'[1]TCE - ANEXO III - Preencher'!S119</f>
        <v>0</v>
      </c>
      <c r="S110" s="11">
        <f t="shared" si="9"/>
        <v>0</v>
      </c>
      <c r="T110" s="10">
        <f>'[1]TCE - ANEXO III - Preencher'!U119</f>
        <v>0</v>
      </c>
      <c r="U110" s="10">
        <f>'[1]TCE - ANEXO III - Preencher'!V119</f>
        <v>0</v>
      </c>
      <c r="V110" s="11">
        <f t="shared" si="10"/>
        <v>0</v>
      </c>
      <c r="W110" s="12" t="str">
        <f>IF('[1]TCE - ANEXO III - Preencher'!X119="","",'[1]TCE - ANEXO III - Preencher'!X119)</f>
        <v/>
      </c>
      <c r="X110" s="10">
        <f>'[1]TCE - ANEXO III - Preencher'!Y119</f>
        <v>0</v>
      </c>
      <c r="Y110" s="10">
        <f>'[1]TCE - ANEXO III - Preencher'!Z119</f>
        <v>0</v>
      </c>
      <c r="Z110" s="11">
        <f t="shared" si="11"/>
        <v>0</v>
      </c>
      <c r="AA110" s="12" t="str">
        <f>IF('[1]TCE - ANEXO III - Preencher'!AB119="","",'[1]TCE - ANEXO III - Preencher'!AB119)</f>
        <v/>
      </c>
      <c r="AB110" s="10">
        <f t="shared" si="6"/>
        <v>282.38</v>
      </c>
    </row>
    <row r="111" spans="1:28" s="1" customFormat="1" x14ac:dyDescent="0.2">
      <c r="A111" s="4" t="str">
        <f>IFERROR(VLOOKUP(B111,'[1]DADOS (OCULTAR)'!$P$3:$R$56,3,0),"")</f>
        <v>10.894.988/0004-86</v>
      </c>
      <c r="B111" s="5" t="str">
        <f>'[1]TCE - ANEXO III - Preencher'!C120</f>
        <v>HMR</v>
      </c>
      <c r="C111" s="15">
        <v>4534</v>
      </c>
      <c r="D111" s="6" t="str">
        <f>'[1]TCE - ANEXO III - Preencher'!E120</f>
        <v>ANA KARLA GOES LIBERATO DE MATTOS</v>
      </c>
      <c r="E111" s="5" t="str">
        <f>IF('[1]TCE - ANEXO III - Preencher'!F120="4 - Assistência Odontológica","2 - Outros Profissionais da Saúde",'[1]TCE - ANEXO II - Enviar TCE'!E110)</f>
        <v>3 - Administrativo</v>
      </c>
      <c r="F111" s="7" t="str">
        <f>'[1]TCE - ANEXO III - Preencher'!G120</f>
        <v>1421-05</v>
      </c>
      <c r="G111" s="8">
        <f>IF('[1]TCE - ANEXO III - Preencher'!H120="","",'[1]TCE - ANEXO III - Preencher'!H120)</f>
        <v>44044</v>
      </c>
      <c r="H111" s="9">
        <f>'[1]TCE - ANEXO III - Preencher'!I120</f>
        <v>111.07</v>
      </c>
      <c r="I111" s="9">
        <f>'[1]TCE - ANEXO III - Preencher'!J120</f>
        <v>888.5</v>
      </c>
      <c r="J111" s="9">
        <f>'[1]TCE - ANEXO III - Preencher'!K120</f>
        <v>0</v>
      </c>
      <c r="K111" s="10">
        <f>'[1]TCE - ANEXO III - Preencher'!L120</f>
        <v>0</v>
      </c>
      <c r="L111" s="10">
        <f>'[1]TCE - ANEXO III - Preencher'!M120</f>
        <v>0</v>
      </c>
      <c r="M111" s="10">
        <f t="shared" si="7"/>
        <v>0</v>
      </c>
      <c r="N111" s="10">
        <f>'[1]TCE - ANEXO III - Preencher'!O120</f>
        <v>0.44</v>
      </c>
      <c r="O111" s="10">
        <f>'[1]TCE - ANEXO III - Preencher'!P120</f>
        <v>0</v>
      </c>
      <c r="P111" s="11">
        <f t="shared" si="8"/>
        <v>0.44</v>
      </c>
      <c r="Q111" s="10">
        <f>'[1]TCE - ANEXO III - Preencher'!R120</f>
        <v>0</v>
      </c>
      <c r="R111" s="10">
        <f>'[1]TCE - ANEXO III - Preencher'!S120</f>
        <v>0</v>
      </c>
      <c r="S111" s="11">
        <f t="shared" si="9"/>
        <v>0</v>
      </c>
      <c r="T111" s="10">
        <f>'[1]TCE - ANEXO III - Preencher'!U120</f>
        <v>0</v>
      </c>
      <c r="U111" s="10">
        <f>'[1]TCE - ANEXO III - Preencher'!V120</f>
        <v>0</v>
      </c>
      <c r="V111" s="11">
        <f t="shared" si="10"/>
        <v>0</v>
      </c>
      <c r="W111" s="12" t="str">
        <f>IF('[1]TCE - ANEXO III - Preencher'!X120="","",'[1]TCE - ANEXO III - Preencher'!X120)</f>
        <v/>
      </c>
      <c r="X111" s="10">
        <f>'[1]TCE - ANEXO III - Preencher'!Y120</f>
        <v>0</v>
      </c>
      <c r="Y111" s="10">
        <f>'[1]TCE - ANEXO III - Preencher'!Z120</f>
        <v>0</v>
      </c>
      <c r="Z111" s="11">
        <f t="shared" si="11"/>
        <v>0</v>
      </c>
      <c r="AA111" s="12" t="str">
        <f>IF('[1]TCE - ANEXO III - Preencher'!AB120="","",'[1]TCE - ANEXO III - Preencher'!AB120)</f>
        <v/>
      </c>
      <c r="AB111" s="10">
        <f t="shared" si="6"/>
        <v>1000.01</v>
      </c>
    </row>
    <row r="112" spans="1:28" s="1" customFormat="1" x14ac:dyDescent="0.2">
      <c r="A112" s="4" t="str">
        <f>IFERROR(VLOOKUP(B112,'[1]DADOS (OCULTAR)'!$P$3:$R$56,3,0),"")</f>
        <v>10.894.988/0004-86</v>
      </c>
      <c r="B112" s="5" t="str">
        <f>'[1]TCE - ANEXO III - Preencher'!C121</f>
        <v>HMR</v>
      </c>
      <c r="C112" s="15">
        <v>462</v>
      </c>
      <c r="D112" s="6" t="str">
        <f>'[1]TCE - ANEXO III - Preencher'!E121</f>
        <v>ANA LUCIA DA SILVA</v>
      </c>
      <c r="E112" s="5" t="str">
        <f>IF('[1]TCE - ANEXO III - Preencher'!F121="4 - Assistência Odontológica","2 - Outros Profissionais da Saúde",'[1]TCE - ANEXO II - Enviar TCE'!E111)</f>
        <v>2 - Outros Profissionais da Saúde</v>
      </c>
      <c r="F112" s="7" t="str">
        <f>'[1]TCE - ANEXO III - Preencher'!G121</f>
        <v>3222-05</v>
      </c>
      <c r="G112" s="8">
        <f>IF('[1]TCE - ANEXO III - Preencher'!H121="","",'[1]TCE - ANEXO III - Preencher'!H121)</f>
        <v>44044</v>
      </c>
      <c r="H112" s="9">
        <f>'[1]TCE - ANEXO III - Preencher'!I121</f>
        <v>15.84</v>
      </c>
      <c r="I112" s="9">
        <f>'[1]TCE - ANEXO III - Preencher'!J121</f>
        <v>126.66</v>
      </c>
      <c r="J112" s="9">
        <f>'[1]TCE - ANEXO III - Preencher'!K121</f>
        <v>0</v>
      </c>
      <c r="K112" s="10">
        <f>'[1]TCE - ANEXO III - Preencher'!L121</f>
        <v>0</v>
      </c>
      <c r="L112" s="10">
        <f>'[1]TCE - ANEXO III - Preencher'!M121</f>
        <v>0</v>
      </c>
      <c r="M112" s="10">
        <f t="shared" si="7"/>
        <v>0</v>
      </c>
      <c r="N112" s="10">
        <f>'[1]TCE - ANEXO III - Preencher'!O121</f>
        <v>0.44</v>
      </c>
      <c r="O112" s="10">
        <f>'[1]TCE - ANEXO III - Preencher'!P121</f>
        <v>0</v>
      </c>
      <c r="P112" s="11">
        <f t="shared" si="8"/>
        <v>0.44</v>
      </c>
      <c r="Q112" s="10">
        <f>'[1]TCE - ANEXO III - Preencher'!R121</f>
        <v>124.4133590909091</v>
      </c>
      <c r="R112" s="10">
        <f>'[1]TCE - ANEXO III - Preencher'!S121</f>
        <v>65.95</v>
      </c>
      <c r="S112" s="11">
        <f t="shared" si="9"/>
        <v>58.463359090909094</v>
      </c>
      <c r="T112" s="10">
        <f>'[1]TCE - ANEXO III - Preencher'!U121</f>
        <v>0</v>
      </c>
      <c r="U112" s="10">
        <f>'[1]TCE - ANEXO III - Preencher'!V121</f>
        <v>0</v>
      </c>
      <c r="V112" s="11">
        <f t="shared" si="10"/>
        <v>0</v>
      </c>
      <c r="W112" s="12" t="str">
        <f>IF('[1]TCE - ANEXO III - Preencher'!X121="","",'[1]TCE - ANEXO III - Preencher'!X121)</f>
        <v/>
      </c>
      <c r="X112" s="10">
        <f>'[1]TCE - ANEXO III - Preencher'!Y121</f>
        <v>0</v>
      </c>
      <c r="Y112" s="10">
        <f>'[1]TCE - ANEXO III - Preencher'!Z121</f>
        <v>0</v>
      </c>
      <c r="Z112" s="11">
        <f t="shared" si="11"/>
        <v>0</v>
      </c>
      <c r="AA112" s="12" t="str">
        <f>IF('[1]TCE - ANEXO III - Preencher'!AB121="","",'[1]TCE - ANEXO III - Preencher'!AB121)</f>
        <v/>
      </c>
      <c r="AB112" s="10">
        <f t="shared" si="6"/>
        <v>201.40335909090908</v>
      </c>
    </row>
    <row r="113" spans="1:28" s="1" customFormat="1" x14ac:dyDescent="0.2">
      <c r="A113" s="4" t="str">
        <f>IFERROR(VLOOKUP(B113,'[1]DADOS (OCULTAR)'!$P$3:$R$56,3,0),"")</f>
        <v>10.894.988/0004-86</v>
      </c>
      <c r="B113" s="5" t="str">
        <f>'[1]TCE - ANEXO III - Preencher'!C122</f>
        <v>HMR</v>
      </c>
      <c r="C113" s="15">
        <v>3472</v>
      </c>
      <c r="D113" s="6" t="str">
        <f>'[1]TCE - ANEXO III - Preencher'!E122</f>
        <v>ANA LUIZA JUCA SERAO</v>
      </c>
      <c r="E113" s="5" t="str">
        <f>IF('[1]TCE - ANEXO III - Preencher'!F122="4 - Assistência Odontológica","2 - Outros Profissionais da Saúde",'[1]TCE - ANEXO II - Enviar TCE'!E112)</f>
        <v>1 - Médico</v>
      </c>
      <c r="F113" s="7" t="str">
        <f>'[1]TCE - ANEXO III - Preencher'!G122</f>
        <v>2251-51</v>
      </c>
      <c r="G113" s="8">
        <f>IF('[1]TCE - ANEXO III - Preencher'!H122="","",'[1]TCE - ANEXO III - Preencher'!H122)</f>
        <v>44044</v>
      </c>
      <c r="H113" s="9">
        <f>'[1]TCE - ANEXO III - Preencher'!I122</f>
        <v>78.91</v>
      </c>
      <c r="I113" s="9">
        <f>'[1]TCE - ANEXO III - Preencher'!J122</f>
        <v>631.25</v>
      </c>
      <c r="J113" s="9">
        <f>'[1]TCE - ANEXO III - Preencher'!K122</f>
        <v>0</v>
      </c>
      <c r="K113" s="10">
        <f>'[1]TCE - ANEXO III - Preencher'!L122</f>
        <v>0</v>
      </c>
      <c r="L113" s="10">
        <f>'[1]TCE - ANEXO III - Preencher'!M122</f>
        <v>0</v>
      </c>
      <c r="M113" s="10">
        <f t="shared" si="7"/>
        <v>0</v>
      </c>
      <c r="N113" s="10">
        <f>'[1]TCE - ANEXO III - Preencher'!O122</f>
        <v>6.5183999999999997</v>
      </c>
      <c r="O113" s="10">
        <f>'[1]TCE - ANEXO III - Preencher'!P122</f>
        <v>0</v>
      </c>
      <c r="P113" s="11">
        <f t="shared" si="8"/>
        <v>6.5183999999999997</v>
      </c>
      <c r="Q113" s="10">
        <f>'[1]TCE - ANEXO III - Preencher'!R122</f>
        <v>0</v>
      </c>
      <c r="R113" s="10">
        <f>'[1]TCE - ANEXO III - Preencher'!S122</f>
        <v>0</v>
      </c>
      <c r="S113" s="11">
        <f t="shared" si="9"/>
        <v>0</v>
      </c>
      <c r="T113" s="10">
        <f>'[1]TCE - ANEXO III - Preencher'!U122</f>
        <v>0</v>
      </c>
      <c r="U113" s="10">
        <f>'[1]TCE - ANEXO III - Preencher'!V122</f>
        <v>0</v>
      </c>
      <c r="V113" s="11">
        <f t="shared" si="10"/>
        <v>0</v>
      </c>
      <c r="W113" s="12" t="str">
        <f>IF('[1]TCE - ANEXO III - Preencher'!X122="","",'[1]TCE - ANEXO III - Preencher'!X122)</f>
        <v/>
      </c>
      <c r="X113" s="10">
        <f>'[1]TCE - ANEXO III - Preencher'!Y122</f>
        <v>0</v>
      </c>
      <c r="Y113" s="10">
        <f>'[1]TCE - ANEXO III - Preencher'!Z122</f>
        <v>0</v>
      </c>
      <c r="Z113" s="11">
        <f t="shared" si="11"/>
        <v>0</v>
      </c>
      <c r="AA113" s="12" t="str">
        <f>IF('[1]TCE - ANEXO III - Preencher'!AB122="","",'[1]TCE - ANEXO III - Preencher'!AB122)</f>
        <v/>
      </c>
      <c r="AB113" s="10">
        <f t="shared" si="6"/>
        <v>716.67840000000001</v>
      </c>
    </row>
    <row r="114" spans="1:28" s="1" customFormat="1" x14ac:dyDescent="0.2">
      <c r="A114" s="4" t="str">
        <f>IFERROR(VLOOKUP(B114,'[1]DADOS (OCULTAR)'!$P$3:$R$56,3,0),"")</f>
        <v>10.894.988/0004-86</v>
      </c>
      <c r="B114" s="5" t="str">
        <f>'[1]TCE - ANEXO III - Preencher'!C123</f>
        <v>HMR</v>
      </c>
      <c r="C114" s="15">
        <v>429</v>
      </c>
      <c r="D114" s="6" t="str">
        <f>'[1]TCE - ANEXO III - Preencher'!E123</f>
        <v>ANA LUIZA MELO CAVALCANTI DE ALMEIDA</v>
      </c>
      <c r="E114" s="5" t="str">
        <f>IF('[1]TCE - ANEXO III - Preencher'!F123="4 - Assistência Odontológica","2 - Outros Profissionais da Saúde",'[1]TCE - ANEXO II - Enviar TCE'!E113)</f>
        <v>1 - Médico</v>
      </c>
      <c r="F114" s="7" t="str">
        <f>'[1]TCE - ANEXO III - Preencher'!G123</f>
        <v>2251-25</v>
      </c>
      <c r="G114" s="8">
        <f>IF('[1]TCE - ANEXO III - Preencher'!H123="","",'[1]TCE - ANEXO III - Preencher'!H123)</f>
        <v>44044</v>
      </c>
      <c r="H114" s="9">
        <f>'[1]TCE - ANEXO III - Preencher'!I123</f>
        <v>62.68</v>
      </c>
      <c r="I114" s="9">
        <f>'[1]TCE - ANEXO III - Preencher'!J123</f>
        <v>501.44</v>
      </c>
      <c r="J114" s="9">
        <f>'[1]TCE - ANEXO III - Preencher'!K123</f>
        <v>0</v>
      </c>
      <c r="K114" s="10">
        <f>'[1]TCE - ANEXO III - Preencher'!L123</f>
        <v>0</v>
      </c>
      <c r="L114" s="10">
        <f>'[1]TCE - ANEXO III - Preencher'!M123</f>
        <v>0</v>
      </c>
      <c r="M114" s="10">
        <f t="shared" si="7"/>
        <v>0</v>
      </c>
      <c r="N114" s="10">
        <f>'[1]TCE - ANEXO III - Preencher'!O123</f>
        <v>6.5183999999999997</v>
      </c>
      <c r="O114" s="10">
        <f>'[1]TCE - ANEXO III - Preencher'!P123</f>
        <v>0</v>
      </c>
      <c r="P114" s="11">
        <f t="shared" si="8"/>
        <v>6.5183999999999997</v>
      </c>
      <c r="Q114" s="10">
        <f>'[1]TCE - ANEXO III - Preencher'!R123</f>
        <v>0</v>
      </c>
      <c r="R114" s="10">
        <f>'[1]TCE - ANEXO III - Preencher'!S123</f>
        <v>0</v>
      </c>
      <c r="S114" s="11">
        <f t="shared" si="9"/>
        <v>0</v>
      </c>
      <c r="T114" s="10">
        <f>'[1]TCE - ANEXO III - Preencher'!U123</f>
        <v>0</v>
      </c>
      <c r="U114" s="10">
        <f>'[1]TCE - ANEXO III - Preencher'!V123</f>
        <v>0</v>
      </c>
      <c r="V114" s="11">
        <f t="shared" si="10"/>
        <v>0</v>
      </c>
      <c r="W114" s="12" t="str">
        <f>IF('[1]TCE - ANEXO III - Preencher'!X123="","",'[1]TCE - ANEXO III - Preencher'!X123)</f>
        <v/>
      </c>
      <c r="X114" s="10">
        <f>'[1]TCE - ANEXO III - Preencher'!Y123</f>
        <v>0</v>
      </c>
      <c r="Y114" s="10">
        <f>'[1]TCE - ANEXO III - Preencher'!Z123</f>
        <v>0</v>
      </c>
      <c r="Z114" s="11">
        <f t="shared" si="11"/>
        <v>0</v>
      </c>
      <c r="AA114" s="12" t="str">
        <f>IF('[1]TCE - ANEXO III - Preencher'!AB123="","",'[1]TCE - ANEXO III - Preencher'!AB123)</f>
        <v/>
      </c>
      <c r="AB114" s="10">
        <f t="shared" si="6"/>
        <v>570.63840000000005</v>
      </c>
    </row>
    <row r="115" spans="1:28" s="1" customFormat="1" x14ac:dyDescent="0.2">
      <c r="A115" s="4" t="str">
        <f>IFERROR(VLOOKUP(B115,'[1]DADOS (OCULTAR)'!$P$3:$R$56,3,0),"")</f>
        <v>10.894.988/0004-86</v>
      </c>
      <c r="B115" s="5" t="str">
        <f>'[1]TCE - ANEXO III - Preencher'!C124</f>
        <v>HMR</v>
      </c>
      <c r="C115" s="15">
        <v>7420</v>
      </c>
      <c r="D115" s="6" t="str">
        <f>'[1]TCE - ANEXO III - Preencher'!E124</f>
        <v>ANA MARGARIDA DE OLIVEIRA VILAÇA</v>
      </c>
      <c r="E115" s="5" t="str">
        <f>IF('[1]TCE - ANEXO III - Preencher'!F124="4 - Assistência Odontológica","2 - Outros Profissionais da Saúde",'[1]TCE - ANEXO II - Enviar TCE'!E114)</f>
        <v>3 - Administrativo</v>
      </c>
      <c r="F115" s="7" t="str">
        <f>'[1]TCE - ANEXO III - Preencher'!G124</f>
        <v>1421-15</v>
      </c>
      <c r="G115" s="8">
        <f>IF('[1]TCE - ANEXO III - Preencher'!H124="","",'[1]TCE - ANEXO III - Preencher'!H124)</f>
        <v>44044</v>
      </c>
      <c r="H115" s="9">
        <f>'[1]TCE - ANEXO III - Preencher'!I124</f>
        <v>68.84</v>
      </c>
      <c r="I115" s="9">
        <f>'[1]TCE - ANEXO III - Preencher'!J124</f>
        <v>550.65</v>
      </c>
      <c r="J115" s="9">
        <f>'[1]TCE - ANEXO III - Preencher'!K124</f>
        <v>0</v>
      </c>
      <c r="K115" s="10">
        <f>'[1]TCE - ANEXO III - Preencher'!L124</f>
        <v>0</v>
      </c>
      <c r="L115" s="10">
        <f>'[1]TCE - ANEXO III - Preencher'!M124</f>
        <v>0</v>
      </c>
      <c r="M115" s="10">
        <f t="shared" si="7"/>
        <v>0</v>
      </c>
      <c r="N115" s="10">
        <f>'[1]TCE - ANEXO III - Preencher'!O124</f>
        <v>0.44</v>
      </c>
      <c r="O115" s="10">
        <f>'[1]TCE - ANEXO III - Preencher'!P124</f>
        <v>0</v>
      </c>
      <c r="P115" s="11">
        <f t="shared" si="8"/>
        <v>0.44</v>
      </c>
      <c r="Q115" s="10">
        <f>'[1]TCE - ANEXO III - Preencher'!R124</f>
        <v>0</v>
      </c>
      <c r="R115" s="10">
        <f>'[1]TCE - ANEXO III - Preencher'!S124</f>
        <v>0</v>
      </c>
      <c r="S115" s="11">
        <f t="shared" si="9"/>
        <v>0</v>
      </c>
      <c r="T115" s="10">
        <f>'[1]TCE - ANEXO III - Preencher'!U124</f>
        <v>0</v>
      </c>
      <c r="U115" s="10">
        <f>'[1]TCE - ANEXO III - Preencher'!V124</f>
        <v>0</v>
      </c>
      <c r="V115" s="11">
        <f t="shared" si="10"/>
        <v>0</v>
      </c>
      <c r="W115" s="12" t="str">
        <f>IF('[1]TCE - ANEXO III - Preencher'!X124="","",'[1]TCE - ANEXO III - Preencher'!X124)</f>
        <v/>
      </c>
      <c r="X115" s="10">
        <f>'[1]TCE - ANEXO III - Preencher'!Y124</f>
        <v>0</v>
      </c>
      <c r="Y115" s="10">
        <f>'[1]TCE - ANEXO III - Preencher'!Z124</f>
        <v>0</v>
      </c>
      <c r="Z115" s="11">
        <f t="shared" si="11"/>
        <v>0</v>
      </c>
      <c r="AA115" s="12" t="str">
        <f>IF('[1]TCE - ANEXO III - Preencher'!AB124="","",'[1]TCE - ANEXO III - Preencher'!AB124)</f>
        <v/>
      </c>
      <c r="AB115" s="10">
        <f t="shared" si="6"/>
        <v>619.93000000000006</v>
      </c>
    </row>
    <row r="116" spans="1:28" s="1" customFormat="1" x14ac:dyDescent="0.2">
      <c r="A116" s="4" t="str">
        <f>IFERROR(VLOOKUP(B116,'[1]DADOS (OCULTAR)'!$P$3:$R$56,3,0),"")</f>
        <v>10.894.988/0004-86</v>
      </c>
      <c r="B116" s="5" t="str">
        <f>'[1]TCE - ANEXO III - Preencher'!C125</f>
        <v>HMR</v>
      </c>
      <c r="C116" s="15">
        <v>7449</v>
      </c>
      <c r="D116" s="6" t="str">
        <f>'[1]TCE - ANEXO III - Preencher'!E125</f>
        <v xml:space="preserve">ANA MARTA LOURENCO DO NASCIMENTO </v>
      </c>
      <c r="E116" s="5" t="str">
        <f>IF('[1]TCE - ANEXO III - Preencher'!F125="4 - Assistência Odontológica","2 - Outros Profissionais da Saúde",'[1]TCE - ANEXO II - Enviar TCE'!E115)</f>
        <v>2 - Outros Profissionais da Saúde</v>
      </c>
      <c r="F116" s="7" t="str">
        <f>'[1]TCE - ANEXO III - Preencher'!G125</f>
        <v>4241-05</v>
      </c>
      <c r="G116" s="8">
        <f>IF('[1]TCE - ANEXO III - Preencher'!H125="","",'[1]TCE - ANEXO III - Preencher'!H125)</f>
        <v>44044</v>
      </c>
      <c r="H116" s="9">
        <f>'[1]TCE - ANEXO III - Preencher'!I125</f>
        <v>15.32</v>
      </c>
      <c r="I116" s="9">
        <f>'[1]TCE - ANEXO III - Preencher'!J125</f>
        <v>122.5</v>
      </c>
      <c r="J116" s="9">
        <f>'[1]TCE - ANEXO III - Preencher'!K125</f>
        <v>0</v>
      </c>
      <c r="K116" s="10">
        <f>'[1]TCE - ANEXO III - Preencher'!L125</f>
        <v>0</v>
      </c>
      <c r="L116" s="10">
        <f>'[1]TCE - ANEXO III - Preencher'!M125</f>
        <v>0</v>
      </c>
      <c r="M116" s="10">
        <f t="shared" si="7"/>
        <v>0</v>
      </c>
      <c r="N116" s="10">
        <f>'[1]TCE - ANEXO III - Preencher'!O125</f>
        <v>0.44</v>
      </c>
      <c r="O116" s="10">
        <f>'[1]TCE - ANEXO III - Preencher'!P125</f>
        <v>0</v>
      </c>
      <c r="P116" s="11">
        <f t="shared" si="8"/>
        <v>0.44</v>
      </c>
      <c r="Q116" s="10">
        <f>'[1]TCE - ANEXO III - Preencher'!R125</f>
        <v>124.4133590909091</v>
      </c>
      <c r="R116" s="10">
        <f>'[1]TCE - ANEXO III - Preencher'!S125</f>
        <v>62.7</v>
      </c>
      <c r="S116" s="11">
        <f t="shared" si="9"/>
        <v>61.713359090909094</v>
      </c>
      <c r="T116" s="10">
        <f>'[1]TCE - ANEXO III - Preencher'!U125</f>
        <v>0</v>
      </c>
      <c r="U116" s="10">
        <f>'[1]TCE - ANEXO III - Preencher'!V125</f>
        <v>0</v>
      </c>
      <c r="V116" s="11">
        <f t="shared" si="10"/>
        <v>0</v>
      </c>
      <c r="W116" s="12" t="str">
        <f>IF('[1]TCE - ANEXO III - Preencher'!X125="","",'[1]TCE - ANEXO III - Preencher'!X125)</f>
        <v/>
      </c>
      <c r="X116" s="10">
        <f>'[1]TCE - ANEXO III - Preencher'!Y125</f>
        <v>0</v>
      </c>
      <c r="Y116" s="10">
        <f>'[1]TCE - ANEXO III - Preencher'!Z125</f>
        <v>0</v>
      </c>
      <c r="Z116" s="11">
        <f t="shared" si="11"/>
        <v>0</v>
      </c>
      <c r="AA116" s="12" t="str">
        <f>IF('[1]TCE - ANEXO III - Preencher'!AB125="","",'[1]TCE - ANEXO III - Preencher'!AB125)</f>
        <v/>
      </c>
      <c r="AB116" s="10">
        <f t="shared" si="6"/>
        <v>199.97335909090907</v>
      </c>
    </row>
    <row r="117" spans="1:28" s="1" customFormat="1" x14ac:dyDescent="0.2">
      <c r="A117" s="4" t="str">
        <f>IFERROR(VLOOKUP(B117,'[1]DADOS (OCULTAR)'!$P$3:$R$56,3,0),"")</f>
        <v>10.894.988/0004-86</v>
      </c>
      <c r="B117" s="5" t="str">
        <f>'[1]TCE - ANEXO III - Preencher'!C126</f>
        <v>HMR</v>
      </c>
      <c r="C117" s="15">
        <v>469</v>
      </c>
      <c r="D117" s="6" t="str">
        <f>'[1]TCE - ANEXO III - Preencher'!E126</f>
        <v>ANA NERY VIEIRA SANTOS</v>
      </c>
      <c r="E117" s="5" t="str">
        <f>IF('[1]TCE - ANEXO III - Preencher'!F126="4 - Assistência Odontológica","2 - Outros Profissionais da Saúde",'[1]TCE - ANEXO II - Enviar TCE'!E116)</f>
        <v>2 - Outros Profissionais da Saúde</v>
      </c>
      <c r="F117" s="7" t="str">
        <f>'[1]TCE - ANEXO III - Preencher'!G126</f>
        <v>2235-05</v>
      </c>
      <c r="G117" s="8">
        <f>IF('[1]TCE - ANEXO III - Preencher'!H126="","",'[1]TCE - ANEXO III - Preencher'!H126)</f>
        <v>44044</v>
      </c>
      <c r="H117" s="9">
        <f>'[1]TCE - ANEXO III - Preencher'!I126</f>
        <v>32.76</v>
      </c>
      <c r="I117" s="9">
        <f>'[1]TCE - ANEXO III - Preencher'!J126</f>
        <v>262.12</v>
      </c>
      <c r="J117" s="9">
        <f>'[1]TCE - ANEXO III - Preencher'!K126</f>
        <v>0</v>
      </c>
      <c r="K117" s="10">
        <f>'[1]TCE - ANEXO III - Preencher'!L126</f>
        <v>0</v>
      </c>
      <c r="L117" s="10">
        <f>'[1]TCE - ANEXO III - Preencher'!M126</f>
        <v>0</v>
      </c>
      <c r="M117" s="10">
        <f t="shared" si="7"/>
        <v>0</v>
      </c>
      <c r="N117" s="10">
        <f>'[1]TCE - ANEXO III - Preencher'!O126</f>
        <v>1.6295999999999999</v>
      </c>
      <c r="O117" s="10">
        <f>'[1]TCE - ANEXO III - Preencher'!P126</f>
        <v>0</v>
      </c>
      <c r="P117" s="11">
        <f t="shared" si="8"/>
        <v>1.6295999999999999</v>
      </c>
      <c r="Q117" s="10">
        <f>'[1]TCE - ANEXO III - Preencher'!R126</f>
        <v>0</v>
      </c>
      <c r="R117" s="10">
        <f>'[1]TCE - ANEXO III - Preencher'!S126</f>
        <v>0</v>
      </c>
      <c r="S117" s="11">
        <f t="shared" si="9"/>
        <v>0</v>
      </c>
      <c r="T117" s="10">
        <f>'[1]TCE - ANEXO III - Preencher'!U126</f>
        <v>0</v>
      </c>
      <c r="U117" s="10">
        <f>'[1]TCE - ANEXO III - Preencher'!V126</f>
        <v>0</v>
      </c>
      <c r="V117" s="11">
        <f t="shared" si="10"/>
        <v>0</v>
      </c>
      <c r="W117" s="12" t="str">
        <f>IF('[1]TCE - ANEXO III - Preencher'!X126="","",'[1]TCE - ANEXO III - Preencher'!X126)</f>
        <v/>
      </c>
      <c r="X117" s="10">
        <f>'[1]TCE - ANEXO III - Preencher'!Y126</f>
        <v>0</v>
      </c>
      <c r="Y117" s="10">
        <f>'[1]TCE - ANEXO III - Preencher'!Z126</f>
        <v>0</v>
      </c>
      <c r="Z117" s="11">
        <f t="shared" si="11"/>
        <v>0</v>
      </c>
      <c r="AA117" s="12" t="str">
        <f>IF('[1]TCE - ANEXO III - Preencher'!AB126="","",'[1]TCE - ANEXO III - Preencher'!AB126)</f>
        <v/>
      </c>
      <c r="AB117" s="10">
        <f t="shared" si="6"/>
        <v>296.50959999999998</v>
      </c>
    </row>
    <row r="118" spans="1:28" s="1" customFormat="1" x14ac:dyDescent="0.2">
      <c r="A118" s="4" t="str">
        <f>IFERROR(VLOOKUP(B118,'[1]DADOS (OCULTAR)'!$P$3:$R$56,3,0),"")</f>
        <v>10.894.988/0004-86</v>
      </c>
      <c r="B118" s="5" t="str">
        <f>'[1]TCE - ANEXO III - Preencher'!C127</f>
        <v>HMR</v>
      </c>
      <c r="C118" s="15">
        <v>4491</v>
      </c>
      <c r="D118" s="6" t="str">
        <f>'[1]TCE - ANEXO III - Preencher'!E127</f>
        <v xml:space="preserve">ANA OLIVEIRA DA SILVA </v>
      </c>
      <c r="E118" s="5" t="str">
        <f>IF('[1]TCE - ANEXO III - Preencher'!F127="4 - Assistência Odontológica","2 - Outros Profissionais da Saúde",'[1]TCE - ANEXO II - Enviar TCE'!E117)</f>
        <v>3 - Administrativo</v>
      </c>
      <c r="F118" s="7" t="str">
        <f>'[1]TCE - ANEXO III - Preencher'!G127</f>
        <v>4101-05</v>
      </c>
      <c r="G118" s="8">
        <f>IF('[1]TCE - ANEXO III - Preencher'!H127="","",'[1]TCE - ANEXO III - Preencher'!H127)</f>
        <v>44044</v>
      </c>
      <c r="H118" s="9">
        <f>'[1]TCE - ANEXO III - Preencher'!I127</f>
        <v>28.43</v>
      </c>
      <c r="I118" s="9">
        <f>'[1]TCE - ANEXO III - Preencher'!J127</f>
        <v>227.37</v>
      </c>
      <c r="J118" s="9">
        <f>'[1]TCE - ANEXO III - Preencher'!K127</f>
        <v>0</v>
      </c>
      <c r="K118" s="10">
        <f>'[1]TCE - ANEXO III - Preencher'!L127</f>
        <v>0</v>
      </c>
      <c r="L118" s="10">
        <f>'[1]TCE - ANEXO III - Preencher'!M127</f>
        <v>0</v>
      </c>
      <c r="M118" s="10">
        <f t="shared" si="7"/>
        <v>0</v>
      </c>
      <c r="N118" s="10">
        <f>'[1]TCE - ANEXO III - Preencher'!O127</f>
        <v>0.44</v>
      </c>
      <c r="O118" s="10">
        <f>'[1]TCE - ANEXO III - Preencher'!P127</f>
        <v>0</v>
      </c>
      <c r="P118" s="11">
        <f t="shared" si="8"/>
        <v>0.44</v>
      </c>
      <c r="Q118" s="10">
        <f>'[1]TCE - ANEXO III - Preencher'!R127</f>
        <v>0</v>
      </c>
      <c r="R118" s="10">
        <f>'[1]TCE - ANEXO III - Preencher'!S127</f>
        <v>0</v>
      </c>
      <c r="S118" s="11">
        <f t="shared" si="9"/>
        <v>0</v>
      </c>
      <c r="T118" s="10">
        <f>'[1]TCE - ANEXO III - Preencher'!U127</f>
        <v>0</v>
      </c>
      <c r="U118" s="10">
        <f>'[1]TCE - ANEXO III - Preencher'!V127</f>
        <v>0</v>
      </c>
      <c r="V118" s="11">
        <f t="shared" si="10"/>
        <v>0</v>
      </c>
      <c r="W118" s="12" t="str">
        <f>IF('[1]TCE - ANEXO III - Preencher'!X127="","",'[1]TCE - ANEXO III - Preencher'!X127)</f>
        <v/>
      </c>
      <c r="X118" s="10">
        <f>'[1]TCE - ANEXO III - Preencher'!Y127</f>
        <v>0</v>
      </c>
      <c r="Y118" s="10">
        <f>'[1]TCE - ANEXO III - Preencher'!Z127</f>
        <v>0</v>
      </c>
      <c r="Z118" s="11">
        <f t="shared" si="11"/>
        <v>0</v>
      </c>
      <c r="AA118" s="12" t="str">
        <f>IF('[1]TCE - ANEXO III - Preencher'!AB127="","",'[1]TCE - ANEXO III - Preencher'!AB127)</f>
        <v/>
      </c>
      <c r="AB118" s="10">
        <f t="shared" si="6"/>
        <v>256.24</v>
      </c>
    </row>
    <row r="119" spans="1:28" s="1" customFormat="1" x14ac:dyDescent="0.2">
      <c r="A119" s="4" t="str">
        <f>IFERROR(VLOOKUP(B119,'[1]DADOS (OCULTAR)'!$P$3:$R$56,3,0),"")</f>
        <v>10.894.988/0004-86</v>
      </c>
      <c r="B119" s="5" t="str">
        <f>'[1]TCE - ANEXO III - Preencher'!C128</f>
        <v>HMR</v>
      </c>
      <c r="C119" s="15">
        <v>451</v>
      </c>
      <c r="D119" s="6" t="str">
        <f>'[1]TCE - ANEXO III - Preencher'!E128</f>
        <v xml:space="preserve">ANA PATRICIA IZIDIO DE HOLANDA </v>
      </c>
      <c r="E119" s="5" t="str">
        <f>IF('[1]TCE - ANEXO III - Preencher'!F128="4 - Assistência Odontológica","2 - Outros Profissionais da Saúde",'[1]TCE - ANEXO II - Enviar TCE'!E118)</f>
        <v>2 - Outros Profissionais da Saúde</v>
      </c>
      <c r="F119" s="7" t="str">
        <f>'[1]TCE - ANEXO III - Preencher'!G128</f>
        <v>3222-05</v>
      </c>
      <c r="G119" s="8">
        <f>IF('[1]TCE - ANEXO III - Preencher'!H128="","",'[1]TCE - ANEXO III - Preencher'!H128)</f>
        <v>44044</v>
      </c>
      <c r="H119" s="9">
        <f>'[1]TCE - ANEXO III - Preencher'!I128</f>
        <v>16.86</v>
      </c>
      <c r="I119" s="9">
        <f>'[1]TCE - ANEXO III - Preencher'!J128</f>
        <v>134.86000000000001</v>
      </c>
      <c r="J119" s="9">
        <f>'[1]TCE - ANEXO III - Preencher'!K128</f>
        <v>0</v>
      </c>
      <c r="K119" s="10">
        <f>'[1]TCE - ANEXO III - Preencher'!L128</f>
        <v>0</v>
      </c>
      <c r="L119" s="10">
        <f>'[1]TCE - ANEXO III - Preencher'!M128</f>
        <v>0</v>
      </c>
      <c r="M119" s="10">
        <f t="shared" si="7"/>
        <v>0</v>
      </c>
      <c r="N119" s="10">
        <f>'[1]TCE - ANEXO III - Preencher'!O128</f>
        <v>0.44</v>
      </c>
      <c r="O119" s="10">
        <f>'[1]TCE - ANEXO III - Preencher'!P128</f>
        <v>0</v>
      </c>
      <c r="P119" s="11">
        <f t="shared" si="8"/>
        <v>0.44</v>
      </c>
      <c r="Q119" s="10">
        <f>'[1]TCE - ANEXO III - Preencher'!R128</f>
        <v>265.41335909090907</v>
      </c>
      <c r="R119" s="10">
        <f>'[1]TCE - ANEXO III - Preencher'!S128</f>
        <v>65.95</v>
      </c>
      <c r="S119" s="11">
        <f t="shared" si="9"/>
        <v>199.46335909090908</v>
      </c>
      <c r="T119" s="10">
        <f>'[1]TCE - ANEXO III - Preencher'!U128</f>
        <v>0</v>
      </c>
      <c r="U119" s="10">
        <f>'[1]TCE - ANEXO III - Preencher'!V128</f>
        <v>0</v>
      </c>
      <c r="V119" s="11">
        <f t="shared" si="10"/>
        <v>0</v>
      </c>
      <c r="W119" s="12" t="str">
        <f>IF('[1]TCE - ANEXO III - Preencher'!X128="","",'[1]TCE - ANEXO III - Preencher'!X128)</f>
        <v/>
      </c>
      <c r="X119" s="10">
        <f>'[1]TCE - ANEXO III - Preencher'!Y128</f>
        <v>0</v>
      </c>
      <c r="Y119" s="10">
        <f>'[1]TCE - ANEXO III - Preencher'!Z128</f>
        <v>0</v>
      </c>
      <c r="Z119" s="11">
        <f t="shared" si="11"/>
        <v>0</v>
      </c>
      <c r="AA119" s="12" t="str">
        <f>IF('[1]TCE - ANEXO III - Preencher'!AB128="","",'[1]TCE - ANEXO III - Preencher'!AB128)</f>
        <v/>
      </c>
      <c r="AB119" s="10">
        <f t="shared" si="6"/>
        <v>351.6233590909091</v>
      </c>
    </row>
    <row r="120" spans="1:28" s="1" customFormat="1" x14ac:dyDescent="0.2">
      <c r="A120" s="4" t="str">
        <f>IFERROR(VLOOKUP(B120,'[1]DADOS (OCULTAR)'!$P$3:$R$56,3,0),"")</f>
        <v>10.894.988/0004-86</v>
      </c>
      <c r="B120" s="5" t="str">
        <f>'[1]TCE - ANEXO III - Preencher'!C129</f>
        <v>HMR</v>
      </c>
      <c r="C120" s="15">
        <v>495</v>
      </c>
      <c r="D120" s="6" t="str">
        <f>'[1]TCE - ANEXO III - Preencher'!E129</f>
        <v>ANA PATRICIA PEREIRA DA SILVA</v>
      </c>
      <c r="E120" s="5" t="str">
        <f>IF('[1]TCE - ANEXO III - Preencher'!F129="4 - Assistência Odontológica","2 - Outros Profissionais da Saúde",'[1]TCE - ANEXO II - Enviar TCE'!E119)</f>
        <v>3 - Administrativo</v>
      </c>
      <c r="F120" s="7" t="str">
        <f>'[1]TCE - ANEXO III - Preencher'!G129</f>
        <v>4101-05</v>
      </c>
      <c r="G120" s="8">
        <f>IF('[1]TCE - ANEXO III - Preencher'!H129="","",'[1]TCE - ANEXO III - Preencher'!H129)</f>
        <v>44044</v>
      </c>
      <c r="H120" s="9">
        <f>'[1]TCE - ANEXO III - Preencher'!I129</f>
        <v>48.39</v>
      </c>
      <c r="I120" s="9">
        <f>'[1]TCE - ANEXO III - Preencher'!J129</f>
        <v>387.12</v>
      </c>
      <c r="J120" s="9">
        <f>'[1]TCE - ANEXO III - Preencher'!K129</f>
        <v>0</v>
      </c>
      <c r="K120" s="10">
        <f>'[1]TCE - ANEXO III - Preencher'!L129</f>
        <v>0</v>
      </c>
      <c r="L120" s="10">
        <f>'[1]TCE - ANEXO III - Preencher'!M129</f>
        <v>0</v>
      </c>
      <c r="M120" s="10">
        <f t="shared" si="7"/>
        <v>0</v>
      </c>
      <c r="N120" s="10">
        <f>'[1]TCE - ANEXO III - Preencher'!O129</f>
        <v>0.44</v>
      </c>
      <c r="O120" s="10">
        <f>'[1]TCE - ANEXO III - Preencher'!P129</f>
        <v>0</v>
      </c>
      <c r="P120" s="11">
        <f t="shared" si="8"/>
        <v>0.44</v>
      </c>
      <c r="Q120" s="10">
        <f>'[1]TCE - ANEXO III - Preencher'!R129</f>
        <v>92.413359090909097</v>
      </c>
      <c r="R120" s="10">
        <f>'[1]TCE - ANEXO III - Preencher'!S129</f>
        <v>88</v>
      </c>
      <c r="S120" s="11">
        <f t="shared" si="9"/>
        <v>4.4133590909090969</v>
      </c>
      <c r="T120" s="10">
        <f>'[1]TCE - ANEXO III - Preencher'!U129</f>
        <v>0</v>
      </c>
      <c r="U120" s="10">
        <f>'[1]TCE - ANEXO III - Preencher'!V129</f>
        <v>0</v>
      </c>
      <c r="V120" s="11">
        <f t="shared" si="10"/>
        <v>0</v>
      </c>
      <c r="W120" s="12" t="str">
        <f>IF('[1]TCE - ANEXO III - Preencher'!X129="","",'[1]TCE - ANEXO III - Preencher'!X129)</f>
        <v/>
      </c>
      <c r="X120" s="10">
        <f>'[1]TCE - ANEXO III - Preencher'!Y129</f>
        <v>0</v>
      </c>
      <c r="Y120" s="10">
        <f>'[1]TCE - ANEXO III - Preencher'!Z129</f>
        <v>0</v>
      </c>
      <c r="Z120" s="11">
        <f t="shared" si="11"/>
        <v>0</v>
      </c>
      <c r="AA120" s="12" t="str">
        <f>IF('[1]TCE - ANEXO III - Preencher'!AB129="","",'[1]TCE - ANEXO III - Preencher'!AB129)</f>
        <v/>
      </c>
      <c r="AB120" s="10">
        <f t="shared" si="6"/>
        <v>440.36335909090906</v>
      </c>
    </row>
    <row r="121" spans="1:28" s="1" customFormat="1" x14ac:dyDescent="0.2">
      <c r="A121" s="4" t="str">
        <f>IFERROR(VLOOKUP(B121,'[1]DADOS (OCULTAR)'!$P$3:$R$56,3,0),"")</f>
        <v>10.894.988/0004-86</v>
      </c>
      <c r="B121" s="5" t="str">
        <f>'[1]TCE - ANEXO III - Preencher'!C130</f>
        <v>HMR</v>
      </c>
      <c r="C121" s="15">
        <v>1449</v>
      </c>
      <c r="D121" s="6" t="str">
        <f>'[1]TCE - ANEXO III - Preencher'!E130</f>
        <v>ANA PAULA ALBUQUERQUE ARAUJO DE GOES</v>
      </c>
      <c r="E121" s="5" t="str">
        <f>IF('[1]TCE - ANEXO III - Preencher'!F130="4 - Assistência Odontológica","2 - Outros Profissionais da Saúde",'[1]TCE - ANEXO II - Enviar TCE'!E120)</f>
        <v>3 - Administrativo</v>
      </c>
      <c r="F121" s="7" t="str">
        <f>'[1]TCE - ANEXO III - Preencher'!G130</f>
        <v>4110-05</v>
      </c>
      <c r="G121" s="8">
        <f>IF('[1]TCE - ANEXO III - Preencher'!H130="","",'[1]TCE - ANEXO III - Preencher'!H130)</f>
        <v>44044</v>
      </c>
      <c r="H121" s="9">
        <f>'[1]TCE - ANEXO III - Preencher'!I130</f>
        <v>14.64</v>
      </c>
      <c r="I121" s="9">
        <f>'[1]TCE - ANEXO III - Preencher'!J130</f>
        <v>117.05</v>
      </c>
      <c r="J121" s="9">
        <f>'[1]TCE - ANEXO III - Preencher'!K130</f>
        <v>0</v>
      </c>
      <c r="K121" s="10">
        <f>'[1]TCE - ANEXO III - Preencher'!L130</f>
        <v>0</v>
      </c>
      <c r="L121" s="10">
        <f>'[1]TCE - ANEXO III - Preencher'!M130</f>
        <v>0</v>
      </c>
      <c r="M121" s="10">
        <f t="shared" si="7"/>
        <v>0</v>
      </c>
      <c r="N121" s="10">
        <f>'[1]TCE - ANEXO III - Preencher'!O130</f>
        <v>0.44</v>
      </c>
      <c r="O121" s="10">
        <f>'[1]TCE - ANEXO III - Preencher'!P130</f>
        <v>0</v>
      </c>
      <c r="P121" s="11">
        <f t="shared" si="8"/>
        <v>0.44</v>
      </c>
      <c r="Q121" s="10">
        <f>'[1]TCE - ANEXO III - Preencher'!R130</f>
        <v>0</v>
      </c>
      <c r="R121" s="10">
        <f>'[1]TCE - ANEXO III - Preencher'!S130</f>
        <v>0</v>
      </c>
      <c r="S121" s="11">
        <f t="shared" si="9"/>
        <v>0</v>
      </c>
      <c r="T121" s="10">
        <f>'[1]TCE - ANEXO III - Preencher'!U130</f>
        <v>0</v>
      </c>
      <c r="U121" s="10">
        <f>'[1]TCE - ANEXO III - Preencher'!V130</f>
        <v>0</v>
      </c>
      <c r="V121" s="11">
        <f t="shared" si="10"/>
        <v>0</v>
      </c>
      <c r="W121" s="12" t="str">
        <f>IF('[1]TCE - ANEXO III - Preencher'!X130="","",'[1]TCE - ANEXO III - Preencher'!X130)</f>
        <v/>
      </c>
      <c r="X121" s="10">
        <f>'[1]TCE - ANEXO III - Preencher'!Y130</f>
        <v>0</v>
      </c>
      <c r="Y121" s="10">
        <f>'[1]TCE - ANEXO III - Preencher'!Z130</f>
        <v>0</v>
      </c>
      <c r="Z121" s="11">
        <f t="shared" si="11"/>
        <v>0</v>
      </c>
      <c r="AA121" s="12" t="str">
        <f>IF('[1]TCE - ANEXO III - Preencher'!AB130="","",'[1]TCE - ANEXO III - Preencher'!AB130)</f>
        <v/>
      </c>
      <c r="AB121" s="10">
        <f t="shared" si="6"/>
        <v>132.13</v>
      </c>
    </row>
    <row r="122" spans="1:28" s="1" customFormat="1" x14ac:dyDescent="0.2">
      <c r="A122" s="4" t="str">
        <f>IFERROR(VLOOKUP(B122,'[1]DADOS (OCULTAR)'!$P$3:$R$56,3,0),"")</f>
        <v>10.894.988/0004-86</v>
      </c>
      <c r="B122" s="5" t="str">
        <f>'[1]TCE - ANEXO III - Preencher'!C131</f>
        <v>HMR</v>
      </c>
      <c r="C122" s="15">
        <v>426</v>
      </c>
      <c r="D122" s="6" t="str">
        <f>'[1]TCE - ANEXO III - Preencher'!E131</f>
        <v>ANA PAULA ALVES DE FRANCA SANTOS</v>
      </c>
      <c r="E122" s="5" t="str">
        <f>IF('[1]TCE - ANEXO III - Preencher'!F131="4 - Assistência Odontológica","2 - Outros Profissionais da Saúde",'[1]TCE - ANEXO II - Enviar TCE'!E121)</f>
        <v>3 - Administrativo</v>
      </c>
      <c r="F122" s="7" t="str">
        <f>'[1]TCE - ANEXO III - Preencher'!G131</f>
        <v>4110-10</v>
      </c>
      <c r="G122" s="8">
        <f>IF('[1]TCE - ANEXO III - Preencher'!H131="","",'[1]TCE - ANEXO III - Preencher'!H131)</f>
        <v>44044</v>
      </c>
      <c r="H122" s="9">
        <f>'[1]TCE - ANEXO III - Preencher'!I131</f>
        <v>19.98</v>
      </c>
      <c r="I122" s="9">
        <f>'[1]TCE - ANEXO III - Preencher'!J131</f>
        <v>159.78</v>
      </c>
      <c r="J122" s="9">
        <f>'[1]TCE - ANEXO III - Preencher'!K131</f>
        <v>0</v>
      </c>
      <c r="K122" s="10">
        <f>'[1]TCE - ANEXO III - Preencher'!L131</f>
        <v>0</v>
      </c>
      <c r="L122" s="10">
        <f>'[1]TCE - ANEXO III - Preencher'!M131</f>
        <v>0</v>
      </c>
      <c r="M122" s="10">
        <f t="shared" si="7"/>
        <v>0</v>
      </c>
      <c r="N122" s="10">
        <f>'[1]TCE - ANEXO III - Preencher'!O131</f>
        <v>0.44</v>
      </c>
      <c r="O122" s="10">
        <f>'[1]TCE - ANEXO III - Preencher'!P131</f>
        <v>0</v>
      </c>
      <c r="P122" s="11">
        <f t="shared" si="8"/>
        <v>0.44</v>
      </c>
      <c r="Q122" s="10">
        <f>'[1]TCE - ANEXO III - Preencher'!R131</f>
        <v>0</v>
      </c>
      <c r="R122" s="10">
        <f>'[1]TCE - ANEXO III - Preencher'!S131</f>
        <v>0</v>
      </c>
      <c r="S122" s="11">
        <f t="shared" si="9"/>
        <v>0</v>
      </c>
      <c r="T122" s="10">
        <f>'[1]TCE - ANEXO III - Preencher'!U131</f>
        <v>0</v>
      </c>
      <c r="U122" s="10">
        <f>'[1]TCE - ANEXO III - Preencher'!V131</f>
        <v>0</v>
      </c>
      <c r="V122" s="11">
        <f t="shared" si="10"/>
        <v>0</v>
      </c>
      <c r="W122" s="12" t="str">
        <f>IF('[1]TCE - ANEXO III - Preencher'!X131="","",'[1]TCE - ANEXO III - Preencher'!X131)</f>
        <v/>
      </c>
      <c r="X122" s="10">
        <f>'[1]TCE - ANEXO III - Preencher'!Y131</f>
        <v>0</v>
      </c>
      <c r="Y122" s="10">
        <f>'[1]TCE - ANEXO III - Preencher'!Z131</f>
        <v>0</v>
      </c>
      <c r="Z122" s="11">
        <f t="shared" si="11"/>
        <v>0</v>
      </c>
      <c r="AA122" s="12" t="str">
        <f>IF('[1]TCE - ANEXO III - Preencher'!AB131="","",'[1]TCE - ANEXO III - Preencher'!AB131)</f>
        <v/>
      </c>
      <c r="AB122" s="10">
        <f t="shared" si="6"/>
        <v>180.2</v>
      </c>
    </row>
    <row r="123" spans="1:28" s="1" customFormat="1" x14ac:dyDescent="0.2">
      <c r="A123" s="4" t="str">
        <f>IFERROR(VLOOKUP(B123,'[1]DADOS (OCULTAR)'!$P$3:$R$56,3,0),"")</f>
        <v>10.894.988/0004-86</v>
      </c>
      <c r="B123" s="5" t="str">
        <f>'[1]TCE - ANEXO III - Preencher'!C132</f>
        <v>HMR</v>
      </c>
      <c r="C123" s="15">
        <v>426</v>
      </c>
      <c r="D123" s="6" t="str">
        <f>'[1]TCE - ANEXO III - Preencher'!E132</f>
        <v>ANA PAULA CAMELO OLIVEIRA</v>
      </c>
      <c r="E123" s="5" t="str">
        <f>IF('[1]TCE - ANEXO III - Preencher'!F132="4 - Assistência Odontológica","2 - Outros Profissionais da Saúde",'[1]TCE - ANEXO II - Enviar TCE'!E122)</f>
        <v>2 - Outros Profissionais da Saúde</v>
      </c>
      <c r="F123" s="7" t="str">
        <f>'[1]TCE - ANEXO III - Preencher'!G132</f>
        <v>2516-05</v>
      </c>
      <c r="G123" s="8">
        <f>IF('[1]TCE - ANEXO III - Preencher'!H132="","",'[1]TCE - ANEXO III - Preencher'!H132)</f>
        <v>44044</v>
      </c>
      <c r="H123" s="9">
        <f>'[1]TCE - ANEXO III - Preencher'!I132</f>
        <v>29.4</v>
      </c>
      <c r="I123" s="9">
        <f>'[1]TCE - ANEXO III - Preencher'!J132</f>
        <v>235.21</v>
      </c>
      <c r="J123" s="9">
        <f>'[1]TCE - ANEXO III - Preencher'!K132</f>
        <v>0</v>
      </c>
      <c r="K123" s="10">
        <f>'[1]TCE - ANEXO III - Preencher'!L132</f>
        <v>0</v>
      </c>
      <c r="L123" s="10">
        <f>'[1]TCE - ANEXO III - Preencher'!M132</f>
        <v>0</v>
      </c>
      <c r="M123" s="10">
        <f t="shared" si="7"/>
        <v>0</v>
      </c>
      <c r="N123" s="10">
        <f>'[1]TCE - ANEXO III - Preencher'!O132</f>
        <v>0.44813999999999998</v>
      </c>
      <c r="O123" s="10">
        <f>'[1]TCE - ANEXO III - Preencher'!P132</f>
        <v>0</v>
      </c>
      <c r="P123" s="11">
        <f t="shared" si="8"/>
        <v>0.44813999999999998</v>
      </c>
      <c r="Q123" s="10">
        <f>'[1]TCE - ANEXO III - Preencher'!R132</f>
        <v>0</v>
      </c>
      <c r="R123" s="10">
        <f>'[1]TCE - ANEXO III - Preencher'!S132</f>
        <v>0</v>
      </c>
      <c r="S123" s="11">
        <f t="shared" si="9"/>
        <v>0</v>
      </c>
      <c r="T123" s="10">
        <f>'[1]TCE - ANEXO III - Preencher'!U132</f>
        <v>0</v>
      </c>
      <c r="U123" s="10">
        <f>'[1]TCE - ANEXO III - Preencher'!V132</f>
        <v>0</v>
      </c>
      <c r="V123" s="11">
        <f t="shared" si="10"/>
        <v>0</v>
      </c>
      <c r="W123" s="12" t="str">
        <f>IF('[1]TCE - ANEXO III - Preencher'!X132="","",'[1]TCE - ANEXO III - Preencher'!X132)</f>
        <v/>
      </c>
      <c r="X123" s="10">
        <f>'[1]TCE - ANEXO III - Preencher'!Y132</f>
        <v>0</v>
      </c>
      <c r="Y123" s="10">
        <f>'[1]TCE - ANEXO III - Preencher'!Z132</f>
        <v>0</v>
      </c>
      <c r="Z123" s="11">
        <f t="shared" si="11"/>
        <v>0</v>
      </c>
      <c r="AA123" s="12" t="str">
        <f>IF('[1]TCE - ANEXO III - Preencher'!AB132="","",'[1]TCE - ANEXO III - Preencher'!AB132)</f>
        <v/>
      </c>
      <c r="AB123" s="10">
        <f t="shared" si="6"/>
        <v>265.05814000000004</v>
      </c>
    </row>
    <row r="124" spans="1:28" s="1" customFormat="1" x14ac:dyDescent="0.2">
      <c r="A124" s="4" t="str">
        <f>IFERROR(VLOOKUP(B124,'[1]DADOS (OCULTAR)'!$P$3:$R$56,3,0),"")</f>
        <v>10.894.988/0004-86</v>
      </c>
      <c r="B124" s="5" t="str">
        <f>'[1]TCE - ANEXO III - Preencher'!C133</f>
        <v>HMR</v>
      </c>
      <c r="C124" s="15">
        <v>470</v>
      </c>
      <c r="D124" s="6" t="str">
        <f>'[1]TCE - ANEXO III - Preencher'!E133</f>
        <v>ANA PAULA COSTA DA SILVA</v>
      </c>
      <c r="E124" s="5" t="str">
        <f>IF('[1]TCE - ANEXO III - Preencher'!F133="4 - Assistência Odontológica","2 - Outros Profissionais da Saúde",'[1]TCE - ANEXO II - Enviar TCE'!E123)</f>
        <v>3 - Administrativo</v>
      </c>
      <c r="F124" s="7" t="str">
        <f>'[1]TCE - ANEXO III - Preencher'!G133</f>
        <v>5143-20</v>
      </c>
      <c r="G124" s="8">
        <f>IF('[1]TCE - ANEXO III - Preencher'!H133="","",'[1]TCE - ANEXO III - Preencher'!H133)</f>
        <v>44044</v>
      </c>
      <c r="H124" s="9">
        <f>'[1]TCE - ANEXO III - Preencher'!I133</f>
        <v>14.64</v>
      </c>
      <c r="I124" s="9">
        <f>'[1]TCE - ANEXO III - Preencher'!J133</f>
        <v>117.04</v>
      </c>
      <c r="J124" s="9">
        <f>'[1]TCE - ANEXO III - Preencher'!K133</f>
        <v>0</v>
      </c>
      <c r="K124" s="10">
        <f>'[1]TCE - ANEXO III - Preencher'!L133</f>
        <v>0</v>
      </c>
      <c r="L124" s="10">
        <f>'[1]TCE - ANEXO III - Preencher'!M133</f>
        <v>0</v>
      </c>
      <c r="M124" s="10">
        <f t="shared" si="7"/>
        <v>0</v>
      </c>
      <c r="N124" s="10">
        <f>'[1]TCE - ANEXO III - Preencher'!O133</f>
        <v>0.44</v>
      </c>
      <c r="O124" s="10">
        <f>'[1]TCE - ANEXO III - Preencher'!P133</f>
        <v>0</v>
      </c>
      <c r="P124" s="11">
        <f t="shared" si="8"/>
        <v>0.44</v>
      </c>
      <c r="Q124" s="10">
        <f>'[1]TCE - ANEXO III - Preencher'!R133</f>
        <v>187.11335909090909</v>
      </c>
      <c r="R124" s="10">
        <f>'[1]TCE - ANEXO III - Preencher'!S133</f>
        <v>62.7</v>
      </c>
      <c r="S124" s="11">
        <f t="shared" si="9"/>
        <v>124.41335909090908</v>
      </c>
      <c r="T124" s="10">
        <f>'[1]TCE - ANEXO III - Preencher'!U133</f>
        <v>0</v>
      </c>
      <c r="U124" s="10">
        <f>'[1]TCE - ANEXO III - Preencher'!V133</f>
        <v>0</v>
      </c>
      <c r="V124" s="11">
        <f t="shared" si="10"/>
        <v>0</v>
      </c>
      <c r="W124" s="12" t="str">
        <f>IF('[1]TCE - ANEXO III - Preencher'!X133="","",'[1]TCE - ANEXO III - Preencher'!X133)</f>
        <v/>
      </c>
      <c r="X124" s="10">
        <f>'[1]TCE - ANEXO III - Preencher'!Y133</f>
        <v>0</v>
      </c>
      <c r="Y124" s="10">
        <f>'[1]TCE - ANEXO III - Preencher'!Z133</f>
        <v>0</v>
      </c>
      <c r="Z124" s="11">
        <f t="shared" si="11"/>
        <v>0</v>
      </c>
      <c r="AA124" s="12" t="str">
        <f>IF('[1]TCE - ANEXO III - Preencher'!AB133="","",'[1]TCE - ANEXO III - Preencher'!AB133)</f>
        <v/>
      </c>
      <c r="AB124" s="10">
        <f t="shared" si="6"/>
        <v>256.53335909090907</v>
      </c>
    </row>
    <row r="125" spans="1:28" s="1" customFormat="1" x14ac:dyDescent="0.2">
      <c r="A125" s="4" t="str">
        <f>IFERROR(VLOOKUP(B125,'[1]DADOS (OCULTAR)'!$P$3:$R$56,3,0),"")</f>
        <v>10.894.988/0004-86</v>
      </c>
      <c r="B125" s="5" t="str">
        <f>'[1]TCE - ANEXO III - Preencher'!C134</f>
        <v>HMR</v>
      </c>
      <c r="C125" s="15">
        <v>476</v>
      </c>
      <c r="D125" s="6" t="str">
        <f>'[1]TCE - ANEXO III - Preencher'!E134</f>
        <v>ANA PAULA DA SILVA ARAUJO</v>
      </c>
      <c r="E125" s="5" t="str">
        <f>IF('[1]TCE - ANEXO III - Preencher'!F134="4 - Assistência Odontológica","2 - Outros Profissionais da Saúde",'[1]TCE - ANEXO II - Enviar TCE'!E124)</f>
        <v>2 - Outros Profissionais da Saúde</v>
      </c>
      <c r="F125" s="7" t="str">
        <f>'[1]TCE - ANEXO III - Preencher'!G134</f>
        <v>2235-05</v>
      </c>
      <c r="G125" s="8">
        <f>IF('[1]TCE - ANEXO III - Preencher'!H134="","",'[1]TCE - ANEXO III - Preencher'!H134)</f>
        <v>44044</v>
      </c>
      <c r="H125" s="9">
        <f>'[1]TCE - ANEXO III - Preencher'!I134</f>
        <v>33.11</v>
      </c>
      <c r="I125" s="9">
        <f>'[1]TCE - ANEXO III - Preencher'!J134</f>
        <v>264.86</v>
      </c>
      <c r="J125" s="9">
        <f>'[1]TCE - ANEXO III - Preencher'!K134</f>
        <v>0</v>
      </c>
      <c r="K125" s="10">
        <f>'[1]TCE - ANEXO III - Preencher'!L134</f>
        <v>0</v>
      </c>
      <c r="L125" s="10">
        <f>'[1]TCE - ANEXO III - Preencher'!M134</f>
        <v>0</v>
      </c>
      <c r="M125" s="10">
        <f t="shared" si="7"/>
        <v>0</v>
      </c>
      <c r="N125" s="10">
        <f>'[1]TCE - ANEXO III - Preencher'!O134</f>
        <v>1.6295999999999999</v>
      </c>
      <c r="O125" s="10">
        <f>'[1]TCE - ANEXO III - Preencher'!P134</f>
        <v>0</v>
      </c>
      <c r="P125" s="11">
        <f t="shared" si="8"/>
        <v>1.6295999999999999</v>
      </c>
      <c r="Q125" s="10">
        <f>'[1]TCE - ANEXO III - Preencher'!R134</f>
        <v>0</v>
      </c>
      <c r="R125" s="10">
        <f>'[1]TCE - ANEXO III - Preencher'!S134</f>
        <v>0</v>
      </c>
      <c r="S125" s="11">
        <f t="shared" si="9"/>
        <v>0</v>
      </c>
      <c r="T125" s="10">
        <f>'[1]TCE - ANEXO III - Preencher'!U134</f>
        <v>0</v>
      </c>
      <c r="U125" s="10">
        <f>'[1]TCE - ANEXO III - Preencher'!V134</f>
        <v>0</v>
      </c>
      <c r="V125" s="11">
        <f t="shared" si="10"/>
        <v>0</v>
      </c>
      <c r="W125" s="12" t="str">
        <f>IF('[1]TCE - ANEXO III - Preencher'!X134="","",'[1]TCE - ANEXO III - Preencher'!X134)</f>
        <v/>
      </c>
      <c r="X125" s="10">
        <f>'[1]TCE - ANEXO III - Preencher'!Y134</f>
        <v>0</v>
      </c>
      <c r="Y125" s="10">
        <f>'[1]TCE - ANEXO III - Preencher'!Z134</f>
        <v>0</v>
      </c>
      <c r="Z125" s="11">
        <f t="shared" si="11"/>
        <v>0</v>
      </c>
      <c r="AA125" s="12" t="str">
        <f>IF('[1]TCE - ANEXO III - Preencher'!AB134="","",'[1]TCE - ANEXO III - Preencher'!AB134)</f>
        <v/>
      </c>
      <c r="AB125" s="10">
        <f t="shared" si="6"/>
        <v>299.59960000000001</v>
      </c>
    </row>
    <row r="126" spans="1:28" s="1" customFormat="1" x14ac:dyDescent="0.2">
      <c r="A126" s="4" t="str">
        <f>IFERROR(VLOOKUP(B126,'[1]DADOS (OCULTAR)'!$P$3:$R$56,3,0),"")</f>
        <v>10.894.988/0004-86</v>
      </c>
      <c r="B126" s="5" t="str">
        <f>'[1]TCE - ANEXO III - Preencher'!C135</f>
        <v>HMR</v>
      </c>
      <c r="C126" s="15">
        <v>6499</v>
      </c>
      <c r="D126" s="6" t="str">
        <f>'[1]TCE - ANEXO III - Preencher'!E135</f>
        <v xml:space="preserve">ANA PAULA DA SILVA MENDES </v>
      </c>
      <c r="E126" s="5" t="str">
        <f>IF('[1]TCE - ANEXO III - Preencher'!F135="4 - Assistência Odontológica","2 - Outros Profissionais da Saúde",'[1]TCE - ANEXO II - Enviar TCE'!E125)</f>
        <v>3 - Administrativo</v>
      </c>
      <c r="F126" s="7" t="str">
        <f>'[1]TCE - ANEXO III - Preencher'!G135</f>
        <v>7630-15</v>
      </c>
      <c r="G126" s="8">
        <f>IF('[1]TCE - ANEXO III - Preencher'!H135="","",'[1]TCE - ANEXO III - Preencher'!H135)</f>
        <v>44044</v>
      </c>
      <c r="H126" s="9">
        <f>'[1]TCE - ANEXO III - Preencher'!I135</f>
        <v>20.059999999999999</v>
      </c>
      <c r="I126" s="9">
        <f>'[1]TCE - ANEXO III - Preencher'!J135</f>
        <v>160.53</v>
      </c>
      <c r="J126" s="9">
        <f>'[1]TCE - ANEXO III - Preencher'!K135</f>
        <v>0</v>
      </c>
      <c r="K126" s="10">
        <f>'[1]TCE - ANEXO III - Preencher'!L135</f>
        <v>0</v>
      </c>
      <c r="L126" s="10">
        <f>'[1]TCE - ANEXO III - Preencher'!M135</f>
        <v>0</v>
      </c>
      <c r="M126" s="10">
        <f t="shared" si="7"/>
        <v>0</v>
      </c>
      <c r="N126" s="10">
        <f>'[1]TCE - ANEXO III - Preencher'!O135</f>
        <v>0.44</v>
      </c>
      <c r="O126" s="10">
        <f>'[1]TCE - ANEXO III - Preencher'!P135</f>
        <v>0</v>
      </c>
      <c r="P126" s="11">
        <f t="shared" si="8"/>
        <v>0.44</v>
      </c>
      <c r="Q126" s="10">
        <f>'[1]TCE - ANEXO III - Preencher'!R135</f>
        <v>172.4133590909091</v>
      </c>
      <c r="R126" s="10">
        <f>'[1]TCE - ANEXO III - Preencher'!S135</f>
        <v>74.16</v>
      </c>
      <c r="S126" s="11">
        <f t="shared" si="9"/>
        <v>98.2533590909091</v>
      </c>
      <c r="T126" s="10">
        <f>'[1]TCE - ANEXO III - Preencher'!U135</f>
        <v>0</v>
      </c>
      <c r="U126" s="10">
        <f>'[1]TCE - ANEXO III - Preencher'!V135</f>
        <v>0</v>
      </c>
      <c r="V126" s="11">
        <f t="shared" si="10"/>
        <v>0</v>
      </c>
      <c r="W126" s="12" t="str">
        <f>IF('[1]TCE - ANEXO III - Preencher'!X135="","",'[1]TCE - ANEXO III - Preencher'!X135)</f>
        <v/>
      </c>
      <c r="X126" s="10">
        <f>'[1]TCE - ANEXO III - Preencher'!Y135</f>
        <v>0</v>
      </c>
      <c r="Y126" s="10">
        <f>'[1]TCE - ANEXO III - Preencher'!Z135</f>
        <v>0</v>
      </c>
      <c r="Z126" s="11">
        <f t="shared" si="11"/>
        <v>0</v>
      </c>
      <c r="AA126" s="12" t="str">
        <f>IF('[1]TCE - ANEXO III - Preencher'!AB135="","",'[1]TCE - ANEXO III - Preencher'!AB135)</f>
        <v/>
      </c>
      <c r="AB126" s="10">
        <f t="shared" si="6"/>
        <v>279.28335909090913</v>
      </c>
    </row>
    <row r="127" spans="1:28" s="1" customFormat="1" x14ac:dyDescent="0.2">
      <c r="A127" s="4" t="str">
        <f>IFERROR(VLOOKUP(B127,'[1]DADOS (OCULTAR)'!$P$3:$R$56,3,0),"")</f>
        <v>10.894.988/0004-86</v>
      </c>
      <c r="B127" s="5" t="str">
        <f>'[1]TCE - ANEXO III - Preencher'!C136</f>
        <v>HMR</v>
      </c>
      <c r="C127" s="15">
        <v>487</v>
      </c>
      <c r="D127" s="6" t="str">
        <f>'[1]TCE - ANEXO III - Preencher'!E136</f>
        <v xml:space="preserve">ANA PAULA DE SOUZA ROMAO </v>
      </c>
      <c r="E127" s="5" t="str">
        <f>IF('[1]TCE - ANEXO III - Preencher'!F136="4 - Assistência Odontológica","2 - Outros Profissionais da Saúde",'[1]TCE - ANEXO II - Enviar TCE'!E126)</f>
        <v>3 - Administrativo</v>
      </c>
      <c r="F127" s="7" t="str">
        <f>'[1]TCE - ANEXO III - Preencher'!G136</f>
        <v>5143-20</v>
      </c>
      <c r="G127" s="8">
        <f>IF('[1]TCE - ANEXO III - Preencher'!H136="","",'[1]TCE - ANEXO III - Preencher'!H136)</f>
        <v>44044</v>
      </c>
      <c r="H127" s="9">
        <f>'[1]TCE - ANEXO III - Preencher'!I136</f>
        <v>26.25</v>
      </c>
      <c r="I127" s="9">
        <f>'[1]TCE - ANEXO III - Preencher'!J136</f>
        <v>209.97</v>
      </c>
      <c r="J127" s="9">
        <f>'[1]TCE - ANEXO III - Preencher'!K136</f>
        <v>0</v>
      </c>
      <c r="K127" s="10">
        <f>'[1]TCE - ANEXO III - Preencher'!L136</f>
        <v>0</v>
      </c>
      <c r="L127" s="10">
        <f>'[1]TCE - ANEXO III - Preencher'!M136</f>
        <v>0</v>
      </c>
      <c r="M127" s="10">
        <f t="shared" si="7"/>
        <v>0</v>
      </c>
      <c r="N127" s="10">
        <f>'[1]TCE - ANEXO III - Preencher'!O136</f>
        <v>0.44</v>
      </c>
      <c r="O127" s="10">
        <f>'[1]TCE - ANEXO III - Preencher'!P136</f>
        <v>0</v>
      </c>
      <c r="P127" s="11">
        <f t="shared" si="8"/>
        <v>0.44</v>
      </c>
      <c r="Q127" s="10">
        <f>'[1]TCE - ANEXO III - Preencher'!R136</f>
        <v>244.4133590909091</v>
      </c>
      <c r="R127" s="10">
        <f>'[1]TCE - ANEXO III - Preencher'!S136</f>
        <v>16.72</v>
      </c>
      <c r="S127" s="11">
        <f t="shared" si="9"/>
        <v>227.6933590909091</v>
      </c>
      <c r="T127" s="10">
        <f>'[1]TCE - ANEXO III - Preencher'!U136</f>
        <v>0</v>
      </c>
      <c r="U127" s="10">
        <f>'[1]TCE - ANEXO III - Preencher'!V136</f>
        <v>0</v>
      </c>
      <c r="V127" s="11">
        <f t="shared" si="10"/>
        <v>0</v>
      </c>
      <c r="W127" s="12" t="str">
        <f>IF('[1]TCE - ANEXO III - Preencher'!X136="","",'[1]TCE - ANEXO III - Preencher'!X136)</f>
        <v/>
      </c>
      <c r="X127" s="10">
        <f>'[1]TCE - ANEXO III - Preencher'!Y136</f>
        <v>0</v>
      </c>
      <c r="Y127" s="10">
        <f>'[1]TCE - ANEXO III - Preencher'!Z136</f>
        <v>0</v>
      </c>
      <c r="Z127" s="11">
        <f t="shared" si="11"/>
        <v>0</v>
      </c>
      <c r="AA127" s="12" t="str">
        <f>IF('[1]TCE - ANEXO III - Preencher'!AB136="","",'[1]TCE - ANEXO III - Preencher'!AB136)</f>
        <v/>
      </c>
      <c r="AB127" s="10">
        <f t="shared" si="6"/>
        <v>464.35335909090907</v>
      </c>
    </row>
    <row r="128" spans="1:28" s="1" customFormat="1" x14ac:dyDescent="0.2">
      <c r="A128" s="4" t="str">
        <f>IFERROR(VLOOKUP(B128,'[1]DADOS (OCULTAR)'!$P$3:$R$56,3,0),"")</f>
        <v>10.894.988/0004-86</v>
      </c>
      <c r="B128" s="5" t="str">
        <f>'[1]TCE - ANEXO III - Preencher'!C137</f>
        <v>HMR</v>
      </c>
      <c r="C128" s="15">
        <v>418</v>
      </c>
      <c r="D128" s="6" t="str">
        <f>'[1]TCE - ANEXO III - Preencher'!E137</f>
        <v>ANA PAULA DOS SANTOS NASCIMENTO</v>
      </c>
      <c r="E128" s="5" t="str">
        <f>IF('[1]TCE - ANEXO III - Preencher'!F137="4 - Assistência Odontológica","2 - Outros Profissionais da Saúde",'[1]TCE - ANEXO II - Enviar TCE'!E127)</f>
        <v>2 - Outros Profissionais da Saúde</v>
      </c>
      <c r="F128" s="7" t="str">
        <f>'[1]TCE - ANEXO III - Preencher'!G137</f>
        <v>3222-05</v>
      </c>
      <c r="G128" s="8">
        <f>IF('[1]TCE - ANEXO III - Preencher'!H137="","",'[1]TCE - ANEXO III - Preencher'!H137)</f>
        <v>44044</v>
      </c>
      <c r="H128" s="9">
        <f>'[1]TCE - ANEXO III - Preencher'!I137</f>
        <v>15.17</v>
      </c>
      <c r="I128" s="9">
        <f>'[1]TCE - ANEXO III - Preencher'!J137</f>
        <v>121.37</v>
      </c>
      <c r="J128" s="9">
        <f>'[1]TCE - ANEXO III - Preencher'!K137</f>
        <v>0</v>
      </c>
      <c r="K128" s="10">
        <f>'[1]TCE - ANEXO III - Preencher'!L137</f>
        <v>0</v>
      </c>
      <c r="L128" s="10">
        <f>'[1]TCE - ANEXO III - Preencher'!M137</f>
        <v>0</v>
      </c>
      <c r="M128" s="10">
        <f t="shared" si="7"/>
        <v>0</v>
      </c>
      <c r="N128" s="10">
        <f>'[1]TCE - ANEXO III - Preencher'!O137</f>
        <v>0.44</v>
      </c>
      <c r="O128" s="10">
        <f>'[1]TCE - ANEXO III - Preencher'!P137</f>
        <v>0</v>
      </c>
      <c r="P128" s="11">
        <f t="shared" si="8"/>
        <v>0.44</v>
      </c>
      <c r="Q128" s="10">
        <f>'[1]TCE - ANEXO III - Preencher'!R137</f>
        <v>0</v>
      </c>
      <c r="R128" s="10">
        <f>'[1]TCE - ANEXO III - Preencher'!S137</f>
        <v>0</v>
      </c>
      <c r="S128" s="11">
        <f t="shared" si="9"/>
        <v>0</v>
      </c>
      <c r="T128" s="10">
        <f>'[1]TCE - ANEXO III - Preencher'!U137</f>
        <v>0</v>
      </c>
      <c r="U128" s="10">
        <f>'[1]TCE - ANEXO III - Preencher'!V137</f>
        <v>0</v>
      </c>
      <c r="V128" s="11">
        <f t="shared" si="10"/>
        <v>0</v>
      </c>
      <c r="W128" s="12" t="str">
        <f>IF('[1]TCE - ANEXO III - Preencher'!X137="","",'[1]TCE - ANEXO III - Preencher'!X137)</f>
        <v/>
      </c>
      <c r="X128" s="10">
        <f>'[1]TCE - ANEXO III - Preencher'!Y137</f>
        <v>0</v>
      </c>
      <c r="Y128" s="10">
        <f>'[1]TCE - ANEXO III - Preencher'!Z137</f>
        <v>0</v>
      </c>
      <c r="Z128" s="11">
        <f t="shared" si="11"/>
        <v>0</v>
      </c>
      <c r="AA128" s="12" t="str">
        <f>IF('[1]TCE - ANEXO III - Preencher'!AB137="","",'[1]TCE - ANEXO III - Preencher'!AB137)</f>
        <v/>
      </c>
      <c r="AB128" s="10">
        <f t="shared" si="6"/>
        <v>136.97999999999999</v>
      </c>
    </row>
    <row r="129" spans="1:28" s="1" customFormat="1" x14ac:dyDescent="0.2">
      <c r="A129" s="4" t="str">
        <f>IFERROR(VLOOKUP(B129,'[1]DADOS (OCULTAR)'!$P$3:$R$56,3,0),"")</f>
        <v>10.894.988/0004-86</v>
      </c>
      <c r="B129" s="5" t="str">
        <f>'[1]TCE - ANEXO III - Preencher'!C138</f>
        <v>HMR</v>
      </c>
      <c r="C129" s="15">
        <v>439</v>
      </c>
      <c r="D129" s="6" t="str">
        <f>'[1]TCE - ANEXO III - Preencher'!E138</f>
        <v>ANA PAULA DOS SANTOS SILVA</v>
      </c>
      <c r="E129" s="5" t="str">
        <f>IF('[1]TCE - ANEXO III - Preencher'!F138="4 - Assistência Odontológica","2 - Outros Profissionais da Saúde",'[1]TCE - ANEXO II - Enviar TCE'!E128)</f>
        <v>2 - Outros Profissionais da Saúde</v>
      </c>
      <c r="F129" s="7" t="str">
        <f>'[1]TCE - ANEXO III - Preencher'!G138</f>
        <v>3222-05</v>
      </c>
      <c r="G129" s="8">
        <f>IF('[1]TCE - ANEXO III - Preencher'!H138="","",'[1]TCE - ANEXO III - Preencher'!H138)</f>
        <v>44044</v>
      </c>
      <c r="H129" s="9">
        <f>'[1]TCE - ANEXO III - Preencher'!I138</f>
        <v>17.059999999999999</v>
      </c>
      <c r="I129" s="9">
        <f>'[1]TCE - ANEXO III - Preencher'!J138</f>
        <v>136.54</v>
      </c>
      <c r="J129" s="9">
        <f>'[1]TCE - ANEXO III - Preencher'!K138</f>
        <v>0</v>
      </c>
      <c r="K129" s="10">
        <f>'[1]TCE - ANEXO III - Preencher'!L138</f>
        <v>0</v>
      </c>
      <c r="L129" s="10">
        <f>'[1]TCE - ANEXO III - Preencher'!M138</f>
        <v>0</v>
      </c>
      <c r="M129" s="10">
        <f t="shared" si="7"/>
        <v>0</v>
      </c>
      <c r="N129" s="10">
        <f>'[1]TCE - ANEXO III - Preencher'!O138</f>
        <v>0.44</v>
      </c>
      <c r="O129" s="10">
        <f>'[1]TCE - ANEXO III - Preencher'!P138</f>
        <v>0</v>
      </c>
      <c r="P129" s="11">
        <f t="shared" si="8"/>
        <v>0.44</v>
      </c>
      <c r="Q129" s="10">
        <f>'[1]TCE - ANEXO III - Preencher'!R138</f>
        <v>91.413359090909097</v>
      </c>
      <c r="R129" s="10">
        <f>'[1]TCE - ANEXO III - Preencher'!S138</f>
        <v>65.95</v>
      </c>
      <c r="S129" s="11">
        <f t="shared" si="9"/>
        <v>25.463359090909094</v>
      </c>
      <c r="T129" s="10">
        <f>'[1]TCE - ANEXO III - Preencher'!U138</f>
        <v>0</v>
      </c>
      <c r="U129" s="10">
        <f>'[1]TCE - ANEXO III - Preencher'!V138</f>
        <v>0</v>
      </c>
      <c r="V129" s="11">
        <f t="shared" si="10"/>
        <v>0</v>
      </c>
      <c r="W129" s="12" t="str">
        <f>IF('[1]TCE - ANEXO III - Preencher'!X138="","",'[1]TCE - ANEXO III - Preencher'!X138)</f>
        <v/>
      </c>
      <c r="X129" s="10">
        <f>'[1]TCE - ANEXO III - Preencher'!Y138</f>
        <v>0</v>
      </c>
      <c r="Y129" s="10">
        <f>'[1]TCE - ANEXO III - Preencher'!Z138</f>
        <v>0</v>
      </c>
      <c r="Z129" s="11">
        <f t="shared" si="11"/>
        <v>0</v>
      </c>
      <c r="AA129" s="12" t="str">
        <f>IF('[1]TCE - ANEXO III - Preencher'!AB138="","",'[1]TCE - ANEXO III - Preencher'!AB138)</f>
        <v/>
      </c>
      <c r="AB129" s="10">
        <f t="shared" si="6"/>
        <v>179.5033590909091</v>
      </c>
    </row>
    <row r="130" spans="1:28" s="1" customFormat="1" x14ac:dyDescent="0.2">
      <c r="A130" s="4" t="str">
        <f>IFERROR(VLOOKUP(B130,'[1]DADOS (OCULTAR)'!$P$3:$R$56,3,0),"")</f>
        <v>10.894.988/0004-86</v>
      </c>
      <c r="B130" s="5" t="str">
        <f>'[1]TCE - ANEXO III - Preencher'!C139</f>
        <v>HMR</v>
      </c>
      <c r="C130" s="15">
        <v>6470</v>
      </c>
      <c r="D130" s="6" t="str">
        <f>'[1]TCE - ANEXO III - Preencher'!E139</f>
        <v>ANA PAULA FERREIRA DA SILVA</v>
      </c>
      <c r="E130" s="5" t="str">
        <f>IF('[1]TCE - ANEXO III - Preencher'!F139="4 - Assistência Odontológica","2 - Outros Profissionais da Saúde",'[1]TCE - ANEXO II - Enviar TCE'!E129)</f>
        <v>2 - Outros Profissionais da Saúde</v>
      </c>
      <c r="F130" s="7" t="str">
        <f>'[1]TCE - ANEXO III - Preencher'!G139</f>
        <v>3222-05</v>
      </c>
      <c r="G130" s="8">
        <f>IF('[1]TCE - ANEXO III - Preencher'!H139="","",'[1]TCE - ANEXO III - Preencher'!H139)</f>
        <v>44044</v>
      </c>
      <c r="H130" s="9">
        <f>'[1]TCE - ANEXO III - Preencher'!I139</f>
        <v>17.29</v>
      </c>
      <c r="I130" s="9">
        <f>'[1]TCE - ANEXO III - Preencher'!J139</f>
        <v>138.38999999999999</v>
      </c>
      <c r="J130" s="9">
        <f>'[1]TCE - ANEXO III - Preencher'!K139</f>
        <v>0</v>
      </c>
      <c r="K130" s="10">
        <f>'[1]TCE - ANEXO III - Preencher'!L139</f>
        <v>0</v>
      </c>
      <c r="L130" s="10">
        <f>'[1]TCE - ANEXO III - Preencher'!M139</f>
        <v>0</v>
      </c>
      <c r="M130" s="10">
        <f t="shared" si="7"/>
        <v>0</v>
      </c>
      <c r="N130" s="10">
        <f>'[1]TCE - ANEXO III - Preencher'!O139</f>
        <v>0.44</v>
      </c>
      <c r="O130" s="10">
        <f>'[1]TCE - ANEXO III - Preencher'!P139</f>
        <v>0</v>
      </c>
      <c r="P130" s="11">
        <f t="shared" si="8"/>
        <v>0.44</v>
      </c>
      <c r="Q130" s="10">
        <f>'[1]TCE - ANEXO III - Preencher'!R139</f>
        <v>132.4133590909091</v>
      </c>
      <c r="R130" s="10">
        <f>'[1]TCE - ANEXO III - Preencher'!S139</f>
        <v>65.95</v>
      </c>
      <c r="S130" s="11">
        <f t="shared" si="9"/>
        <v>66.463359090909094</v>
      </c>
      <c r="T130" s="10">
        <f>'[1]TCE - ANEXO III - Preencher'!U139</f>
        <v>0</v>
      </c>
      <c r="U130" s="10">
        <f>'[1]TCE - ANEXO III - Preencher'!V139</f>
        <v>0</v>
      </c>
      <c r="V130" s="11">
        <f t="shared" si="10"/>
        <v>0</v>
      </c>
      <c r="W130" s="12" t="str">
        <f>IF('[1]TCE - ANEXO III - Preencher'!X139="","",'[1]TCE - ANEXO III - Preencher'!X139)</f>
        <v/>
      </c>
      <c r="X130" s="10">
        <f>'[1]TCE - ANEXO III - Preencher'!Y139</f>
        <v>0</v>
      </c>
      <c r="Y130" s="10">
        <f>'[1]TCE - ANEXO III - Preencher'!Z139</f>
        <v>0</v>
      </c>
      <c r="Z130" s="11">
        <f t="shared" si="11"/>
        <v>0</v>
      </c>
      <c r="AA130" s="12" t="str">
        <f>IF('[1]TCE - ANEXO III - Preencher'!AB139="","",'[1]TCE - ANEXO III - Preencher'!AB139)</f>
        <v/>
      </c>
      <c r="AB130" s="10">
        <f t="shared" si="6"/>
        <v>222.58335909090908</v>
      </c>
    </row>
    <row r="131" spans="1:28" s="1" customFormat="1" x14ac:dyDescent="0.2">
      <c r="A131" s="4" t="str">
        <f>IFERROR(VLOOKUP(B131,'[1]DADOS (OCULTAR)'!$P$3:$R$56,3,0),"")</f>
        <v>10.894.988/0004-86</v>
      </c>
      <c r="B131" s="5" t="str">
        <f>'[1]TCE - ANEXO III - Preencher'!C140</f>
        <v>HMR</v>
      </c>
      <c r="C131" s="15">
        <v>447</v>
      </c>
      <c r="D131" s="6" t="str">
        <f>'[1]TCE - ANEXO III - Preencher'!E140</f>
        <v xml:space="preserve">ANA PAULA FERREIRA DA SILVA </v>
      </c>
      <c r="E131" s="5" t="str">
        <f>IF('[1]TCE - ANEXO III - Preencher'!F140="4 - Assistência Odontológica","2 - Outros Profissionais da Saúde",'[1]TCE - ANEXO II - Enviar TCE'!E130)</f>
        <v>3 - Administrativo</v>
      </c>
      <c r="F131" s="7" t="str">
        <f>'[1]TCE - ANEXO III - Preencher'!G140</f>
        <v>5174-10</v>
      </c>
      <c r="G131" s="8">
        <f>IF('[1]TCE - ANEXO III - Preencher'!H140="","",'[1]TCE - ANEXO III - Preencher'!H140)</f>
        <v>44044</v>
      </c>
      <c r="H131" s="9">
        <f>'[1]TCE - ANEXO III - Preencher'!I140</f>
        <v>7.69</v>
      </c>
      <c r="I131" s="9">
        <f>'[1]TCE - ANEXO III - Preencher'!J140</f>
        <v>61.58</v>
      </c>
      <c r="J131" s="9">
        <f>'[1]TCE - ANEXO III - Preencher'!K140</f>
        <v>0</v>
      </c>
      <c r="K131" s="10">
        <f>'[1]TCE - ANEXO III - Preencher'!L140</f>
        <v>0</v>
      </c>
      <c r="L131" s="10">
        <f>'[1]TCE - ANEXO III - Preencher'!M140</f>
        <v>0</v>
      </c>
      <c r="M131" s="10">
        <f t="shared" si="7"/>
        <v>0</v>
      </c>
      <c r="N131" s="10">
        <f>'[1]TCE - ANEXO III - Preencher'!O140</f>
        <v>0.44</v>
      </c>
      <c r="O131" s="10">
        <f>'[1]TCE - ANEXO III - Preencher'!P140</f>
        <v>0</v>
      </c>
      <c r="P131" s="11">
        <f t="shared" si="8"/>
        <v>0.44</v>
      </c>
      <c r="Q131" s="10">
        <f>'[1]TCE - ANEXO III - Preencher'!R140</f>
        <v>0</v>
      </c>
      <c r="R131" s="10">
        <f>'[1]TCE - ANEXO III - Preencher'!S140</f>
        <v>0</v>
      </c>
      <c r="S131" s="11">
        <f t="shared" si="9"/>
        <v>0</v>
      </c>
      <c r="T131" s="10">
        <f>'[1]TCE - ANEXO III - Preencher'!U140</f>
        <v>0</v>
      </c>
      <c r="U131" s="10">
        <f>'[1]TCE - ANEXO III - Preencher'!V140</f>
        <v>0</v>
      </c>
      <c r="V131" s="11">
        <f t="shared" si="10"/>
        <v>0</v>
      </c>
      <c r="W131" s="12" t="str">
        <f>IF('[1]TCE - ANEXO III - Preencher'!X140="","",'[1]TCE - ANEXO III - Preencher'!X140)</f>
        <v/>
      </c>
      <c r="X131" s="10">
        <f>'[1]TCE - ANEXO III - Preencher'!Y140</f>
        <v>0</v>
      </c>
      <c r="Y131" s="10">
        <f>'[1]TCE - ANEXO III - Preencher'!Z140</f>
        <v>0</v>
      </c>
      <c r="Z131" s="11">
        <f t="shared" si="11"/>
        <v>0</v>
      </c>
      <c r="AA131" s="12" t="str">
        <f>IF('[1]TCE - ANEXO III - Preencher'!AB140="","",'[1]TCE - ANEXO III - Preencher'!AB140)</f>
        <v/>
      </c>
      <c r="AB131" s="10">
        <f t="shared" ref="AB131:AB194" si="12">H131+I131+J131+M131+P131+S131+V131+Z131</f>
        <v>69.709999999999994</v>
      </c>
    </row>
    <row r="132" spans="1:28" s="1" customFormat="1" x14ac:dyDescent="0.2">
      <c r="A132" s="4" t="str">
        <f>IFERROR(VLOOKUP(B132,'[1]DADOS (OCULTAR)'!$P$3:$R$56,3,0),"")</f>
        <v>10.894.988/0004-86</v>
      </c>
      <c r="B132" s="5" t="str">
        <f>'[1]TCE - ANEXO III - Preencher'!C141</f>
        <v>HMR</v>
      </c>
      <c r="C132" s="15">
        <v>8472</v>
      </c>
      <c r="D132" s="6" t="str">
        <f>'[1]TCE - ANEXO III - Preencher'!E141</f>
        <v>ANA PAULA FERREIRA LEMOS</v>
      </c>
      <c r="E132" s="5" t="str">
        <f>IF('[1]TCE - ANEXO III - Preencher'!F141="4 - Assistência Odontológica","2 - Outros Profissionais da Saúde",'[1]TCE - ANEXO II - Enviar TCE'!E131)</f>
        <v>3 - Administrativo</v>
      </c>
      <c r="F132" s="7" t="str">
        <f>'[1]TCE - ANEXO III - Preencher'!G141</f>
        <v>5174-10</v>
      </c>
      <c r="G132" s="8">
        <f>IF('[1]TCE - ANEXO III - Preencher'!H141="","",'[1]TCE - ANEXO III - Preencher'!H141)</f>
        <v>44044</v>
      </c>
      <c r="H132" s="9">
        <f>'[1]TCE - ANEXO III - Preencher'!I141</f>
        <v>27.21</v>
      </c>
      <c r="I132" s="9">
        <f>'[1]TCE - ANEXO III - Preencher'!J141</f>
        <v>217.64</v>
      </c>
      <c r="J132" s="9">
        <f>'[1]TCE - ANEXO III - Preencher'!K141</f>
        <v>0</v>
      </c>
      <c r="K132" s="10">
        <f>'[1]TCE - ANEXO III - Preencher'!L141</f>
        <v>0</v>
      </c>
      <c r="L132" s="10">
        <f>'[1]TCE - ANEXO III - Preencher'!M141</f>
        <v>0</v>
      </c>
      <c r="M132" s="10">
        <f t="shared" ref="M132:M195" si="13">K132-L132</f>
        <v>0</v>
      </c>
      <c r="N132" s="10">
        <f>'[1]TCE - ANEXO III - Preencher'!O141</f>
        <v>0.44</v>
      </c>
      <c r="O132" s="10">
        <f>'[1]TCE - ANEXO III - Preencher'!P141</f>
        <v>0</v>
      </c>
      <c r="P132" s="11">
        <f t="shared" ref="P132:P195" si="14">N132-O132</f>
        <v>0.44</v>
      </c>
      <c r="Q132" s="10">
        <f>'[1]TCE - ANEXO III - Preencher'!R141</f>
        <v>244.4133590909091</v>
      </c>
      <c r="R132" s="10">
        <f>'[1]TCE - ANEXO III - Preencher'!S141</f>
        <v>27.17</v>
      </c>
      <c r="S132" s="11">
        <f t="shared" ref="S132:S195" si="15">Q132-R132</f>
        <v>217.24335909090911</v>
      </c>
      <c r="T132" s="10">
        <f>'[1]TCE - ANEXO III - Preencher'!U141</f>
        <v>0</v>
      </c>
      <c r="U132" s="10">
        <f>'[1]TCE - ANEXO III - Preencher'!V141</f>
        <v>0</v>
      </c>
      <c r="V132" s="11">
        <f t="shared" ref="V132:V195" si="16">T132-U132</f>
        <v>0</v>
      </c>
      <c r="W132" s="12" t="str">
        <f>IF('[1]TCE - ANEXO III - Preencher'!X141="","",'[1]TCE - ANEXO III - Preencher'!X141)</f>
        <v/>
      </c>
      <c r="X132" s="10">
        <f>'[1]TCE - ANEXO III - Preencher'!Y141</f>
        <v>0</v>
      </c>
      <c r="Y132" s="10">
        <f>'[1]TCE - ANEXO III - Preencher'!Z141</f>
        <v>0</v>
      </c>
      <c r="Z132" s="11">
        <f t="shared" ref="Z132:Z195" si="17">X132-Y132</f>
        <v>0</v>
      </c>
      <c r="AA132" s="12" t="str">
        <f>IF('[1]TCE - ANEXO III - Preencher'!AB141="","",'[1]TCE - ANEXO III - Preencher'!AB141)</f>
        <v/>
      </c>
      <c r="AB132" s="10">
        <f t="shared" si="12"/>
        <v>462.53335909090913</v>
      </c>
    </row>
    <row r="133" spans="1:28" s="1" customFormat="1" x14ac:dyDescent="0.2">
      <c r="A133" s="4" t="str">
        <f>IFERROR(VLOOKUP(B133,'[1]DADOS (OCULTAR)'!$P$3:$R$56,3,0),"")</f>
        <v>10.894.988/0004-86</v>
      </c>
      <c r="B133" s="5" t="str">
        <f>'[1]TCE - ANEXO III - Preencher'!C142</f>
        <v>HMR</v>
      </c>
      <c r="C133" s="15">
        <v>464</v>
      </c>
      <c r="D133" s="6" t="str">
        <f>'[1]TCE - ANEXO III - Preencher'!E142</f>
        <v>ANA PAULA MELO DA SILVA</v>
      </c>
      <c r="E133" s="5" t="str">
        <f>IF('[1]TCE - ANEXO III - Preencher'!F142="4 - Assistência Odontológica","2 - Outros Profissionais da Saúde",'[1]TCE - ANEXO II - Enviar TCE'!E132)</f>
        <v>3 - Administrativo</v>
      </c>
      <c r="F133" s="7" t="str">
        <f>'[1]TCE - ANEXO III - Preencher'!G142</f>
        <v>4110-10</v>
      </c>
      <c r="G133" s="8">
        <f>IF('[1]TCE - ANEXO III - Preencher'!H142="","",'[1]TCE - ANEXO III - Preencher'!H142)</f>
        <v>44044</v>
      </c>
      <c r="H133" s="9">
        <f>'[1]TCE - ANEXO III - Preencher'!I142</f>
        <v>27.58</v>
      </c>
      <c r="I133" s="9">
        <f>'[1]TCE - ANEXO III - Preencher'!J142</f>
        <v>220.6</v>
      </c>
      <c r="J133" s="9">
        <f>'[1]TCE - ANEXO III - Preencher'!K142</f>
        <v>0</v>
      </c>
      <c r="K133" s="10">
        <f>'[1]TCE - ANEXO III - Preencher'!L142</f>
        <v>0</v>
      </c>
      <c r="L133" s="10">
        <f>'[1]TCE - ANEXO III - Preencher'!M142</f>
        <v>0</v>
      </c>
      <c r="M133" s="10">
        <f t="shared" si="13"/>
        <v>0</v>
      </c>
      <c r="N133" s="10">
        <f>'[1]TCE - ANEXO III - Preencher'!O142</f>
        <v>0.44</v>
      </c>
      <c r="O133" s="10">
        <f>'[1]TCE - ANEXO III - Preencher'!P142</f>
        <v>0</v>
      </c>
      <c r="P133" s="11">
        <f t="shared" si="14"/>
        <v>0.44</v>
      </c>
      <c r="Q133" s="10">
        <f>'[1]TCE - ANEXO III - Preencher'!R142</f>
        <v>0</v>
      </c>
      <c r="R133" s="10">
        <f>'[1]TCE - ANEXO III - Preencher'!S142</f>
        <v>0</v>
      </c>
      <c r="S133" s="11">
        <f t="shared" si="15"/>
        <v>0</v>
      </c>
      <c r="T133" s="10">
        <f>'[1]TCE - ANEXO III - Preencher'!U142</f>
        <v>0</v>
      </c>
      <c r="U133" s="10">
        <f>'[1]TCE - ANEXO III - Preencher'!V142</f>
        <v>0</v>
      </c>
      <c r="V133" s="11">
        <f t="shared" si="16"/>
        <v>0</v>
      </c>
      <c r="W133" s="12" t="str">
        <f>IF('[1]TCE - ANEXO III - Preencher'!X142="","",'[1]TCE - ANEXO III - Preencher'!X142)</f>
        <v/>
      </c>
      <c r="X133" s="10">
        <f>'[1]TCE - ANEXO III - Preencher'!Y142</f>
        <v>0</v>
      </c>
      <c r="Y133" s="10">
        <f>'[1]TCE - ANEXO III - Preencher'!Z142</f>
        <v>0</v>
      </c>
      <c r="Z133" s="11">
        <f t="shared" si="17"/>
        <v>0</v>
      </c>
      <c r="AA133" s="12" t="str">
        <f>IF('[1]TCE - ANEXO III - Preencher'!AB142="","",'[1]TCE - ANEXO III - Preencher'!AB142)</f>
        <v/>
      </c>
      <c r="AB133" s="10">
        <f t="shared" si="12"/>
        <v>248.62</v>
      </c>
    </row>
    <row r="134" spans="1:28" s="1" customFormat="1" x14ac:dyDescent="0.2">
      <c r="A134" s="4" t="str">
        <f>IFERROR(VLOOKUP(B134,'[1]DADOS (OCULTAR)'!$P$3:$R$56,3,0),"")</f>
        <v>10.894.988/0004-86</v>
      </c>
      <c r="B134" s="5" t="str">
        <f>'[1]TCE - ANEXO III - Preencher'!C143</f>
        <v>HMR</v>
      </c>
      <c r="C134" s="15">
        <v>493</v>
      </c>
      <c r="D134" s="6" t="str">
        <f>'[1]TCE - ANEXO III - Preencher'!E143</f>
        <v>ANA PAULA MIRANDA SOARES</v>
      </c>
      <c r="E134" s="5" t="str">
        <f>IF('[1]TCE - ANEXO III - Preencher'!F143="4 - Assistência Odontológica","2 - Outros Profissionais da Saúde",'[1]TCE - ANEXO II - Enviar TCE'!E133)</f>
        <v>3 - Administrativo</v>
      </c>
      <c r="F134" s="7" t="str">
        <f>'[1]TCE - ANEXO III - Preencher'!G143</f>
        <v>4131-05</v>
      </c>
      <c r="G134" s="8">
        <f>IF('[1]TCE - ANEXO III - Preencher'!H143="","",'[1]TCE - ANEXO III - Preencher'!H143)</f>
        <v>44044</v>
      </c>
      <c r="H134" s="9">
        <f>'[1]TCE - ANEXO III - Preencher'!I143</f>
        <v>50.81</v>
      </c>
      <c r="I134" s="9">
        <f>'[1]TCE - ANEXO III - Preencher'!J143</f>
        <v>406.47</v>
      </c>
      <c r="J134" s="9">
        <f>'[1]TCE - ANEXO III - Preencher'!K143</f>
        <v>0</v>
      </c>
      <c r="K134" s="10">
        <f>'[1]TCE - ANEXO III - Preencher'!L143</f>
        <v>0</v>
      </c>
      <c r="L134" s="10">
        <f>'[1]TCE - ANEXO III - Preencher'!M143</f>
        <v>0</v>
      </c>
      <c r="M134" s="10">
        <f t="shared" si="13"/>
        <v>0</v>
      </c>
      <c r="N134" s="10">
        <f>'[1]TCE - ANEXO III - Preencher'!O143</f>
        <v>0.44</v>
      </c>
      <c r="O134" s="10">
        <f>'[1]TCE - ANEXO III - Preencher'!P143</f>
        <v>0</v>
      </c>
      <c r="P134" s="11">
        <f t="shared" si="14"/>
        <v>0.44</v>
      </c>
      <c r="Q134" s="10">
        <f>'[1]TCE - ANEXO III - Preencher'!R143</f>
        <v>0</v>
      </c>
      <c r="R134" s="10">
        <f>'[1]TCE - ANEXO III - Preencher'!S143</f>
        <v>0</v>
      </c>
      <c r="S134" s="11">
        <f t="shared" si="15"/>
        <v>0</v>
      </c>
      <c r="T134" s="10">
        <f>'[1]TCE - ANEXO III - Preencher'!U143</f>
        <v>0</v>
      </c>
      <c r="U134" s="10">
        <f>'[1]TCE - ANEXO III - Preencher'!V143</f>
        <v>0</v>
      </c>
      <c r="V134" s="11">
        <f t="shared" si="16"/>
        <v>0</v>
      </c>
      <c r="W134" s="12" t="str">
        <f>IF('[1]TCE - ANEXO III - Preencher'!X143="","",'[1]TCE - ANEXO III - Preencher'!X143)</f>
        <v/>
      </c>
      <c r="X134" s="10">
        <f>'[1]TCE - ANEXO III - Preencher'!Y143</f>
        <v>0</v>
      </c>
      <c r="Y134" s="10">
        <f>'[1]TCE - ANEXO III - Preencher'!Z143</f>
        <v>0</v>
      </c>
      <c r="Z134" s="11">
        <f t="shared" si="17"/>
        <v>0</v>
      </c>
      <c r="AA134" s="12" t="str">
        <f>IF('[1]TCE - ANEXO III - Preencher'!AB143="","",'[1]TCE - ANEXO III - Preencher'!AB143)</f>
        <v/>
      </c>
      <c r="AB134" s="10">
        <f t="shared" si="12"/>
        <v>457.72</v>
      </c>
    </row>
    <row r="135" spans="1:28" s="1" customFormat="1" x14ac:dyDescent="0.2">
      <c r="A135" s="4" t="str">
        <f>IFERROR(VLOOKUP(B135,'[1]DADOS (OCULTAR)'!$P$3:$R$56,3,0),"")</f>
        <v>10.894.988/0004-86</v>
      </c>
      <c r="B135" s="5" t="str">
        <f>'[1]TCE - ANEXO III - Preencher'!C144</f>
        <v>HMR</v>
      </c>
      <c r="C135" s="15">
        <v>477</v>
      </c>
      <c r="D135" s="6" t="str">
        <f>'[1]TCE - ANEXO III - Preencher'!E144</f>
        <v>ANA PAULA PEREIRA LACERDA CAVALCANTI</v>
      </c>
      <c r="E135" s="5" t="str">
        <f>IF('[1]TCE - ANEXO III - Preencher'!F144="4 - Assistência Odontológica","2 - Outros Profissionais da Saúde",'[1]TCE - ANEXO II - Enviar TCE'!E134)</f>
        <v>2 - Outros Profissionais da Saúde</v>
      </c>
      <c r="F135" s="7" t="str">
        <f>'[1]TCE - ANEXO III - Preencher'!G144</f>
        <v>2235-05</v>
      </c>
      <c r="G135" s="8">
        <f>IF('[1]TCE - ANEXO III - Preencher'!H144="","",'[1]TCE - ANEXO III - Preencher'!H144)</f>
        <v>44044</v>
      </c>
      <c r="H135" s="9">
        <f>'[1]TCE - ANEXO III - Preencher'!I144</f>
        <v>39.840000000000003</v>
      </c>
      <c r="I135" s="9">
        <f>'[1]TCE - ANEXO III - Preencher'!J144</f>
        <v>318.67</v>
      </c>
      <c r="J135" s="9">
        <f>'[1]TCE - ANEXO III - Preencher'!K144</f>
        <v>0</v>
      </c>
      <c r="K135" s="10">
        <f>'[1]TCE - ANEXO III - Preencher'!L144</f>
        <v>0</v>
      </c>
      <c r="L135" s="10">
        <f>'[1]TCE - ANEXO III - Preencher'!M144</f>
        <v>0</v>
      </c>
      <c r="M135" s="10">
        <f t="shared" si="13"/>
        <v>0</v>
      </c>
      <c r="N135" s="10">
        <f>'[1]TCE - ANEXO III - Preencher'!O144</f>
        <v>1.6295999999999999</v>
      </c>
      <c r="O135" s="10">
        <f>'[1]TCE - ANEXO III - Preencher'!P144</f>
        <v>0</v>
      </c>
      <c r="P135" s="11">
        <f t="shared" si="14"/>
        <v>1.6295999999999999</v>
      </c>
      <c r="Q135" s="10">
        <f>'[1]TCE - ANEXO III - Preencher'!R144</f>
        <v>148.4133590909091</v>
      </c>
      <c r="R135" s="10">
        <f>'[1]TCE - ANEXO III - Preencher'!S144</f>
        <v>142.18</v>
      </c>
      <c r="S135" s="11">
        <f t="shared" si="15"/>
        <v>6.2333590909090901</v>
      </c>
      <c r="T135" s="10">
        <f>'[1]TCE - ANEXO III - Preencher'!U144</f>
        <v>103.28</v>
      </c>
      <c r="U135" s="10">
        <f>'[1]TCE - ANEXO III - Preencher'!V144</f>
        <v>0</v>
      </c>
      <c r="V135" s="11">
        <f t="shared" si="16"/>
        <v>103.28</v>
      </c>
      <c r="W135" s="12" t="str">
        <f>IF('[1]TCE - ANEXO III - Preencher'!X144="","",'[1]TCE - ANEXO III - Preencher'!X144)</f>
        <v>AUXILIO CRECHE</v>
      </c>
      <c r="X135" s="10">
        <f>'[1]TCE - ANEXO III - Preencher'!Y144</f>
        <v>0</v>
      </c>
      <c r="Y135" s="10">
        <f>'[1]TCE - ANEXO III - Preencher'!Z144</f>
        <v>0</v>
      </c>
      <c r="Z135" s="11">
        <f t="shared" si="17"/>
        <v>0</v>
      </c>
      <c r="AA135" s="12" t="str">
        <f>IF('[1]TCE - ANEXO III - Preencher'!AB144="","",'[1]TCE - ANEXO III - Preencher'!AB144)</f>
        <v/>
      </c>
      <c r="AB135" s="10">
        <f t="shared" si="12"/>
        <v>469.65295909090901</v>
      </c>
    </row>
    <row r="136" spans="1:28" s="1" customFormat="1" x14ac:dyDescent="0.2">
      <c r="A136" s="4" t="str">
        <f>IFERROR(VLOOKUP(B136,'[1]DADOS (OCULTAR)'!$P$3:$R$56,3,0),"")</f>
        <v>10.894.988/0004-86</v>
      </c>
      <c r="B136" s="5" t="str">
        <f>'[1]TCE - ANEXO III - Preencher'!C145</f>
        <v>HMR</v>
      </c>
      <c r="C136" s="15">
        <v>7420</v>
      </c>
      <c r="D136" s="6" t="str">
        <f>'[1]TCE - ANEXO III - Preencher'!E145</f>
        <v xml:space="preserve">ANA PAULA SILVA DE SANTANA </v>
      </c>
      <c r="E136" s="5" t="str">
        <f>IF('[1]TCE - ANEXO III - Preencher'!F145="4 - Assistência Odontológica","2 - Outros Profissionais da Saúde",'[1]TCE - ANEXO II - Enviar TCE'!E135)</f>
        <v>2 - Outros Profissionais da Saúde</v>
      </c>
      <c r="F136" s="7" t="str">
        <f>'[1]TCE - ANEXO III - Preencher'!G145</f>
        <v>3222-05</v>
      </c>
      <c r="G136" s="8">
        <f>IF('[1]TCE - ANEXO III - Preencher'!H145="","",'[1]TCE - ANEXO III - Preencher'!H145)</f>
        <v>44044</v>
      </c>
      <c r="H136" s="9">
        <f>'[1]TCE - ANEXO III - Preencher'!I145</f>
        <v>16.75</v>
      </c>
      <c r="I136" s="9">
        <f>'[1]TCE - ANEXO III - Preencher'!J145</f>
        <v>131.07</v>
      </c>
      <c r="J136" s="9">
        <f>'[1]TCE - ANEXO III - Preencher'!K145</f>
        <v>0</v>
      </c>
      <c r="K136" s="10">
        <f>'[1]TCE - ANEXO III - Preencher'!L145</f>
        <v>0</v>
      </c>
      <c r="L136" s="10">
        <f>'[1]TCE - ANEXO III - Preencher'!M145</f>
        <v>0</v>
      </c>
      <c r="M136" s="10">
        <f t="shared" si="13"/>
        <v>0</v>
      </c>
      <c r="N136" s="10">
        <f>'[1]TCE - ANEXO III - Preencher'!O145</f>
        <v>0.44</v>
      </c>
      <c r="O136" s="10">
        <f>'[1]TCE - ANEXO III - Preencher'!P145</f>
        <v>0</v>
      </c>
      <c r="P136" s="11">
        <f t="shared" si="14"/>
        <v>0.44</v>
      </c>
      <c r="Q136" s="10">
        <f>'[1]TCE - ANEXO III - Preencher'!R145</f>
        <v>124.4133590909091</v>
      </c>
      <c r="R136" s="10">
        <f>'[1]TCE - ANEXO III - Preencher'!S145</f>
        <v>63.75</v>
      </c>
      <c r="S136" s="11">
        <f t="shared" si="15"/>
        <v>60.663359090909097</v>
      </c>
      <c r="T136" s="10">
        <f>'[1]TCE - ANEXO III - Preencher'!U145</f>
        <v>0</v>
      </c>
      <c r="U136" s="10">
        <f>'[1]TCE - ANEXO III - Preencher'!V145</f>
        <v>0</v>
      </c>
      <c r="V136" s="11">
        <f t="shared" si="16"/>
        <v>0</v>
      </c>
      <c r="W136" s="12" t="str">
        <f>IF('[1]TCE - ANEXO III - Preencher'!X145="","",'[1]TCE - ANEXO III - Preencher'!X145)</f>
        <v/>
      </c>
      <c r="X136" s="10">
        <f>'[1]TCE - ANEXO III - Preencher'!Y145</f>
        <v>0</v>
      </c>
      <c r="Y136" s="10">
        <f>'[1]TCE - ANEXO III - Preencher'!Z145</f>
        <v>0</v>
      </c>
      <c r="Z136" s="11">
        <f t="shared" si="17"/>
        <v>0</v>
      </c>
      <c r="AA136" s="12" t="str">
        <f>IF('[1]TCE - ANEXO III - Preencher'!AB145="","",'[1]TCE - ANEXO III - Preencher'!AB145)</f>
        <v/>
      </c>
      <c r="AB136" s="10">
        <f t="shared" si="12"/>
        <v>208.92335909090909</v>
      </c>
    </row>
    <row r="137" spans="1:28" s="1" customFormat="1" x14ac:dyDescent="0.2">
      <c r="A137" s="4" t="str">
        <f>IFERROR(VLOOKUP(B137,'[1]DADOS (OCULTAR)'!$P$3:$R$56,3,0),"")</f>
        <v>10.894.988/0004-86</v>
      </c>
      <c r="B137" s="5" t="str">
        <f>'[1]TCE - ANEXO III - Preencher'!C146</f>
        <v>HMR</v>
      </c>
      <c r="C137" s="15">
        <v>466</v>
      </c>
      <c r="D137" s="6" t="str">
        <f>'[1]TCE - ANEXO III - Preencher'!E146</f>
        <v>ANA RAQUEL RABELO DE SENA</v>
      </c>
      <c r="E137" s="5" t="str">
        <f>IF('[1]TCE - ANEXO III - Preencher'!F146="4 - Assistência Odontológica","2 - Outros Profissionais da Saúde",'[1]TCE - ANEXO II - Enviar TCE'!E136)</f>
        <v>1 - Médico</v>
      </c>
      <c r="F137" s="7" t="str">
        <f>'[1]TCE - ANEXO III - Preencher'!G146</f>
        <v>2251-24</v>
      </c>
      <c r="G137" s="8">
        <f>IF('[1]TCE - ANEXO III - Preencher'!H146="","",'[1]TCE - ANEXO III - Preencher'!H146)</f>
        <v>44044</v>
      </c>
      <c r="H137" s="9">
        <f>'[1]TCE - ANEXO III - Preencher'!I146</f>
        <v>62.68</v>
      </c>
      <c r="I137" s="9">
        <f>'[1]TCE - ANEXO III - Preencher'!J146</f>
        <v>501.44</v>
      </c>
      <c r="J137" s="9">
        <f>'[1]TCE - ANEXO III - Preencher'!K146</f>
        <v>0</v>
      </c>
      <c r="K137" s="10">
        <f>'[1]TCE - ANEXO III - Preencher'!L146</f>
        <v>0</v>
      </c>
      <c r="L137" s="10">
        <f>'[1]TCE - ANEXO III - Preencher'!M146</f>
        <v>0</v>
      </c>
      <c r="M137" s="10">
        <f t="shared" si="13"/>
        <v>0</v>
      </c>
      <c r="N137" s="10">
        <f>'[1]TCE - ANEXO III - Preencher'!O146</f>
        <v>6.5183999999999997</v>
      </c>
      <c r="O137" s="10">
        <f>'[1]TCE - ANEXO III - Preencher'!P146</f>
        <v>0</v>
      </c>
      <c r="P137" s="11">
        <f t="shared" si="14"/>
        <v>6.5183999999999997</v>
      </c>
      <c r="Q137" s="10">
        <f>'[1]TCE - ANEXO III - Preencher'!R146</f>
        <v>0</v>
      </c>
      <c r="R137" s="10">
        <f>'[1]TCE - ANEXO III - Preencher'!S146</f>
        <v>0</v>
      </c>
      <c r="S137" s="11">
        <f t="shared" si="15"/>
        <v>0</v>
      </c>
      <c r="T137" s="10">
        <f>'[1]TCE - ANEXO III - Preencher'!U146</f>
        <v>0</v>
      </c>
      <c r="U137" s="10">
        <f>'[1]TCE - ANEXO III - Preencher'!V146</f>
        <v>0</v>
      </c>
      <c r="V137" s="11">
        <f t="shared" si="16"/>
        <v>0</v>
      </c>
      <c r="W137" s="12" t="str">
        <f>IF('[1]TCE - ANEXO III - Preencher'!X146="","",'[1]TCE - ANEXO III - Preencher'!X146)</f>
        <v/>
      </c>
      <c r="X137" s="10">
        <f>'[1]TCE - ANEXO III - Preencher'!Y146</f>
        <v>0</v>
      </c>
      <c r="Y137" s="10">
        <f>'[1]TCE - ANEXO III - Preencher'!Z146</f>
        <v>0</v>
      </c>
      <c r="Z137" s="11">
        <f t="shared" si="17"/>
        <v>0</v>
      </c>
      <c r="AA137" s="12" t="str">
        <f>IF('[1]TCE - ANEXO III - Preencher'!AB146="","",'[1]TCE - ANEXO III - Preencher'!AB146)</f>
        <v/>
      </c>
      <c r="AB137" s="10">
        <f t="shared" si="12"/>
        <v>570.63840000000005</v>
      </c>
    </row>
    <row r="138" spans="1:28" s="1" customFormat="1" x14ac:dyDescent="0.2">
      <c r="A138" s="4" t="str">
        <f>IFERROR(VLOOKUP(B138,'[1]DADOS (OCULTAR)'!$P$3:$R$56,3,0),"")</f>
        <v>10.894.988/0004-86</v>
      </c>
      <c r="B138" s="5" t="str">
        <f>'[1]TCE - ANEXO III - Preencher'!C147</f>
        <v>HMR</v>
      </c>
      <c r="C138" s="15">
        <v>426</v>
      </c>
      <c r="D138" s="6" t="str">
        <f>'[1]TCE - ANEXO III - Preencher'!E147</f>
        <v>ANA RITA DA SILVA</v>
      </c>
      <c r="E138" s="5" t="str">
        <f>IF('[1]TCE - ANEXO III - Preencher'!F147="4 - Assistência Odontológica","2 - Outros Profissionais da Saúde",'[1]TCE - ANEXO II - Enviar TCE'!E137)</f>
        <v>2 - Outros Profissionais da Saúde</v>
      </c>
      <c r="F138" s="7" t="str">
        <f>'[1]TCE - ANEXO III - Preencher'!G147</f>
        <v>3222-05</v>
      </c>
      <c r="G138" s="8">
        <f>IF('[1]TCE - ANEXO III - Preencher'!H147="","",'[1]TCE - ANEXO III - Preencher'!H147)</f>
        <v>44044</v>
      </c>
      <c r="H138" s="9">
        <f>'[1]TCE - ANEXO III - Preencher'!I147</f>
        <v>15.17</v>
      </c>
      <c r="I138" s="9">
        <f>'[1]TCE - ANEXO III - Preencher'!J147</f>
        <v>121.37</v>
      </c>
      <c r="J138" s="9">
        <f>'[1]TCE - ANEXO III - Preencher'!K147</f>
        <v>0</v>
      </c>
      <c r="K138" s="10">
        <f>'[1]TCE - ANEXO III - Preencher'!L147</f>
        <v>0</v>
      </c>
      <c r="L138" s="10">
        <f>'[1]TCE - ANEXO III - Preencher'!M147</f>
        <v>0</v>
      </c>
      <c r="M138" s="10">
        <f t="shared" si="13"/>
        <v>0</v>
      </c>
      <c r="N138" s="10">
        <f>'[1]TCE - ANEXO III - Preencher'!O147</f>
        <v>0.44</v>
      </c>
      <c r="O138" s="10">
        <f>'[1]TCE - ANEXO III - Preencher'!P147</f>
        <v>0</v>
      </c>
      <c r="P138" s="11">
        <f t="shared" si="14"/>
        <v>0.44</v>
      </c>
      <c r="Q138" s="10">
        <f>'[1]TCE - ANEXO III - Preencher'!R147</f>
        <v>260.41335909090907</v>
      </c>
      <c r="R138" s="10">
        <f>'[1]TCE - ANEXO III - Preencher'!S147</f>
        <v>65.95</v>
      </c>
      <c r="S138" s="11">
        <f t="shared" si="15"/>
        <v>194.46335909090908</v>
      </c>
      <c r="T138" s="10">
        <f>'[1]TCE - ANEXO III - Preencher'!U147</f>
        <v>0</v>
      </c>
      <c r="U138" s="10">
        <f>'[1]TCE - ANEXO III - Preencher'!V147</f>
        <v>0</v>
      </c>
      <c r="V138" s="11">
        <f t="shared" si="16"/>
        <v>0</v>
      </c>
      <c r="W138" s="12" t="str">
        <f>IF('[1]TCE - ANEXO III - Preencher'!X147="","",'[1]TCE - ANEXO III - Preencher'!X147)</f>
        <v/>
      </c>
      <c r="X138" s="10">
        <f>'[1]TCE - ANEXO III - Preencher'!Y147</f>
        <v>0</v>
      </c>
      <c r="Y138" s="10">
        <f>'[1]TCE - ANEXO III - Preencher'!Z147</f>
        <v>0</v>
      </c>
      <c r="Z138" s="11">
        <f t="shared" si="17"/>
        <v>0</v>
      </c>
      <c r="AA138" s="12" t="str">
        <f>IF('[1]TCE - ANEXO III - Preencher'!AB147="","",'[1]TCE - ANEXO III - Preencher'!AB147)</f>
        <v/>
      </c>
      <c r="AB138" s="10">
        <f t="shared" si="12"/>
        <v>331.4433590909091</v>
      </c>
    </row>
    <row r="139" spans="1:28" s="1" customFormat="1" x14ac:dyDescent="0.2">
      <c r="A139" s="4" t="str">
        <f>IFERROR(VLOOKUP(B139,'[1]DADOS (OCULTAR)'!$P$3:$R$56,3,0),"")</f>
        <v>10.894.988/0004-86</v>
      </c>
      <c r="B139" s="5" t="str">
        <f>'[1]TCE - ANEXO III - Preencher'!C148</f>
        <v>HMR</v>
      </c>
      <c r="C139" s="15">
        <v>8468</v>
      </c>
      <c r="D139" s="6" t="str">
        <f>'[1]TCE - ANEXO III - Preencher'!E148</f>
        <v>ANALICE MARIA DE MENDONCA FERNANDES SILVA</v>
      </c>
      <c r="E139" s="5" t="str">
        <f>IF('[1]TCE - ANEXO III - Preencher'!F148="4 - Assistência Odontológica","2 - Outros Profissionais da Saúde",'[1]TCE - ANEXO II - Enviar TCE'!E138)</f>
        <v>3 - Administrativo</v>
      </c>
      <c r="F139" s="7" t="str">
        <f>'[1]TCE - ANEXO III - Preencher'!G148</f>
        <v>1427-05</v>
      </c>
      <c r="G139" s="8">
        <f>IF('[1]TCE - ANEXO III - Preencher'!H148="","",'[1]TCE - ANEXO III - Preencher'!H148)</f>
        <v>44044</v>
      </c>
      <c r="H139" s="9">
        <f>'[1]TCE - ANEXO III - Preencher'!I148</f>
        <v>70.91</v>
      </c>
      <c r="I139" s="9">
        <f>'[1]TCE - ANEXO III - Preencher'!J148</f>
        <v>567.21</v>
      </c>
      <c r="J139" s="9">
        <f>'[1]TCE - ANEXO III - Preencher'!K148</f>
        <v>0</v>
      </c>
      <c r="K139" s="10">
        <f>'[1]TCE - ANEXO III - Preencher'!L148</f>
        <v>0</v>
      </c>
      <c r="L139" s="10">
        <f>'[1]TCE - ANEXO III - Preencher'!M148</f>
        <v>0</v>
      </c>
      <c r="M139" s="10">
        <f t="shared" si="13"/>
        <v>0</v>
      </c>
      <c r="N139" s="10">
        <f>'[1]TCE - ANEXO III - Preencher'!O148</f>
        <v>0.44</v>
      </c>
      <c r="O139" s="10">
        <f>'[1]TCE - ANEXO III - Preencher'!P148</f>
        <v>0</v>
      </c>
      <c r="P139" s="11">
        <f t="shared" si="14"/>
        <v>0.44</v>
      </c>
      <c r="Q139" s="10">
        <f>'[1]TCE - ANEXO III - Preencher'!R148</f>
        <v>0</v>
      </c>
      <c r="R139" s="10">
        <f>'[1]TCE - ANEXO III - Preencher'!S148</f>
        <v>0</v>
      </c>
      <c r="S139" s="11">
        <f t="shared" si="15"/>
        <v>0</v>
      </c>
      <c r="T139" s="10">
        <f>'[1]TCE - ANEXO III - Preencher'!U148</f>
        <v>0</v>
      </c>
      <c r="U139" s="10">
        <f>'[1]TCE - ANEXO III - Preencher'!V148</f>
        <v>0</v>
      </c>
      <c r="V139" s="11">
        <f t="shared" si="16"/>
        <v>0</v>
      </c>
      <c r="W139" s="12" t="str">
        <f>IF('[1]TCE - ANEXO III - Preencher'!X148="","",'[1]TCE - ANEXO III - Preencher'!X148)</f>
        <v/>
      </c>
      <c r="X139" s="10">
        <f>'[1]TCE - ANEXO III - Preencher'!Y148</f>
        <v>0</v>
      </c>
      <c r="Y139" s="10">
        <f>'[1]TCE - ANEXO III - Preencher'!Z148</f>
        <v>0</v>
      </c>
      <c r="Z139" s="11">
        <f t="shared" si="17"/>
        <v>0</v>
      </c>
      <c r="AA139" s="12" t="str">
        <f>IF('[1]TCE - ANEXO III - Preencher'!AB148="","",'[1]TCE - ANEXO III - Preencher'!AB148)</f>
        <v/>
      </c>
      <c r="AB139" s="10">
        <f t="shared" si="12"/>
        <v>638.56000000000006</v>
      </c>
    </row>
    <row r="140" spans="1:28" s="1" customFormat="1" x14ac:dyDescent="0.2">
      <c r="A140" s="4" t="str">
        <f>IFERROR(VLOOKUP(B140,'[1]DADOS (OCULTAR)'!$P$3:$R$56,3,0),"")</f>
        <v>10.894.988/0004-86</v>
      </c>
      <c r="B140" s="5" t="str">
        <f>'[1]TCE - ANEXO III - Preencher'!C149</f>
        <v>HMR</v>
      </c>
      <c r="C140" s="15">
        <v>9470</v>
      </c>
      <c r="D140" s="6" t="str">
        <f>'[1]TCE - ANEXO III - Preencher'!E149</f>
        <v>ANDERSON FELIPE SOUZA DOS ANJOS</v>
      </c>
      <c r="E140" s="5" t="str">
        <f>IF('[1]TCE - ANEXO III - Preencher'!F149="4 - Assistência Odontológica","2 - Outros Profissionais da Saúde",'[1]TCE - ANEXO II - Enviar TCE'!E139)</f>
        <v>2 - Outros Profissionais da Saúde</v>
      </c>
      <c r="F140" s="7" t="str">
        <f>'[1]TCE - ANEXO III - Preencher'!G149</f>
        <v>5211-30</v>
      </c>
      <c r="G140" s="8">
        <f>IF('[1]TCE - ANEXO III - Preencher'!H149="","",'[1]TCE - ANEXO III - Preencher'!H149)</f>
        <v>44044</v>
      </c>
      <c r="H140" s="9">
        <f>'[1]TCE - ANEXO III - Preencher'!I149</f>
        <v>10.45</v>
      </c>
      <c r="I140" s="9">
        <f>'[1]TCE - ANEXO III - Preencher'!J149</f>
        <v>83.6</v>
      </c>
      <c r="J140" s="9">
        <f>'[1]TCE - ANEXO III - Preencher'!K149</f>
        <v>0</v>
      </c>
      <c r="K140" s="10">
        <f>'[1]TCE - ANEXO III - Preencher'!L149</f>
        <v>0</v>
      </c>
      <c r="L140" s="10">
        <f>'[1]TCE - ANEXO III - Preencher'!M149</f>
        <v>0</v>
      </c>
      <c r="M140" s="10">
        <f t="shared" si="13"/>
        <v>0</v>
      </c>
      <c r="N140" s="10">
        <f>'[1]TCE - ANEXO III - Preencher'!O149</f>
        <v>0.44</v>
      </c>
      <c r="O140" s="10">
        <f>'[1]TCE - ANEXO III - Preencher'!P149</f>
        <v>0</v>
      </c>
      <c r="P140" s="11">
        <f t="shared" si="14"/>
        <v>0.44</v>
      </c>
      <c r="Q140" s="10">
        <f>'[1]TCE - ANEXO III - Preencher'!R149</f>
        <v>244.4133590909091</v>
      </c>
      <c r="R140" s="10">
        <f>'[1]TCE - ANEXO III - Preencher'!S149</f>
        <v>62.7</v>
      </c>
      <c r="S140" s="11">
        <f t="shared" si="15"/>
        <v>181.71335909090908</v>
      </c>
      <c r="T140" s="10">
        <f>'[1]TCE - ANEXO III - Preencher'!U149</f>
        <v>0</v>
      </c>
      <c r="U140" s="10">
        <f>'[1]TCE - ANEXO III - Preencher'!V149</f>
        <v>0</v>
      </c>
      <c r="V140" s="11">
        <f t="shared" si="16"/>
        <v>0</v>
      </c>
      <c r="W140" s="12" t="str">
        <f>IF('[1]TCE - ANEXO III - Preencher'!X149="","",'[1]TCE - ANEXO III - Preencher'!X149)</f>
        <v/>
      </c>
      <c r="X140" s="10">
        <f>'[1]TCE - ANEXO III - Preencher'!Y149</f>
        <v>0</v>
      </c>
      <c r="Y140" s="10">
        <f>'[1]TCE - ANEXO III - Preencher'!Z149</f>
        <v>0</v>
      </c>
      <c r="Z140" s="11">
        <f t="shared" si="17"/>
        <v>0</v>
      </c>
      <c r="AA140" s="12" t="str">
        <f>IF('[1]TCE - ANEXO III - Preencher'!AB149="","",'[1]TCE - ANEXO III - Preencher'!AB149)</f>
        <v/>
      </c>
      <c r="AB140" s="10">
        <f t="shared" si="12"/>
        <v>276.20335909090909</v>
      </c>
    </row>
    <row r="141" spans="1:28" s="1" customFormat="1" x14ac:dyDescent="0.2">
      <c r="A141" s="4" t="str">
        <f>IFERROR(VLOOKUP(B141,'[1]DADOS (OCULTAR)'!$P$3:$R$56,3,0),"")</f>
        <v>10.894.988/0004-86</v>
      </c>
      <c r="B141" s="5" t="str">
        <f>'[1]TCE - ANEXO III - Preencher'!C150</f>
        <v>HMR</v>
      </c>
      <c r="C141" s="15">
        <v>9470</v>
      </c>
      <c r="D141" s="6" t="str">
        <f>'[1]TCE - ANEXO III - Preencher'!E150</f>
        <v>ANDERSON FELIPE SOUZA DOS ANJOS</v>
      </c>
      <c r="E141" s="5" t="str">
        <f>IF('[1]TCE - ANEXO III - Preencher'!F150="4 - Assistência Odontológica","2 - Outros Profissionais da Saúde",'[1]TCE - ANEXO II - Enviar TCE'!E140)</f>
        <v>2 - Outros Profissionais da Saúde</v>
      </c>
      <c r="F141" s="7" t="str">
        <f>'[1]TCE - ANEXO III - Preencher'!G150</f>
        <v>5211-30</v>
      </c>
      <c r="G141" s="8">
        <f>IF('[1]TCE - ANEXO III - Preencher'!H150="","",'[1]TCE - ANEXO III - Preencher'!H150)</f>
        <v>44044</v>
      </c>
      <c r="H141" s="9">
        <f>'[1]TCE - ANEXO III - Preencher'!I150</f>
        <v>11.57</v>
      </c>
      <c r="I141" s="9">
        <f>'[1]TCE - ANEXO III - Preencher'!J150</f>
        <v>92.57</v>
      </c>
      <c r="J141" s="9">
        <f>'[1]TCE - ANEXO III - Preencher'!K150</f>
        <v>0</v>
      </c>
      <c r="K141" s="10">
        <f>'[1]TCE - ANEXO III - Preencher'!L150</f>
        <v>0</v>
      </c>
      <c r="L141" s="10">
        <f>'[1]TCE - ANEXO III - Preencher'!M150</f>
        <v>0</v>
      </c>
      <c r="M141" s="10">
        <f t="shared" si="13"/>
        <v>0</v>
      </c>
      <c r="N141" s="10">
        <f>'[1]TCE - ANEXO III - Preencher'!O150</f>
        <v>0.44</v>
      </c>
      <c r="O141" s="10">
        <f>'[1]TCE - ANEXO III - Preencher'!P150</f>
        <v>0</v>
      </c>
      <c r="P141" s="11">
        <f t="shared" si="14"/>
        <v>0.44</v>
      </c>
      <c r="Q141" s="10">
        <f>'[1]TCE - ANEXO III - Preencher'!R150</f>
        <v>0</v>
      </c>
      <c r="R141" s="10">
        <f>'[1]TCE - ANEXO III - Preencher'!S150</f>
        <v>0</v>
      </c>
      <c r="S141" s="11">
        <f t="shared" si="15"/>
        <v>0</v>
      </c>
      <c r="T141" s="10">
        <f>'[1]TCE - ANEXO III - Preencher'!U150</f>
        <v>0</v>
      </c>
      <c r="U141" s="10">
        <f>'[1]TCE - ANEXO III - Preencher'!V150</f>
        <v>0</v>
      </c>
      <c r="V141" s="11">
        <f t="shared" si="16"/>
        <v>0</v>
      </c>
      <c r="W141" s="12" t="str">
        <f>IF('[1]TCE - ANEXO III - Preencher'!X150="","",'[1]TCE - ANEXO III - Preencher'!X150)</f>
        <v/>
      </c>
      <c r="X141" s="10">
        <f>'[1]TCE - ANEXO III - Preencher'!Y150</f>
        <v>0</v>
      </c>
      <c r="Y141" s="10">
        <f>'[1]TCE - ANEXO III - Preencher'!Z150</f>
        <v>0</v>
      </c>
      <c r="Z141" s="11">
        <f t="shared" si="17"/>
        <v>0</v>
      </c>
      <c r="AA141" s="12" t="str">
        <f>IF('[1]TCE - ANEXO III - Preencher'!AB150="","",'[1]TCE - ANEXO III - Preencher'!AB150)</f>
        <v/>
      </c>
      <c r="AB141" s="10">
        <f t="shared" si="12"/>
        <v>104.57999999999998</v>
      </c>
    </row>
    <row r="142" spans="1:28" s="1" customFormat="1" x14ac:dyDescent="0.2">
      <c r="A142" s="4" t="str">
        <f>IFERROR(VLOOKUP(B142,'[1]DADOS (OCULTAR)'!$P$3:$R$56,3,0),"")</f>
        <v>10.894.988/0004-86</v>
      </c>
      <c r="B142" s="5" t="str">
        <f>'[1]TCE - ANEXO III - Preencher'!C151</f>
        <v>HMR</v>
      </c>
      <c r="C142" s="15">
        <v>446</v>
      </c>
      <c r="D142" s="6" t="str">
        <f>'[1]TCE - ANEXO III - Preencher'!E151</f>
        <v>ANDERSON MORAIS ARAUJO</v>
      </c>
      <c r="E142" s="5" t="str">
        <f>IF('[1]TCE - ANEXO III - Preencher'!F151="4 - Assistência Odontológica","2 - Outros Profissionais da Saúde",'[1]TCE - ANEXO II - Enviar TCE'!E141)</f>
        <v>3 - Administrativo</v>
      </c>
      <c r="F142" s="7" t="str">
        <f>'[1]TCE - ANEXO III - Preencher'!G151</f>
        <v>3132-20</v>
      </c>
      <c r="G142" s="8">
        <f>IF('[1]TCE - ANEXO III - Preencher'!H151="","",'[1]TCE - ANEXO III - Preencher'!H151)</f>
        <v>44044</v>
      </c>
      <c r="H142" s="9">
        <f>'[1]TCE - ANEXO III - Preencher'!I151</f>
        <v>21.16</v>
      </c>
      <c r="I142" s="9">
        <f>'[1]TCE - ANEXO III - Preencher'!J151</f>
        <v>169.28</v>
      </c>
      <c r="J142" s="9">
        <f>'[1]TCE - ANEXO III - Preencher'!K151</f>
        <v>0</v>
      </c>
      <c r="K142" s="10">
        <f>'[1]TCE - ANEXO III - Preencher'!L151</f>
        <v>0</v>
      </c>
      <c r="L142" s="10">
        <f>'[1]TCE - ANEXO III - Preencher'!M151</f>
        <v>0</v>
      </c>
      <c r="M142" s="10">
        <f t="shared" si="13"/>
        <v>0</v>
      </c>
      <c r="N142" s="10">
        <f>'[1]TCE - ANEXO III - Preencher'!O151</f>
        <v>0.44813999999999998</v>
      </c>
      <c r="O142" s="10">
        <f>'[1]TCE - ANEXO III - Preencher'!P151</f>
        <v>0</v>
      </c>
      <c r="P142" s="11">
        <f t="shared" si="14"/>
        <v>0.44813999999999998</v>
      </c>
      <c r="Q142" s="10">
        <f>'[1]TCE - ANEXO III - Preencher'!R151</f>
        <v>0</v>
      </c>
      <c r="R142" s="10">
        <f>'[1]TCE - ANEXO III - Preencher'!S151</f>
        <v>0</v>
      </c>
      <c r="S142" s="11">
        <f t="shared" si="15"/>
        <v>0</v>
      </c>
      <c r="T142" s="10">
        <f>'[1]TCE - ANEXO III - Preencher'!U151</f>
        <v>0</v>
      </c>
      <c r="U142" s="10">
        <f>'[1]TCE - ANEXO III - Preencher'!V151</f>
        <v>0</v>
      </c>
      <c r="V142" s="11">
        <f t="shared" si="16"/>
        <v>0</v>
      </c>
      <c r="W142" s="12" t="str">
        <f>IF('[1]TCE - ANEXO III - Preencher'!X151="","",'[1]TCE - ANEXO III - Preencher'!X151)</f>
        <v/>
      </c>
      <c r="X142" s="10">
        <f>'[1]TCE - ANEXO III - Preencher'!Y151</f>
        <v>0</v>
      </c>
      <c r="Y142" s="10">
        <f>'[1]TCE - ANEXO III - Preencher'!Z151</f>
        <v>0</v>
      </c>
      <c r="Z142" s="11">
        <f t="shared" si="17"/>
        <v>0</v>
      </c>
      <c r="AA142" s="12" t="str">
        <f>IF('[1]TCE - ANEXO III - Preencher'!AB151="","",'[1]TCE - ANEXO III - Preencher'!AB151)</f>
        <v/>
      </c>
      <c r="AB142" s="10">
        <f t="shared" si="12"/>
        <v>190.88813999999999</v>
      </c>
    </row>
    <row r="143" spans="1:28" s="1" customFormat="1" x14ac:dyDescent="0.2">
      <c r="A143" s="4" t="str">
        <f>IFERROR(VLOOKUP(B143,'[1]DADOS (OCULTAR)'!$P$3:$R$56,3,0),"")</f>
        <v>10.894.988/0004-86</v>
      </c>
      <c r="B143" s="5" t="str">
        <f>'[1]TCE - ANEXO III - Preencher'!C152</f>
        <v>HMR</v>
      </c>
      <c r="C143" s="15">
        <v>485</v>
      </c>
      <c r="D143" s="6" t="str">
        <f>'[1]TCE - ANEXO III - Preencher'!E152</f>
        <v>ANDERSON OLIVEIRA DA SILVA</v>
      </c>
      <c r="E143" s="5" t="str">
        <f>IF('[1]TCE - ANEXO III - Preencher'!F152="4 - Assistência Odontológica","2 - Outros Profissionais da Saúde",'[1]TCE - ANEXO II - Enviar TCE'!E142)</f>
        <v>3 - Administrativo</v>
      </c>
      <c r="F143" s="7" t="str">
        <f>'[1]TCE - ANEXO III - Preencher'!G152</f>
        <v>5151-10</v>
      </c>
      <c r="G143" s="8">
        <f>IF('[1]TCE - ANEXO III - Preencher'!H152="","",'[1]TCE - ANEXO III - Preencher'!H152)</f>
        <v>44044</v>
      </c>
      <c r="H143" s="9">
        <f>'[1]TCE - ANEXO III - Preencher'!I152</f>
        <v>14.86</v>
      </c>
      <c r="I143" s="9">
        <f>'[1]TCE - ANEXO III - Preencher'!J152</f>
        <v>118.83</v>
      </c>
      <c r="J143" s="9">
        <f>'[1]TCE - ANEXO III - Preencher'!K152</f>
        <v>0</v>
      </c>
      <c r="K143" s="10">
        <f>'[1]TCE - ANEXO III - Preencher'!L152</f>
        <v>0</v>
      </c>
      <c r="L143" s="10">
        <f>'[1]TCE - ANEXO III - Preencher'!M152</f>
        <v>0</v>
      </c>
      <c r="M143" s="10">
        <f t="shared" si="13"/>
        <v>0</v>
      </c>
      <c r="N143" s="10">
        <f>'[1]TCE - ANEXO III - Preencher'!O152</f>
        <v>0.44</v>
      </c>
      <c r="O143" s="10">
        <f>'[1]TCE - ANEXO III - Preencher'!P152</f>
        <v>0</v>
      </c>
      <c r="P143" s="11">
        <f t="shared" si="14"/>
        <v>0.44</v>
      </c>
      <c r="Q143" s="10">
        <f>'[1]TCE - ANEXO III - Preencher'!R152</f>
        <v>0</v>
      </c>
      <c r="R143" s="10">
        <f>'[1]TCE - ANEXO III - Preencher'!S152</f>
        <v>0</v>
      </c>
      <c r="S143" s="11">
        <f t="shared" si="15"/>
        <v>0</v>
      </c>
      <c r="T143" s="10">
        <f>'[1]TCE - ANEXO III - Preencher'!U152</f>
        <v>0</v>
      </c>
      <c r="U143" s="10">
        <f>'[1]TCE - ANEXO III - Preencher'!V152</f>
        <v>0</v>
      </c>
      <c r="V143" s="11">
        <f t="shared" si="16"/>
        <v>0</v>
      </c>
      <c r="W143" s="12" t="str">
        <f>IF('[1]TCE - ANEXO III - Preencher'!X152="","",'[1]TCE - ANEXO III - Preencher'!X152)</f>
        <v/>
      </c>
      <c r="X143" s="10">
        <f>'[1]TCE - ANEXO III - Preencher'!Y152</f>
        <v>0</v>
      </c>
      <c r="Y143" s="10">
        <f>'[1]TCE - ANEXO III - Preencher'!Z152</f>
        <v>0</v>
      </c>
      <c r="Z143" s="11">
        <f t="shared" si="17"/>
        <v>0</v>
      </c>
      <c r="AA143" s="12" t="str">
        <f>IF('[1]TCE - ANEXO III - Preencher'!AB152="","",'[1]TCE - ANEXO III - Preencher'!AB152)</f>
        <v/>
      </c>
      <c r="AB143" s="10">
        <f t="shared" si="12"/>
        <v>134.13</v>
      </c>
    </row>
    <row r="144" spans="1:28" s="1" customFormat="1" x14ac:dyDescent="0.2">
      <c r="A144" s="4" t="str">
        <f>IFERROR(VLOOKUP(B144,'[1]DADOS (OCULTAR)'!$P$3:$R$56,3,0),"")</f>
        <v>10.894.988/0004-86</v>
      </c>
      <c r="B144" s="5" t="str">
        <f>'[1]TCE - ANEXO III - Preencher'!C153</f>
        <v>HMR</v>
      </c>
      <c r="C144" s="15">
        <v>408</v>
      </c>
      <c r="D144" s="6" t="str">
        <f>'[1]TCE - ANEXO III - Preencher'!E153</f>
        <v>ANDERSON PAULO FERREIRA DA SILVA</v>
      </c>
      <c r="E144" s="5" t="str">
        <f>IF('[1]TCE - ANEXO III - Preencher'!F153="4 - Assistência Odontológica","2 - Outros Profissionais da Saúde",'[1]TCE - ANEXO II - Enviar TCE'!E143)</f>
        <v>3 - Administrativo</v>
      </c>
      <c r="F144" s="7" t="str">
        <f>'[1]TCE - ANEXO III - Preencher'!G153</f>
        <v>4141-05</v>
      </c>
      <c r="G144" s="8">
        <f>IF('[1]TCE - ANEXO III - Preencher'!H153="","",'[1]TCE - ANEXO III - Preencher'!H153)</f>
        <v>44044</v>
      </c>
      <c r="H144" s="9">
        <f>'[1]TCE - ANEXO III - Preencher'!I153</f>
        <v>12.86</v>
      </c>
      <c r="I144" s="9">
        <f>'[1]TCE - ANEXO III - Preencher'!J153</f>
        <v>102.88</v>
      </c>
      <c r="J144" s="9">
        <f>'[1]TCE - ANEXO III - Preencher'!K153</f>
        <v>0</v>
      </c>
      <c r="K144" s="10">
        <f>'[1]TCE - ANEXO III - Preencher'!L153</f>
        <v>0</v>
      </c>
      <c r="L144" s="10">
        <f>'[1]TCE - ANEXO III - Preencher'!M153</f>
        <v>0</v>
      </c>
      <c r="M144" s="10">
        <f t="shared" si="13"/>
        <v>0</v>
      </c>
      <c r="N144" s="10">
        <f>'[1]TCE - ANEXO III - Preencher'!O153</f>
        <v>0.44</v>
      </c>
      <c r="O144" s="10">
        <f>'[1]TCE - ANEXO III - Preencher'!P153</f>
        <v>0</v>
      </c>
      <c r="P144" s="11">
        <f t="shared" si="14"/>
        <v>0.44</v>
      </c>
      <c r="Q144" s="10">
        <f>'[1]TCE - ANEXO III - Preencher'!R153</f>
        <v>516.41335909090913</v>
      </c>
      <c r="R144" s="10">
        <f>'[1]TCE - ANEXO III - Preencher'!S153</f>
        <v>77.16</v>
      </c>
      <c r="S144" s="11">
        <f t="shared" si="15"/>
        <v>439.25335909090916</v>
      </c>
      <c r="T144" s="10">
        <f>'[1]TCE - ANEXO III - Preencher'!U153</f>
        <v>0</v>
      </c>
      <c r="U144" s="10">
        <f>'[1]TCE - ANEXO III - Preencher'!V153</f>
        <v>0</v>
      </c>
      <c r="V144" s="11">
        <f t="shared" si="16"/>
        <v>0</v>
      </c>
      <c r="W144" s="12" t="str">
        <f>IF('[1]TCE - ANEXO III - Preencher'!X153="","",'[1]TCE - ANEXO III - Preencher'!X153)</f>
        <v/>
      </c>
      <c r="X144" s="10">
        <f>'[1]TCE - ANEXO III - Preencher'!Y153</f>
        <v>0</v>
      </c>
      <c r="Y144" s="10">
        <f>'[1]TCE - ANEXO III - Preencher'!Z153</f>
        <v>0</v>
      </c>
      <c r="Z144" s="11">
        <f t="shared" si="17"/>
        <v>0</v>
      </c>
      <c r="AA144" s="12" t="str">
        <f>IF('[1]TCE - ANEXO III - Preencher'!AB153="","",'[1]TCE - ANEXO III - Preencher'!AB153)</f>
        <v/>
      </c>
      <c r="AB144" s="10">
        <f t="shared" si="12"/>
        <v>555.43335909090911</v>
      </c>
    </row>
    <row r="145" spans="1:28" s="1" customFormat="1" x14ac:dyDescent="0.2">
      <c r="A145" s="4" t="str">
        <f>IFERROR(VLOOKUP(B145,'[1]DADOS (OCULTAR)'!$P$3:$R$56,3,0),"")</f>
        <v>10.894.988/0004-86</v>
      </c>
      <c r="B145" s="5" t="str">
        <f>'[1]TCE - ANEXO III - Preencher'!C154</f>
        <v>HMR</v>
      </c>
      <c r="C145" s="15">
        <v>492</v>
      </c>
      <c r="D145" s="6" t="str">
        <f>'[1]TCE - ANEXO III - Preencher'!E154</f>
        <v>ANDRE DA PAZ PESSOA</v>
      </c>
      <c r="E145" s="5" t="str">
        <f>IF('[1]TCE - ANEXO III - Preencher'!F154="4 - Assistência Odontológica","2 - Outros Profissionais da Saúde",'[1]TCE - ANEXO II - Enviar TCE'!E144)</f>
        <v>3 - Administrativo</v>
      </c>
      <c r="F145" s="7" t="str">
        <f>'[1]TCE - ANEXO III - Preencher'!G154</f>
        <v>5174-10</v>
      </c>
      <c r="G145" s="8">
        <f>IF('[1]TCE - ANEXO III - Preencher'!H154="","",'[1]TCE - ANEXO III - Preencher'!H154)</f>
        <v>44044</v>
      </c>
      <c r="H145" s="9">
        <f>'[1]TCE - ANEXO III - Preencher'!I154</f>
        <v>13.58</v>
      </c>
      <c r="I145" s="9">
        <f>'[1]TCE - ANEXO III - Preencher'!J154</f>
        <v>108.68</v>
      </c>
      <c r="J145" s="9">
        <f>'[1]TCE - ANEXO III - Preencher'!K154</f>
        <v>0</v>
      </c>
      <c r="K145" s="10">
        <f>'[1]TCE - ANEXO III - Preencher'!L154</f>
        <v>0</v>
      </c>
      <c r="L145" s="10">
        <f>'[1]TCE - ANEXO III - Preencher'!M154</f>
        <v>0</v>
      </c>
      <c r="M145" s="10">
        <f t="shared" si="13"/>
        <v>0</v>
      </c>
      <c r="N145" s="10">
        <f>'[1]TCE - ANEXO III - Preencher'!O154</f>
        <v>0.44</v>
      </c>
      <c r="O145" s="10">
        <f>'[1]TCE - ANEXO III - Preencher'!P154</f>
        <v>0</v>
      </c>
      <c r="P145" s="11">
        <f t="shared" si="14"/>
        <v>0.44</v>
      </c>
      <c r="Q145" s="10">
        <f>'[1]TCE - ANEXO III - Preencher'!R154</f>
        <v>124.4133590909091</v>
      </c>
      <c r="R145" s="10">
        <f>'[1]TCE - ANEXO III - Preencher'!S154</f>
        <v>62.7</v>
      </c>
      <c r="S145" s="11">
        <f t="shared" si="15"/>
        <v>61.713359090909094</v>
      </c>
      <c r="T145" s="10">
        <f>'[1]TCE - ANEXO III - Preencher'!U154</f>
        <v>0</v>
      </c>
      <c r="U145" s="10">
        <f>'[1]TCE - ANEXO III - Preencher'!V154</f>
        <v>0</v>
      </c>
      <c r="V145" s="11">
        <f t="shared" si="16"/>
        <v>0</v>
      </c>
      <c r="W145" s="12" t="str">
        <f>IF('[1]TCE - ANEXO III - Preencher'!X154="","",'[1]TCE - ANEXO III - Preencher'!X154)</f>
        <v/>
      </c>
      <c r="X145" s="10">
        <f>'[1]TCE - ANEXO III - Preencher'!Y154</f>
        <v>0</v>
      </c>
      <c r="Y145" s="10">
        <f>'[1]TCE - ANEXO III - Preencher'!Z154</f>
        <v>0</v>
      </c>
      <c r="Z145" s="11">
        <f t="shared" si="17"/>
        <v>0</v>
      </c>
      <c r="AA145" s="12" t="str">
        <f>IF('[1]TCE - ANEXO III - Preencher'!AB154="","",'[1]TCE - ANEXO III - Preencher'!AB154)</f>
        <v/>
      </c>
      <c r="AB145" s="10">
        <f t="shared" si="12"/>
        <v>184.4133590909091</v>
      </c>
    </row>
    <row r="146" spans="1:28" s="1" customFormat="1" x14ac:dyDescent="0.2">
      <c r="A146" s="4" t="str">
        <f>IFERROR(VLOOKUP(B146,'[1]DADOS (OCULTAR)'!$P$3:$R$56,3,0),"")</f>
        <v>10.894.988/0004-86</v>
      </c>
      <c r="B146" s="5" t="str">
        <f>'[1]TCE - ANEXO III - Preencher'!C155</f>
        <v>HMR</v>
      </c>
      <c r="C146" s="15">
        <v>439</v>
      </c>
      <c r="D146" s="6" t="str">
        <f>'[1]TCE - ANEXO III - Preencher'!E155</f>
        <v>ANDRE DE BARROS CORREIA MATOS</v>
      </c>
      <c r="E146" s="5" t="str">
        <f>IF('[1]TCE - ANEXO III - Preencher'!F155="4 - Assistência Odontológica","2 - Outros Profissionais da Saúde",'[1]TCE - ANEXO II - Enviar TCE'!E145)</f>
        <v>1 - Médico</v>
      </c>
      <c r="F146" s="7" t="str">
        <f>'[1]TCE - ANEXO III - Preencher'!G155</f>
        <v>2251-24</v>
      </c>
      <c r="G146" s="8">
        <f>IF('[1]TCE - ANEXO III - Preencher'!H155="","",'[1]TCE - ANEXO III - Preencher'!H155)</f>
        <v>44044</v>
      </c>
      <c r="H146" s="9">
        <f>'[1]TCE - ANEXO III - Preencher'!I155</f>
        <v>62.68</v>
      </c>
      <c r="I146" s="9">
        <f>'[1]TCE - ANEXO III - Preencher'!J155</f>
        <v>501.44</v>
      </c>
      <c r="J146" s="9">
        <f>'[1]TCE - ANEXO III - Preencher'!K155</f>
        <v>0</v>
      </c>
      <c r="K146" s="10">
        <f>'[1]TCE - ANEXO III - Preencher'!L155</f>
        <v>0</v>
      </c>
      <c r="L146" s="10">
        <f>'[1]TCE - ANEXO III - Preencher'!M155</f>
        <v>0</v>
      </c>
      <c r="M146" s="10">
        <f t="shared" si="13"/>
        <v>0</v>
      </c>
      <c r="N146" s="10">
        <f>'[1]TCE - ANEXO III - Preencher'!O155</f>
        <v>6.5183999999999997</v>
      </c>
      <c r="O146" s="10">
        <f>'[1]TCE - ANEXO III - Preencher'!P155</f>
        <v>0</v>
      </c>
      <c r="P146" s="11">
        <f t="shared" si="14"/>
        <v>6.5183999999999997</v>
      </c>
      <c r="Q146" s="10">
        <f>'[1]TCE - ANEXO III - Preencher'!R155</f>
        <v>0</v>
      </c>
      <c r="R146" s="10">
        <f>'[1]TCE - ANEXO III - Preencher'!S155</f>
        <v>0</v>
      </c>
      <c r="S146" s="11">
        <f t="shared" si="15"/>
        <v>0</v>
      </c>
      <c r="T146" s="10">
        <f>'[1]TCE - ANEXO III - Preencher'!U155</f>
        <v>0</v>
      </c>
      <c r="U146" s="10">
        <f>'[1]TCE - ANEXO III - Preencher'!V155</f>
        <v>0</v>
      </c>
      <c r="V146" s="11">
        <f t="shared" si="16"/>
        <v>0</v>
      </c>
      <c r="W146" s="12" t="str">
        <f>IF('[1]TCE - ANEXO III - Preencher'!X155="","",'[1]TCE - ANEXO III - Preencher'!X155)</f>
        <v/>
      </c>
      <c r="X146" s="10">
        <f>'[1]TCE - ANEXO III - Preencher'!Y155</f>
        <v>0</v>
      </c>
      <c r="Y146" s="10">
        <f>'[1]TCE - ANEXO III - Preencher'!Z155</f>
        <v>0</v>
      </c>
      <c r="Z146" s="11">
        <f t="shared" si="17"/>
        <v>0</v>
      </c>
      <c r="AA146" s="12" t="str">
        <f>IF('[1]TCE - ANEXO III - Preencher'!AB155="","",'[1]TCE - ANEXO III - Preencher'!AB155)</f>
        <v/>
      </c>
      <c r="AB146" s="10">
        <f t="shared" si="12"/>
        <v>570.63840000000005</v>
      </c>
    </row>
    <row r="147" spans="1:28" s="1" customFormat="1" x14ac:dyDescent="0.2">
      <c r="A147" s="4" t="str">
        <f>IFERROR(VLOOKUP(B147,'[1]DADOS (OCULTAR)'!$P$3:$R$56,3,0),"")</f>
        <v>10.894.988/0004-86</v>
      </c>
      <c r="B147" s="5" t="str">
        <f>'[1]TCE - ANEXO III - Preencher'!C156</f>
        <v>HMR</v>
      </c>
      <c r="C147" s="15">
        <v>4415</v>
      </c>
      <c r="D147" s="6" t="str">
        <f>'[1]TCE - ANEXO III - Preencher'!E156</f>
        <v xml:space="preserve">ANDRE JULIAO CAVALCANTI BEZERRA </v>
      </c>
      <c r="E147" s="5" t="str">
        <f>IF('[1]TCE - ANEXO III - Preencher'!F156="4 - Assistência Odontológica","2 - Outros Profissionais da Saúde",'[1]TCE - ANEXO II - Enviar TCE'!E146)</f>
        <v>3 - Administrativo</v>
      </c>
      <c r="F147" s="7" t="str">
        <f>'[1]TCE - ANEXO III - Preencher'!G156</f>
        <v>5143-20</v>
      </c>
      <c r="G147" s="8">
        <f>IF('[1]TCE - ANEXO III - Preencher'!H156="","",'[1]TCE - ANEXO III - Preencher'!H156)</f>
        <v>44044</v>
      </c>
      <c r="H147" s="9">
        <f>'[1]TCE - ANEXO III - Preencher'!I156</f>
        <v>14.89</v>
      </c>
      <c r="I147" s="9">
        <f>'[1]TCE - ANEXO III - Preencher'!J156</f>
        <v>119.07</v>
      </c>
      <c r="J147" s="9">
        <f>'[1]TCE - ANEXO III - Preencher'!K156</f>
        <v>0</v>
      </c>
      <c r="K147" s="10">
        <f>'[1]TCE - ANEXO III - Preencher'!L156</f>
        <v>0</v>
      </c>
      <c r="L147" s="10">
        <f>'[1]TCE - ANEXO III - Preencher'!M156</f>
        <v>0</v>
      </c>
      <c r="M147" s="10">
        <f t="shared" si="13"/>
        <v>0</v>
      </c>
      <c r="N147" s="10">
        <f>'[1]TCE - ANEXO III - Preencher'!O156</f>
        <v>0.44</v>
      </c>
      <c r="O147" s="10">
        <f>'[1]TCE - ANEXO III - Preencher'!P156</f>
        <v>0</v>
      </c>
      <c r="P147" s="11">
        <f t="shared" si="14"/>
        <v>0.44</v>
      </c>
      <c r="Q147" s="10">
        <f>'[1]TCE - ANEXO III - Preencher'!R156</f>
        <v>143.61335909090909</v>
      </c>
      <c r="R147" s="10">
        <f>'[1]TCE - ANEXO III - Preencher'!S156</f>
        <v>62.7</v>
      </c>
      <c r="S147" s="11">
        <f t="shared" si="15"/>
        <v>80.913359090909083</v>
      </c>
      <c r="T147" s="10">
        <f>'[1]TCE - ANEXO III - Preencher'!U156</f>
        <v>0</v>
      </c>
      <c r="U147" s="10">
        <f>'[1]TCE - ANEXO III - Preencher'!V156</f>
        <v>0</v>
      </c>
      <c r="V147" s="11">
        <f t="shared" si="16"/>
        <v>0</v>
      </c>
      <c r="W147" s="12" t="str">
        <f>IF('[1]TCE - ANEXO III - Preencher'!X156="","",'[1]TCE - ANEXO III - Preencher'!X156)</f>
        <v/>
      </c>
      <c r="X147" s="10">
        <f>'[1]TCE - ANEXO III - Preencher'!Y156</f>
        <v>0</v>
      </c>
      <c r="Y147" s="10">
        <f>'[1]TCE - ANEXO III - Preencher'!Z156</f>
        <v>0</v>
      </c>
      <c r="Z147" s="11">
        <f t="shared" si="17"/>
        <v>0</v>
      </c>
      <c r="AA147" s="12" t="str">
        <f>IF('[1]TCE - ANEXO III - Preencher'!AB156="","",'[1]TCE - ANEXO III - Preencher'!AB156)</f>
        <v/>
      </c>
      <c r="AB147" s="10">
        <f t="shared" si="12"/>
        <v>215.31335909090905</v>
      </c>
    </row>
    <row r="148" spans="1:28" s="1" customFormat="1" x14ac:dyDescent="0.2">
      <c r="A148" s="4" t="str">
        <f>IFERROR(VLOOKUP(B148,'[1]DADOS (OCULTAR)'!$P$3:$R$56,3,0),"")</f>
        <v>10.894.988/0004-86</v>
      </c>
      <c r="B148" s="5" t="str">
        <f>'[1]TCE - ANEXO III - Preencher'!C157</f>
        <v>HMR</v>
      </c>
      <c r="C148" s="15">
        <v>4434</v>
      </c>
      <c r="D148" s="6" t="str">
        <f>'[1]TCE - ANEXO III - Preencher'!E157</f>
        <v>ANDRE LUIZ DE FRANÇA</v>
      </c>
      <c r="E148" s="5" t="str">
        <f>IF('[1]TCE - ANEXO III - Preencher'!F157="4 - Assistência Odontológica","2 - Outros Profissionais da Saúde",'[1]TCE - ANEXO II - Enviar TCE'!E147)</f>
        <v>3 - Administrativo</v>
      </c>
      <c r="F148" s="7" t="str">
        <f>'[1]TCE - ANEXO III - Preencher'!G157</f>
        <v>4110-10</v>
      </c>
      <c r="G148" s="8">
        <f>IF('[1]TCE - ANEXO III - Preencher'!H157="","",'[1]TCE - ANEXO III - Preencher'!H157)</f>
        <v>44044</v>
      </c>
      <c r="H148" s="9">
        <f>'[1]TCE - ANEXO III - Preencher'!I157</f>
        <v>14.29</v>
      </c>
      <c r="I148" s="9">
        <f>'[1]TCE - ANEXO III - Preencher'!J157</f>
        <v>114.32</v>
      </c>
      <c r="J148" s="9">
        <f>'[1]TCE - ANEXO III - Preencher'!K157</f>
        <v>0</v>
      </c>
      <c r="K148" s="10">
        <f>'[1]TCE - ANEXO III - Preencher'!L157</f>
        <v>0</v>
      </c>
      <c r="L148" s="10">
        <f>'[1]TCE - ANEXO III - Preencher'!M157</f>
        <v>0</v>
      </c>
      <c r="M148" s="10">
        <f t="shared" si="13"/>
        <v>0</v>
      </c>
      <c r="N148" s="10">
        <f>'[1]TCE - ANEXO III - Preencher'!O157</f>
        <v>0.44</v>
      </c>
      <c r="O148" s="10">
        <f>'[1]TCE - ANEXO III - Preencher'!P157</f>
        <v>0</v>
      </c>
      <c r="P148" s="11">
        <f t="shared" si="14"/>
        <v>0.44</v>
      </c>
      <c r="Q148" s="10">
        <f>'[1]TCE - ANEXO III - Preencher'!R157</f>
        <v>124.4133590909091</v>
      </c>
      <c r="R148" s="10">
        <f>'[1]TCE - ANEXO III - Preencher'!S157</f>
        <v>85.74</v>
      </c>
      <c r="S148" s="11">
        <f t="shared" si="15"/>
        <v>38.673359090909102</v>
      </c>
      <c r="T148" s="10">
        <f>'[1]TCE - ANEXO III - Preencher'!U157</f>
        <v>0</v>
      </c>
      <c r="U148" s="10">
        <f>'[1]TCE - ANEXO III - Preencher'!V157</f>
        <v>0</v>
      </c>
      <c r="V148" s="11">
        <f t="shared" si="16"/>
        <v>0</v>
      </c>
      <c r="W148" s="12" t="str">
        <f>IF('[1]TCE - ANEXO III - Preencher'!X157="","",'[1]TCE - ANEXO III - Preencher'!X157)</f>
        <v/>
      </c>
      <c r="X148" s="10">
        <f>'[1]TCE - ANEXO III - Preencher'!Y157</f>
        <v>0</v>
      </c>
      <c r="Y148" s="10">
        <f>'[1]TCE - ANEXO III - Preencher'!Z157</f>
        <v>0</v>
      </c>
      <c r="Z148" s="11">
        <f t="shared" si="17"/>
        <v>0</v>
      </c>
      <c r="AA148" s="12" t="str">
        <f>IF('[1]TCE - ANEXO III - Preencher'!AB157="","",'[1]TCE - ANEXO III - Preencher'!AB157)</f>
        <v/>
      </c>
      <c r="AB148" s="10">
        <f t="shared" si="12"/>
        <v>167.72335909090907</v>
      </c>
    </row>
    <row r="149" spans="1:28" s="1" customFormat="1" x14ac:dyDescent="0.2">
      <c r="A149" s="4" t="str">
        <f>IFERROR(VLOOKUP(B149,'[1]DADOS (OCULTAR)'!$P$3:$R$56,3,0),"")</f>
        <v>10.894.988/0004-86</v>
      </c>
      <c r="B149" s="5" t="str">
        <f>'[1]TCE - ANEXO III - Preencher'!C158</f>
        <v>HMR</v>
      </c>
      <c r="C149" s="15">
        <v>314</v>
      </c>
      <c r="D149" s="6" t="str">
        <f>'[1]TCE - ANEXO III - Preencher'!E158</f>
        <v>ANDRE LUIZ DE OLIVEIRA VIEIRA</v>
      </c>
      <c r="E149" s="5" t="str">
        <f>IF('[1]TCE - ANEXO III - Preencher'!F158="4 - Assistência Odontológica","2 - Outros Profissionais da Saúde",'[1]TCE - ANEXO II - Enviar TCE'!E148)</f>
        <v>3 - Administrativo</v>
      </c>
      <c r="F149" s="7" t="str">
        <f>'[1]TCE - ANEXO III - Preencher'!G158</f>
        <v>5163-45</v>
      </c>
      <c r="G149" s="8">
        <f>IF('[1]TCE - ANEXO III - Preencher'!H158="","",'[1]TCE - ANEXO III - Preencher'!H158)</f>
        <v>44044</v>
      </c>
      <c r="H149" s="9">
        <f>'[1]TCE - ANEXO III - Preencher'!I158</f>
        <v>16.53</v>
      </c>
      <c r="I149" s="9">
        <f>'[1]TCE - ANEXO III - Preencher'!J158</f>
        <v>132.31</v>
      </c>
      <c r="J149" s="9">
        <f>'[1]TCE - ANEXO III - Preencher'!K158</f>
        <v>0</v>
      </c>
      <c r="K149" s="10">
        <f>'[1]TCE - ANEXO III - Preencher'!L158</f>
        <v>0</v>
      </c>
      <c r="L149" s="10">
        <f>'[1]TCE - ANEXO III - Preencher'!M158</f>
        <v>0</v>
      </c>
      <c r="M149" s="10">
        <f t="shared" si="13"/>
        <v>0</v>
      </c>
      <c r="N149" s="10">
        <f>'[1]TCE - ANEXO III - Preencher'!O158</f>
        <v>0.44</v>
      </c>
      <c r="O149" s="10">
        <f>'[1]TCE - ANEXO III - Preencher'!P158</f>
        <v>0</v>
      </c>
      <c r="P149" s="11">
        <f t="shared" si="14"/>
        <v>0.44</v>
      </c>
      <c r="Q149" s="10">
        <f>'[1]TCE - ANEXO III - Preencher'!R158</f>
        <v>143.61335909090909</v>
      </c>
      <c r="R149" s="10">
        <f>'[1]TCE - ANEXO III - Preencher'!S158</f>
        <v>62.7</v>
      </c>
      <c r="S149" s="11">
        <f t="shared" si="15"/>
        <v>80.913359090909083</v>
      </c>
      <c r="T149" s="10">
        <f>'[1]TCE - ANEXO III - Preencher'!U158</f>
        <v>0</v>
      </c>
      <c r="U149" s="10">
        <f>'[1]TCE - ANEXO III - Preencher'!V158</f>
        <v>0</v>
      </c>
      <c r="V149" s="11">
        <f t="shared" si="16"/>
        <v>0</v>
      </c>
      <c r="W149" s="12" t="str">
        <f>IF('[1]TCE - ANEXO III - Preencher'!X158="","",'[1]TCE - ANEXO III - Preencher'!X158)</f>
        <v/>
      </c>
      <c r="X149" s="10">
        <f>'[1]TCE - ANEXO III - Preencher'!Y158</f>
        <v>0</v>
      </c>
      <c r="Y149" s="10">
        <f>'[1]TCE - ANEXO III - Preencher'!Z158</f>
        <v>0</v>
      </c>
      <c r="Z149" s="11">
        <f t="shared" si="17"/>
        <v>0</v>
      </c>
      <c r="AA149" s="12" t="str">
        <f>IF('[1]TCE - ANEXO III - Preencher'!AB158="","",'[1]TCE - ANEXO III - Preencher'!AB158)</f>
        <v/>
      </c>
      <c r="AB149" s="10">
        <f t="shared" si="12"/>
        <v>230.1933590909091</v>
      </c>
    </row>
    <row r="150" spans="1:28" s="1" customFormat="1" x14ac:dyDescent="0.2">
      <c r="A150" s="4" t="str">
        <f>IFERROR(VLOOKUP(B150,'[1]DADOS (OCULTAR)'!$P$3:$R$56,3,0),"")</f>
        <v>10.894.988/0004-86</v>
      </c>
      <c r="B150" s="5" t="str">
        <f>'[1]TCE - ANEXO III - Preencher'!C159</f>
        <v>HMR</v>
      </c>
      <c r="C150" s="15">
        <v>426</v>
      </c>
      <c r="D150" s="6" t="str">
        <f>'[1]TCE - ANEXO III - Preencher'!E159</f>
        <v xml:space="preserve">ANDRE LUIZ DELMAS BARBOSA </v>
      </c>
      <c r="E150" s="5" t="str">
        <f>IF('[1]TCE - ANEXO III - Preencher'!F159="4 - Assistência Odontológica","2 - Outros Profissionais da Saúde",'[1]TCE - ANEXO II - Enviar TCE'!E149)</f>
        <v>3 - Administrativo</v>
      </c>
      <c r="F150" s="7" t="str">
        <f>'[1]TCE - ANEXO III - Preencher'!G159</f>
        <v>1425-30</v>
      </c>
      <c r="G150" s="8">
        <f>IF('[1]TCE - ANEXO III - Preencher'!H159="","",'[1]TCE - ANEXO III - Preencher'!H159)</f>
        <v>44044</v>
      </c>
      <c r="H150" s="9">
        <f>'[1]TCE - ANEXO III - Preencher'!I159</f>
        <v>78.09</v>
      </c>
      <c r="I150" s="9">
        <f>'[1]TCE - ANEXO III - Preencher'!J159</f>
        <v>624.69000000000005</v>
      </c>
      <c r="J150" s="9">
        <f>'[1]TCE - ANEXO III - Preencher'!K159</f>
        <v>0</v>
      </c>
      <c r="K150" s="10">
        <f>'[1]TCE - ANEXO III - Preencher'!L159</f>
        <v>0</v>
      </c>
      <c r="L150" s="10">
        <f>'[1]TCE - ANEXO III - Preencher'!M159</f>
        <v>0</v>
      </c>
      <c r="M150" s="10">
        <f t="shared" si="13"/>
        <v>0</v>
      </c>
      <c r="N150" s="10">
        <f>'[1]TCE - ANEXO III - Preencher'!O159</f>
        <v>0.44</v>
      </c>
      <c r="O150" s="10">
        <f>'[1]TCE - ANEXO III - Preencher'!P159</f>
        <v>0</v>
      </c>
      <c r="P150" s="11">
        <f t="shared" si="14"/>
        <v>0.44</v>
      </c>
      <c r="Q150" s="10">
        <f>'[1]TCE - ANEXO III - Preencher'!R159</f>
        <v>0</v>
      </c>
      <c r="R150" s="10">
        <f>'[1]TCE - ANEXO III - Preencher'!S159</f>
        <v>0</v>
      </c>
      <c r="S150" s="11">
        <f t="shared" si="15"/>
        <v>0</v>
      </c>
      <c r="T150" s="10">
        <f>'[1]TCE - ANEXO III - Preencher'!U159</f>
        <v>0</v>
      </c>
      <c r="U150" s="10">
        <f>'[1]TCE - ANEXO III - Preencher'!V159</f>
        <v>0</v>
      </c>
      <c r="V150" s="11">
        <f t="shared" si="16"/>
        <v>0</v>
      </c>
      <c r="W150" s="12" t="str">
        <f>IF('[1]TCE - ANEXO III - Preencher'!X159="","",'[1]TCE - ANEXO III - Preencher'!X159)</f>
        <v/>
      </c>
      <c r="X150" s="10">
        <f>'[1]TCE - ANEXO III - Preencher'!Y159</f>
        <v>0</v>
      </c>
      <c r="Y150" s="10">
        <f>'[1]TCE - ANEXO III - Preencher'!Z159</f>
        <v>0</v>
      </c>
      <c r="Z150" s="11">
        <f t="shared" si="17"/>
        <v>0</v>
      </c>
      <c r="AA150" s="12" t="str">
        <f>IF('[1]TCE - ANEXO III - Preencher'!AB159="","",'[1]TCE - ANEXO III - Preencher'!AB159)</f>
        <v/>
      </c>
      <c r="AB150" s="10">
        <f t="shared" si="12"/>
        <v>703.22000000000014</v>
      </c>
    </row>
    <row r="151" spans="1:28" s="1" customFormat="1" x14ac:dyDescent="0.2">
      <c r="A151" s="4" t="str">
        <f>IFERROR(VLOOKUP(B151,'[1]DADOS (OCULTAR)'!$P$3:$R$56,3,0),"")</f>
        <v>10.894.988/0004-86</v>
      </c>
      <c r="B151" s="5" t="str">
        <f>'[1]TCE - ANEXO III - Preencher'!C160</f>
        <v>HMR</v>
      </c>
      <c r="C151" s="15">
        <v>3455</v>
      </c>
      <c r="D151" s="6" t="str">
        <f>'[1]TCE - ANEXO III - Preencher'!E160</f>
        <v>ANDRE LUIZ DORNELAS BATISTA</v>
      </c>
      <c r="E151" s="5" t="str">
        <f>IF('[1]TCE - ANEXO III - Preencher'!F160="4 - Assistência Odontológica","2 - Outros Profissionais da Saúde",'[1]TCE - ANEXO II - Enviar TCE'!E150)</f>
        <v>3 - Administrativo</v>
      </c>
      <c r="F151" s="7" t="str">
        <f>'[1]TCE - ANEXO III - Preencher'!G160</f>
        <v>5143-20</v>
      </c>
      <c r="G151" s="8">
        <f>IF('[1]TCE - ANEXO III - Preencher'!H160="","",'[1]TCE - ANEXO III - Preencher'!H160)</f>
        <v>44044</v>
      </c>
      <c r="H151" s="9">
        <f>'[1]TCE - ANEXO III - Preencher'!I160</f>
        <v>2.92</v>
      </c>
      <c r="I151" s="9">
        <f>'[1]TCE - ANEXO III - Preencher'!J160</f>
        <v>23.4</v>
      </c>
      <c r="J151" s="9">
        <f>'[1]TCE - ANEXO III - Preencher'!K160</f>
        <v>0</v>
      </c>
      <c r="K151" s="10">
        <f>'[1]TCE - ANEXO III - Preencher'!L160</f>
        <v>0</v>
      </c>
      <c r="L151" s="10">
        <f>'[1]TCE - ANEXO III - Preencher'!M160</f>
        <v>0</v>
      </c>
      <c r="M151" s="10">
        <f t="shared" si="13"/>
        <v>0</v>
      </c>
      <c r="N151" s="10">
        <f>'[1]TCE - ANEXO III - Preencher'!O160</f>
        <v>0.44</v>
      </c>
      <c r="O151" s="10">
        <f>'[1]TCE - ANEXO III - Preencher'!P160</f>
        <v>0</v>
      </c>
      <c r="P151" s="11">
        <f t="shared" si="14"/>
        <v>0.44</v>
      </c>
      <c r="Q151" s="10">
        <f>'[1]TCE - ANEXO III - Preencher'!R160</f>
        <v>260.41335909090907</v>
      </c>
      <c r="R151" s="10">
        <f>'[1]TCE - ANEXO III - Preencher'!S160</f>
        <v>12.54</v>
      </c>
      <c r="S151" s="11">
        <f t="shared" si="15"/>
        <v>247.87335909090908</v>
      </c>
      <c r="T151" s="10">
        <f>'[1]TCE - ANEXO III - Preencher'!U160</f>
        <v>0</v>
      </c>
      <c r="U151" s="10">
        <f>'[1]TCE - ANEXO III - Preencher'!V160</f>
        <v>0</v>
      </c>
      <c r="V151" s="11">
        <f t="shared" si="16"/>
        <v>0</v>
      </c>
      <c r="W151" s="12" t="str">
        <f>IF('[1]TCE - ANEXO III - Preencher'!X160="","",'[1]TCE - ANEXO III - Preencher'!X160)</f>
        <v/>
      </c>
      <c r="X151" s="10">
        <f>'[1]TCE - ANEXO III - Preencher'!Y160</f>
        <v>0</v>
      </c>
      <c r="Y151" s="10">
        <f>'[1]TCE - ANEXO III - Preencher'!Z160</f>
        <v>0</v>
      </c>
      <c r="Z151" s="11">
        <f t="shared" si="17"/>
        <v>0</v>
      </c>
      <c r="AA151" s="12" t="str">
        <f>IF('[1]TCE - ANEXO III - Preencher'!AB160="","",'[1]TCE - ANEXO III - Preencher'!AB160)</f>
        <v/>
      </c>
      <c r="AB151" s="10">
        <f t="shared" si="12"/>
        <v>274.6333590909091</v>
      </c>
    </row>
    <row r="152" spans="1:28" s="1" customFormat="1" x14ac:dyDescent="0.2">
      <c r="A152" s="4" t="str">
        <f>IFERROR(VLOOKUP(B152,'[1]DADOS (OCULTAR)'!$P$3:$R$56,3,0),"")</f>
        <v>10.894.988/0004-86</v>
      </c>
      <c r="B152" s="5" t="str">
        <f>'[1]TCE - ANEXO III - Preencher'!C161</f>
        <v>HMR</v>
      </c>
      <c r="C152" s="15">
        <v>478</v>
      </c>
      <c r="D152" s="6" t="str">
        <f>'[1]TCE - ANEXO III - Preencher'!E161</f>
        <v>ANDRE LUIZ FIGUEIROA DA SILVA FILHO</v>
      </c>
      <c r="E152" s="5" t="str">
        <f>IF('[1]TCE - ANEXO III - Preencher'!F161="4 - Assistência Odontológica","2 - Outros Profissionais da Saúde",'[1]TCE - ANEXO II - Enviar TCE'!E151)</f>
        <v>3 - Administrativo</v>
      </c>
      <c r="F152" s="7" t="str">
        <f>'[1]TCE - ANEXO III - Preencher'!G161</f>
        <v>5174-10</v>
      </c>
      <c r="G152" s="8">
        <f>IF('[1]TCE - ANEXO III - Preencher'!H161="","",'[1]TCE - ANEXO III - Preencher'!H161)</f>
        <v>44044</v>
      </c>
      <c r="H152" s="9">
        <f>'[1]TCE - ANEXO III - Preencher'!I161</f>
        <v>13.58</v>
      </c>
      <c r="I152" s="9">
        <f>'[1]TCE - ANEXO III - Preencher'!J161</f>
        <v>108.68</v>
      </c>
      <c r="J152" s="9">
        <f>'[1]TCE - ANEXO III - Preencher'!K161</f>
        <v>0</v>
      </c>
      <c r="K152" s="10">
        <f>'[1]TCE - ANEXO III - Preencher'!L161</f>
        <v>0</v>
      </c>
      <c r="L152" s="10">
        <f>'[1]TCE - ANEXO III - Preencher'!M161</f>
        <v>0</v>
      </c>
      <c r="M152" s="10">
        <f t="shared" si="13"/>
        <v>0</v>
      </c>
      <c r="N152" s="10">
        <f>'[1]TCE - ANEXO III - Preencher'!O161</f>
        <v>0.44</v>
      </c>
      <c r="O152" s="10">
        <f>'[1]TCE - ANEXO III - Preencher'!P161</f>
        <v>0</v>
      </c>
      <c r="P152" s="11">
        <f t="shared" si="14"/>
        <v>0.44</v>
      </c>
      <c r="Q152" s="10">
        <f>'[1]TCE - ANEXO III - Preencher'!R161</f>
        <v>196.4133590909091</v>
      </c>
      <c r="R152" s="10">
        <f>'[1]TCE - ANEXO III - Preencher'!S161</f>
        <v>62.7</v>
      </c>
      <c r="S152" s="11">
        <f t="shared" si="15"/>
        <v>133.71335909090908</v>
      </c>
      <c r="T152" s="10">
        <f>'[1]TCE - ANEXO III - Preencher'!U161</f>
        <v>0</v>
      </c>
      <c r="U152" s="10">
        <f>'[1]TCE - ANEXO III - Preencher'!V161</f>
        <v>0</v>
      </c>
      <c r="V152" s="11">
        <f t="shared" si="16"/>
        <v>0</v>
      </c>
      <c r="W152" s="12" t="str">
        <f>IF('[1]TCE - ANEXO III - Preencher'!X161="","",'[1]TCE - ANEXO III - Preencher'!X161)</f>
        <v/>
      </c>
      <c r="X152" s="10">
        <f>'[1]TCE - ANEXO III - Preencher'!Y161</f>
        <v>0</v>
      </c>
      <c r="Y152" s="10">
        <f>'[1]TCE - ANEXO III - Preencher'!Z161</f>
        <v>0</v>
      </c>
      <c r="Z152" s="11">
        <f t="shared" si="17"/>
        <v>0</v>
      </c>
      <c r="AA152" s="12" t="str">
        <f>IF('[1]TCE - ANEXO III - Preencher'!AB161="","",'[1]TCE - ANEXO III - Preencher'!AB161)</f>
        <v/>
      </c>
      <c r="AB152" s="10">
        <f t="shared" si="12"/>
        <v>256.41335909090907</v>
      </c>
    </row>
    <row r="153" spans="1:28" s="1" customFormat="1" x14ac:dyDescent="0.2">
      <c r="A153" s="4" t="str">
        <f>IFERROR(VLOOKUP(B153,'[1]DADOS (OCULTAR)'!$P$3:$R$56,3,0),"")</f>
        <v>10.894.988/0004-86</v>
      </c>
      <c r="B153" s="5" t="str">
        <f>'[1]TCE - ANEXO III - Preencher'!C162</f>
        <v>HMR</v>
      </c>
      <c r="C153" s="15">
        <v>428</v>
      </c>
      <c r="D153" s="6" t="str">
        <f>'[1]TCE - ANEXO III - Preencher'!E162</f>
        <v>ANDRE LUIZ GUILHERME DA SILVA</v>
      </c>
      <c r="E153" s="5" t="str">
        <f>IF('[1]TCE - ANEXO III - Preencher'!F162="4 - Assistência Odontológica","2 - Outros Profissionais da Saúde",'[1]TCE - ANEXO II - Enviar TCE'!E152)</f>
        <v>3 - Administrativo</v>
      </c>
      <c r="F153" s="7" t="str">
        <f>'[1]TCE - ANEXO III - Preencher'!G162</f>
        <v>5151-10</v>
      </c>
      <c r="G153" s="8">
        <f>IF('[1]TCE - ANEXO III - Preencher'!H162="","",'[1]TCE - ANEXO III - Preencher'!H162)</f>
        <v>44044</v>
      </c>
      <c r="H153" s="9">
        <f>'[1]TCE - ANEXO III - Preencher'!I162</f>
        <v>16.36</v>
      </c>
      <c r="I153" s="9">
        <f>'[1]TCE - ANEXO III - Preencher'!J162</f>
        <v>130.85</v>
      </c>
      <c r="J153" s="9">
        <f>'[1]TCE - ANEXO III - Preencher'!K162</f>
        <v>0</v>
      </c>
      <c r="K153" s="10">
        <f>'[1]TCE - ANEXO III - Preencher'!L162</f>
        <v>0</v>
      </c>
      <c r="L153" s="10">
        <f>'[1]TCE - ANEXO III - Preencher'!M162</f>
        <v>0</v>
      </c>
      <c r="M153" s="10">
        <f t="shared" si="13"/>
        <v>0</v>
      </c>
      <c r="N153" s="10">
        <f>'[1]TCE - ANEXO III - Preencher'!O162</f>
        <v>0.44</v>
      </c>
      <c r="O153" s="10">
        <f>'[1]TCE - ANEXO III - Preencher'!P162</f>
        <v>0</v>
      </c>
      <c r="P153" s="11">
        <f t="shared" si="14"/>
        <v>0.44</v>
      </c>
      <c r="Q153" s="10">
        <f>'[1]TCE - ANEXO III - Preencher'!R162</f>
        <v>0</v>
      </c>
      <c r="R153" s="10">
        <f>'[1]TCE - ANEXO III - Preencher'!S162</f>
        <v>0</v>
      </c>
      <c r="S153" s="11">
        <f t="shared" si="15"/>
        <v>0</v>
      </c>
      <c r="T153" s="10">
        <f>'[1]TCE - ANEXO III - Preencher'!U162</f>
        <v>0</v>
      </c>
      <c r="U153" s="10">
        <f>'[1]TCE - ANEXO III - Preencher'!V162</f>
        <v>0</v>
      </c>
      <c r="V153" s="11">
        <f t="shared" si="16"/>
        <v>0</v>
      </c>
      <c r="W153" s="12" t="str">
        <f>IF('[1]TCE - ANEXO III - Preencher'!X162="","",'[1]TCE - ANEXO III - Preencher'!X162)</f>
        <v/>
      </c>
      <c r="X153" s="10">
        <f>'[1]TCE - ANEXO III - Preencher'!Y162</f>
        <v>0</v>
      </c>
      <c r="Y153" s="10">
        <f>'[1]TCE - ANEXO III - Preencher'!Z162</f>
        <v>0</v>
      </c>
      <c r="Z153" s="11">
        <f t="shared" si="17"/>
        <v>0</v>
      </c>
      <c r="AA153" s="12" t="str">
        <f>IF('[1]TCE - ANEXO III - Preencher'!AB162="","",'[1]TCE - ANEXO III - Preencher'!AB162)</f>
        <v/>
      </c>
      <c r="AB153" s="10">
        <f t="shared" si="12"/>
        <v>147.64999999999998</v>
      </c>
    </row>
    <row r="154" spans="1:28" s="1" customFormat="1" x14ac:dyDescent="0.2">
      <c r="A154" s="4" t="str">
        <f>IFERROR(VLOOKUP(B154,'[1]DADOS (OCULTAR)'!$P$3:$R$56,3,0),"")</f>
        <v>10.894.988/0004-86</v>
      </c>
      <c r="B154" s="5" t="str">
        <f>'[1]TCE - ANEXO III - Preencher'!C163</f>
        <v>HMR</v>
      </c>
      <c r="C154" s="15">
        <v>5491</v>
      </c>
      <c r="D154" s="6" t="str">
        <f>'[1]TCE - ANEXO III - Preencher'!E163</f>
        <v xml:space="preserve">ANDRE MANTA MAIA DE ALENCAR </v>
      </c>
      <c r="E154" s="5" t="str">
        <f>IF('[1]TCE - ANEXO III - Preencher'!F163="4 - Assistência Odontológica","2 - Outros Profissionais da Saúde",'[1]TCE - ANEXO II - Enviar TCE'!E153)</f>
        <v>1 - Médico</v>
      </c>
      <c r="F154" s="7" t="str">
        <f>'[1]TCE - ANEXO III - Preencher'!G163</f>
        <v>2253-20</v>
      </c>
      <c r="G154" s="8">
        <f>IF('[1]TCE - ANEXO III - Preencher'!H163="","",'[1]TCE - ANEXO III - Preencher'!H163)</f>
        <v>44044</v>
      </c>
      <c r="H154" s="9">
        <f>'[1]TCE - ANEXO III - Preencher'!I163</f>
        <v>62.69</v>
      </c>
      <c r="I154" s="9">
        <f>'[1]TCE - ANEXO III - Preencher'!J163</f>
        <v>501.45</v>
      </c>
      <c r="J154" s="9">
        <f>'[1]TCE - ANEXO III - Preencher'!K163</f>
        <v>0</v>
      </c>
      <c r="K154" s="10">
        <f>'[1]TCE - ANEXO III - Preencher'!L163</f>
        <v>0</v>
      </c>
      <c r="L154" s="10">
        <f>'[1]TCE - ANEXO III - Preencher'!M163</f>
        <v>0</v>
      </c>
      <c r="M154" s="10">
        <f t="shared" si="13"/>
        <v>0</v>
      </c>
      <c r="N154" s="10">
        <f>'[1]TCE - ANEXO III - Preencher'!O163</f>
        <v>6.5183999999999997</v>
      </c>
      <c r="O154" s="10">
        <f>'[1]TCE - ANEXO III - Preencher'!P163</f>
        <v>0</v>
      </c>
      <c r="P154" s="11">
        <f t="shared" si="14"/>
        <v>6.5183999999999997</v>
      </c>
      <c r="Q154" s="10">
        <f>'[1]TCE - ANEXO III - Preencher'!R163</f>
        <v>0</v>
      </c>
      <c r="R154" s="10">
        <f>'[1]TCE - ANEXO III - Preencher'!S163</f>
        <v>0</v>
      </c>
      <c r="S154" s="11">
        <f t="shared" si="15"/>
        <v>0</v>
      </c>
      <c r="T154" s="10">
        <f>'[1]TCE - ANEXO III - Preencher'!U163</f>
        <v>0</v>
      </c>
      <c r="U154" s="10">
        <f>'[1]TCE - ANEXO III - Preencher'!V163</f>
        <v>0</v>
      </c>
      <c r="V154" s="11">
        <f t="shared" si="16"/>
        <v>0</v>
      </c>
      <c r="W154" s="12" t="str">
        <f>IF('[1]TCE - ANEXO III - Preencher'!X163="","",'[1]TCE - ANEXO III - Preencher'!X163)</f>
        <v/>
      </c>
      <c r="X154" s="10">
        <f>'[1]TCE - ANEXO III - Preencher'!Y163</f>
        <v>0</v>
      </c>
      <c r="Y154" s="10">
        <f>'[1]TCE - ANEXO III - Preencher'!Z163</f>
        <v>0</v>
      </c>
      <c r="Z154" s="11">
        <f t="shared" si="17"/>
        <v>0</v>
      </c>
      <c r="AA154" s="12" t="str">
        <f>IF('[1]TCE - ANEXO III - Preencher'!AB163="","",'[1]TCE - ANEXO III - Preencher'!AB163)</f>
        <v/>
      </c>
      <c r="AB154" s="10">
        <f t="shared" si="12"/>
        <v>570.65840000000003</v>
      </c>
    </row>
    <row r="155" spans="1:28" s="1" customFormat="1" x14ac:dyDescent="0.2">
      <c r="A155" s="4" t="str">
        <f>IFERROR(VLOOKUP(B155,'[1]DADOS (OCULTAR)'!$P$3:$R$56,3,0),"")</f>
        <v>10.894.988/0004-86</v>
      </c>
      <c r="B155" s="5" t="str">
        <f>'[1]TCE - ANEXO III - Preencher'!C164</f>
        <v>HMR</v>
      </c>
      <c r="C155" s="15">
        <v>470</v>
      </c>
      <c r="D155" s="6" t="str">
        <f>'[1]TCE - ANEXO III - Preencher'!E164</f>
        <v>ANDREA AMANCIO PIRES DE CARVALHO SILVA</v>
      </c>
      <c r="E155" s="5" t="str">
        <f>IF('[1]TCE - ANEXO III - Preencher'!F164="4 - Assistência Odontológica","2 - Outros Profissionais da Saúde",'[1]TCE - ANEXO II - Enviar TCE'!E154)</f>
        <v>1 - Médico</v>
      </c>
      <c r="F155" s="7" t="str">
        <f>'[1]TCE - ANEXO III - Preencher'!G164</f>
        <v>2251-25</v>
      </c>
      <c r="G155" s="8">
        <f>IF('[1]TCE - ANEXO III - Preencher'!H164="","",'[1]TCE - ANEXO III - Preencher'!H164)</f>
        <v>44044</v>
      </c>
      <c r="H155" s="9">
        <f>'[1]TCE - ANEXO III - Preencher'!I164</f>
        <v>62.69</v>
      </c>
      <c r="I155" s="9">
        <f>'[1]TCE - ANEXO III - Preencher'!J164</f>
        <v>501.45</v>
      </c>
      <c r="J155" s="9">
        <f>'[1]TCE - ANEXO III - Preencher'!K164</f>
        <v>0</v>
      </c>
      <c r="K155" s="10">
        <f>'[1]TCE - ANEXO III - Preencher'!L164</f>
        <v>0</v>
      </c>
      <c r="L155" s="10">
        <f>'[1]TCE - ANEXO III - Preencher'!M164</f>
        <v>0</v>
      </c>
      <c r="M155" s="10">
        <f t="shared" si="13"/>
        <v>0</v>
      </c>
      <c r="N155" s="10">
        <f>'[1]TCE - ANEXO III - Preencher'!O164</f>
        <v>6.5183999999999997</v>
      </c>
      <c r="O155" s="10">
        <f>'[1]TCE - ANEXO III - Preencher'!P164</f>
        <v>0</v>
      </c>
      <c r="P155" s="11">
        <f t="shared" si="14"/>
        <v>6.5183999999999997</v>
      </c>
      <c r="Q155" s="10">
        <f>'[1]TCE - ANEXO III - Preencher'!R164</f>
        <v>0</v>
      </c>
      <c r="R155" s="10">
        <f>'[1]TCE - ANEXO III - Preencher'!S164</f>
        <v>0</v>
      </c>
      <c r="S155" s="11">
        <f t="shared" si="15"/>
        <v>0</v>
      </c>
      <c r="T155" s="10">
        <f>'[1]TCE - ANEXO III - Preencher'!U164</f>
        <v>0</v>
      </c>
      <c r="U155" s="10">
        <f>'[1]TCE - ANEXO III - Preencher'!V164</f>
        <v>0</v>
      </c>
      <c r="V155" s="11">
        <f t="shared" si="16"/>
        <v>0</v>
      </c>
      <c r="W155" s="12" t="str">
        <f>IF('[1]TCE - ANEXO III - Preencher'!X164="","",'[1]TCE - ANEXO III - Preencher'!X164)</f>
        <v/>
      </c>
      <c r="X155" s="10">
        <f>'[1]TCE - ANEXO III - Preencher'!Y164</f>
        <v>0</v>
      </c>
      <c r="Y155" s="10">
        <f>'[1]TCE - ANEXO III - Preencher'!Z164</f>
        <v>0</v>
      </c>
      <c r="Z155" s="11">
        <f t="shared" si="17"/>
        <v>0</v>
      </c>
      <c r="AA155" s="12" t="str">
        <f>IF('[1]TCE - ANEXO III - Preencher'!AB164="","",'[1]TCE - ANEXO III - Preencher'!AB164)</f>
        <v/>
      </c>
      <c r="AB155" s="10">
        <f t="shared" si="12"/>
        <v>570.65840000000003</v>
      </c>
    </row>
    <row r="156" spans="1:28" s="1" customFormat="1" x14ac:dyDescent="0.2">
      <c r="A156" s="4" t="str">
        <f>IFERROR(VLOOKUP(B156,'[1]DADOS (OCULTAR)'!$P$3:$R$56,3,0),"")</f>
        <v>10.894.988/0004-86</v>
      </c>
      <c r="B156" s="5" t="str">
        <f>'[1]TCE - ANEXO III - Preencher'!C165</f>
        <v>HMR</v>
      </c>
      <c r="C156" s="15">
        <v>432</v>
      </c>
      <c r="D156" s="6" t="str">
        <f>'[1]TCE - ANEXO III - Preencher'!E165</f>
        <v>ANDREA CRISTINA DOMINGOS DA SILVA</v>
      </c>
      <c r="E156" s="5" t="str">
        <f>IF('[1]TCE - ANEXO III - Preencher'!F165="4 - Assistência Odontológica","2 - Outros Profissionais da Saúde",'[1]TCE - ANEXO II - Enviar TCE'!E155)</f>
        <v>2 - Outros Profissionais da Saúde</v>
      </c>
      <c r="F156" s="7" t="str">
        <f>'[1]TCE - ANEXO III - Preencher'!G165</f>
        <v>2515-20</v>
      </c>
      <c r="G156" s="8">
        <f>IF('[1]TCE - ANEXO III - Preencher'!H165="","",'[1]TCE - ANEXO III - Preencher'!H165)</f>
        <v>44044</v>
      </c>
      <c r="H156" s="9">
        <f>'[1]TCE - ANEXO III - Preencher'!I165</f>
        <v>24.93</v>
      </c>
      <c r="I156" s="9">
        <f>'[1]TCE - ANEXO III - Preencher'!J165</f>
        <v>199.43</v>
      </c>
      <c r="J156" s="9">
        <f>'[1]TCE - ANEXO III - Preencher'!K165</f>
        <v>0</v>
      </c>
      <c r="K156" s="10">
        <f>'[1]TCE - ANEXO III - Preencher'!L165</f>
        <v>0</v>
      </c>
      <c r="L156" s="10">
        <f>'[1]TCE - ANEXO III - Preencher'!M165</f>
        <v>0</v>
      </c>
      <c r="M156" s="10">
        <f t="shared" si="13"/>
        <v>0</v>
      </c>
      <c r="N156" s="10">
        <f>'[1]TCE - ANEXO III - Preencher'!O165</f>
        <v>0.44</v>
      </c>
      <c r="O156" s="10">
        <f>'[1]TCE - ANEXO III - Preencher'!P165</f>
        <v>0</v>
      </c>
      <c r="P156" s="11">
        <f t="shared" si="14"/>
        <v>0.44</v>
      </c>
      <c r="Q156" s="10">
        <f>'[1]TCE - ANEXO III - Preencher'!R165</f>
        <v>0</v>
      </c>
      <c r="R156" s="10">
        <f>'[1]TCE - ANEXO III - Preencher'!S165</f>
        <v>0</v>
      </c>
      <c r="S156" s="11">
        <f t="shared" si="15"/>
        <v>0</v>
      </c>
      <c r="T156" s="10">
        <f>'[1]TCE - ANEXO III - Preencher'!U165</f>
        <v>0</v>
      </c>
      <c r="U156" s="10">
        <f>'[1]TCE - ANEXO III - Preencher'!V165</f>
        <v>0</v>
      </c>
      <c r="V156" s="11">
        <f t="shared" si="16"/>
        <v>0</v>
      </c>
      <c r="W156" s="12" t="str">
        <f>IF('[1]TCE - ANEXO III - Preencher'!X165="","",'[1]TCE - ANEXO III - Preencher'!X165)</f>
        <v/>
      </c>
      <c r="X156" s="10">
        <f>'[1]TCE - ANEXO III - Preencher'!Y165</f>
        <v>0</v>
      </c>
      <c r="Y156" s="10">
        <f>'[1]TCE - ANEXO III - Preencher'!Z165</f>
        <v>0</v>
      </c>
      <c r="Z156" s="11">
        <f t="shared" si="17"/>
        <v>0</v>
      </c>
      <c r="AA156" s="12" t="str">
        <f>IF('[1]TCE - ANEXO III - Preencher'!AB165="","",'[1]TCE - ANEXO III - Preencher'!AB165)</f>
        <v/>
      </c>
      <c r="AB156" s="10">
        <f t="shared" si="12"/>
        <v>224.8</v>
      </c>
    </row>
    <row r="157" spans="1:28" s="1" customFormat="1" x14ac:dyDescent="0.2">
      <c r="A157" s="4" t="str">
        <f>IFERROR(VLOOKUP(B157,'[1]DADOS (OCULTAR)'!$P$3:$R$56,3,0),"")</f>
        <v>10.894.988/0004-86</v>
      </c>
      <c r="B157" s="5" t="str">
        <f>'[1]TCE - ANEXO III - Preencher'!C166</f>
        <v>HMR</v>
      </c>
      <c r="C157" s="15">
        <v>401</v>
      </c>
      <c r="D157" s="6" t="str">
        <f>'[1]TCE - ANEXO III - Preencher'!E166</f>
        <v>ANDREA MENDES DO NASCIMENTO</v>
      </c>
      <c r="E157" s="5" t="str">
        <f>IF('[1]TCE - ANEXO III - Preencher'!F166="4 - Assistência Odontológica","2 - Outros Profissionais da Saúde",'[1]TCE - ANEXO II - Enviar TCE'!E156)</f>
        <v>2 - Outros Profissionais da Saúde</v>
      </c>
      <c r="F157" s="7" t="str">
        <f>'[1]TCE - ANEXO III - Preencher'!G166</f>
        <v>2235-05</v>
      </c>
      <c r="G157" s="8">
        <f>IF('[1]TCE - ANEXO III - Preencher'!H166="","",'[1]TCE - ANEXO III - Preencher'!H166)</f>
        <v>44044</v>
      </c>
      <c r="H157" s="9">
        <f>'[1]TCE - ANEXO III - Preencher'!I166</f>
        <v>43.63</v>
      </c>
      <c r="I157" s="9">
        <f>'[1]TCE - ANEXO III - Preencher'!J166</f>
        <v>348.98</v>
      </c>
      <c r="J157" s="9">
        <f>'[1]TCE - ANEXO III - Preencher'!K166</f>
        <v>0</v>
      </c>
      <c r="K157" s="10">
        <f>'[1]TCE - ANEXO III - Preencher'!L166</f>
        <v>0</v>
      </c>
      <c r="L157" s="10">
        <f>'[1]TCE - ANEXO III - Preencher'!M166</f>
        <v>0</v>
      </c>
      <c r="M157" s="10">
        <f t="shared" si="13"/>
        <v>0</v>
      </c>
      <c r="N157" s="10">
        <f>'[1]TCE - ANEXO III - Preencher'!O166</f>
        <v>1.6295999999999999</v>
      </c>
      <c r="O157" s="10">
        <f>'[1]TCE - ANEXO III - Preencher'!P166</f>
        <v>0</v>
      </c>
      <c r="P157" s="11">
        <f t="shared" si="14"/>
        <v>1.6295999999999999</v>
      </c>
      <c r="Q157" s="10">
        <f>'[1]TCE - ANEXO III - Preencher'!R166</f>
        <v>0</v>
      </c>
      <c r="R157" s="10">
        <f>'[1]TCE - ANEXO III - Preencher'!S166</f>
        <v>0</v>
      </c>
      <c r="S157" s="11">
        <f t="shared" si="15"/>
        <v>0</v>
      </c>
      <c r="T157" s="10">
        <f>'[1]TCE - ANEXO III - Preencher'!U166</f>
        <v>0</v>
      </c>
      <c r="U157" s="10">
        <f>'[1]TCE - ANEXO III - Preencher'!V166</f>
        <v>0</v>
      </c>
      <c r="V157" s="11">
        <f t="shared" si="16"/>
        <v>0</v>
      </c>
      <c r="W157" s="12" t="str">
        <f>IF('[1]TCE - ANEXO III - Preencher'!X166="","",'[1]TCE - ANEXO III - Preencher'!X166)</f>
        <v/>
      </c>
      <c r="X157" s="10">
        <f>'[1]TCE - ANEXO III - Preencher'!Y166</f>
        <v>0</v>
      </c>
      <c r="Y157" s="10">
        <f>'[1]TCE - ANEXO III - Preencher'!Z166</f>
        <v>0</v>
      </c>
      <c r="Z157" s="11">
        <f t="shared" si="17"/>
        <v>0</v>
      </c>
      <c r="AA157" s="12" t="str">
        <f>IF('[1]TCE - ANEXO III - Preencher'!AB166="","",'[1]TCE - ANEXO III - Preencher'!AB166)</f>
        <v/>
      </c>
      <c r="AB157" s="10">
        <f t="shared" si="12"/>
        <v>394.2396</v>
      </c>
    </row>
    <row r="158" spans="1:28" s="1" customFormat="1" x14ac:dyDescent="0.2">
      <c r="A158" s="4" t="str">
        <f>IFERROR(VLOOKUP(B158,'[1]DADOS (OCULTAR)'!$P$3:$R$56,3,0),"")</f>
        <v>10.894.988/0004-86</v>
      </c>
      <c r="B158" s="5" t="str">
        <f>'[1]TCE - ANEXO III - Preencher'!C167</f>
        <v>HMR</v>
      </c>
      <c r="C158" s="15">
        <v>17</v>
      </c>
      <c r="D158" s="6" t="str">
        <f>'[1]TCE - ANEXO III - Preencher'!E167</f>
        <v>ANDREA OLIVEIRA GOMES</v>
      </c>
      <c r="E158" s="5" t="str">
        <f>IF('[1]TCE - ANEXO III - Preencher'!F167="4 - Assistência Odontológica","2 - Outros Profissionais da Saúde",'[1]TCE - ANEXO II - Enviar TCE'!E157)</f>
        <v>3 - Administrativo</v>
      </c>
      <c r="F158" s="7" t="str">
        <f>'[1]TCE - ANEXO III - Preencher'!G167</f>
        <v>4131-15</v>
      </c>
      <c r="G158" s="8">
        <f>IF('[1]TCE - ANEXO III - Preencher'!H167="","",'[1]TCE - ANEXO III - Preencher'!H167)</f>
        <v>44044</v>
      </c>
      <c r="H158" s="9">
        <f>'[1]TCE - ANEXO III - Preencher'!I167</f>
        <v>17.11</v>
      </c>
      <c r="I158" s="9">
        <f>'[1]TCE - ANEXO III - Preencher'!J167</f>
        <v>125.4</v>
      </c>
      <c r="J158" s="9">
        <f>'[1]TCE - ANEXO III - Preencher'!K167</f>
        <v>0</v>
      </c>
      <c r="K158" s="10">
        <f>'[1]TCE - ANEXO III - Preencher'!L167</f>
        <v>0</v>
      </c>
      <c r="L158" s="10">
        <f>'[1]TCE - ANEXO III - Preencher'!M167</f>
        <v>0</v>
      </c>
      <c r="M158" s="10">
        <f t="shared" si="13"/>
        <v>0</v>
      </c>
      <c r="N158" s="10">
        <f>'[1]TCE - ANEXO III - Preencher'!O167</f>
        <v>0.44813999999999998</v>
      </c>
      <c r="O158" s="10">
        <f>'[1]TCE - ANEXO III - Preencher'!P167</f>
        <v>0</v>
      </c>
      <c r="P158" s="11">
        <f t="shared" si="14"/>
        <v>0.44813999999999998</v>
      </c>
      <c r="Q158" s="10">
        <f>'[1]TCE - ANEXO III - Preencher'!R167</f>
        <v>0</v>
      </c>
      <c r="R158" s="10">
        <f>'[1]TCE - ANEXO III - Preencher'!S167</f>
        <v>0</v>
      </c>
      <c r="S158" s="11">
        <f t="shared" si="15"/>
        <v>0</v>
      </c>
      <c r="T158" s="10">
        <f>'[1]TCE - ANEXO III - Preencher'!U167</f>
        <v>0</v>
      </c>
      <c r="U158" s="10">
        <f>'[1]TCE - ANEXO III - Preencher'!V167</f>
        <v>0</v>
      </c>
      <c r="V158" s="11">
        <f t="shared" si="16"/>
        <v>0</v>
      </c>
      <c r="W158" s="12" t="str">
        <f>IF('[1]TCE - ANEXO III - Preencher'!X167="","",'[1]TCE - ANEXO III - Preencher'!X167)</f>
        <v/>
      </c>
      <c r="X158" s="10">
        <f>'[1]TCE - ANEXO III - Preencher'!Y167</f>
        <v>0</v>
      </c>
      <c r="Y158" s="10">
        <f>'[1]TCE - ANEXO III - Preencher'!Z167</f>
        <v>0</v>
      </c>
      <c r="Z158" s="11">
        <f t="shared" si="17"/>
        <v>0</v>
      </c>
      <c r="AA158" s="12" t="str">
        <f>IF('[1]TCE - ANEXO III - Preencher'!AB167="","",'[1]TCE - ANEXO III - Preencher'!AB167)</f>
        <v/>
      </c>
      <c r="AB158" s="10">
        <f t="shared" si="12"/>
        <v>142.95813999999999</v>
      </c>
    </row>
    <row r="159" spans="1:28" s="1" customFormat="1" x14ac:dyDescent="0.2">
      <c r="A159" s="4" t="str">
        <f>IFERROR(VLOOKUP(B159,'[1]DADOS (OCULTAR)'!$P$3:$R$56,3,0),"")</f>
        <v>10.894.988/0004-86</v>
      </c>
      <c r="B159" s="5" t="str">
        <f>'[1]TCE - ANEXO III - Preencher'!C168</f>
        <v>HMR</v>
      </c>
      <c r="C159" s="15">
        <v>200</v>
      </c>
      <c r="D159" s="6" t="str">
        <f>'[1]TCE - ANEXO III - Preencher'!E168</f>
        <v>ANDREIA BARROS PINHEIRO</v>
      </c>
      <c r="E159" s="5" t="str">
        <f>IF('[1]TCE - ANEXO III - Preencher'!F168="4 - Assistência Odontológica","2 - Outros Profissionais da Saúde",'[1]TCE - ANEXO II - Enviar TCE'!E158)</f>
        <v>1 - Médico</v>
      </c>
      <c r="F159" s="7" t="str">
        <f>'[1]TCE - ANEXO III - Preencher'!G168</f>
        <v>2251-25</v>
      </c>
      <c r="G159" s="8">
        <f>IF('[1]TCE - ANEXO III - Preencher'!H168="","",'[1]TCE - ANEXO III - Preencher'!H168)</f>
        <v>44044</v>
      </c>
      <c r="H159" s="9">
        <f>'[1]TCE - ANEXO III - Preencher'!I168</f>
        <v>62.69</v>
      </c>
      <c r="I159" s="9">
        <f>'[1]TCE - ANEXO III - Preencher'!J168</f>
        <v>501.45</v>
      </c>
      <c r="J159" s="9">
        <f>'[1]TCE - ANEXO III - Preencher'!K168</f>
        <v>0</v>
      </c>
      <c r="K159" s="10">
        <f>'[1]TCE - ANEXO III - Preencher'!L168</f>
        <v>0</v>
      </c>
      <c r="L159" s="10">
        <f>'[1]TCE - ANEXO III - Preencher'!M168</f>
        <v>0</v>
      </c>
      <c r="M159" s="10">
        <f t="shared" si="13"/>
        <v>0</v>
      </c>
      <c r="N159" s="10">
        <f>'[1]TCE - ANEXO III - Preencher'!O168</f>
        <v>6.5183999999999997</v>
      </c>
      <c r="O159" s="10">
        <f>'[1]TCE - ANEXO III - Preencher'!P168</f>
        <v>0</v>
      </c>
      <c r="P159" s="11">
        <f t="shared" si="14"/>
        <v>6.5183999999999997</v>
      </c>
      <c r="Q159" s="10">
        <f>'[1]TCE - ANEXO III - Preencher'!R168</f>
        <v>0</v>
      </c>
      <c r="R159" s="10">
        <f>'[1]TCE - ANEXO III - Preencher'!S168</f>
        <v>0</v>
      </c>
      <c r="S159" s="11">
        <f t="shared" si="15"/>
        <v>0</v>
      </c>
      <c r="T159" s="10">
        <f>'[1]TCE - ANEXO III - Preencher'!U168</f>
        <v>0</v>
      </c>
      <c r="U159" s="10">
        <f>'[1]TCE - ANEXO III - Preencher'!V168</f>
        <v>0</v>
      </c>
      <c r="V159" s="11">
        <f t="shared" si="16"/>
        <v>0</v>
      </c>
      <c r="W159" s="12" t="str">
        <f>IF('[1]TCE - ANEXO III - Preencher'!X168="","",'[1]TCE - ANEXO III - Preencher'!X168)</f>
        <v/>
      </c>
      <c r="X159" s="10">
        <f>'[1]TCE - ANEXO III - Preencher'!Y168</f>
        <v>0</v>
      </c>
      <c r="Y159" s="10">
        <f>'[1]TCE - ANEXO III - Preencher'!Z168</f>
        <v>0</v>
      </c>
      <c r="Z159" s="11">
        <f t="shared" si="17"/>
        <v>0</v>
      </c>
      <c r="AA159" s="12" t="str">
        <f>IF('[1]TCE - ANEXO III - Preencher'!AB168="","",'[1]TCE - ANEXO III - Preencher'!AB168)</f>
        <v/>
      </c>
      <c r="AB159" s="10">
        <f t="shared" si="12"/>
        <v>570.65840000000003</v>
      </c>
    </row>
    <row r="160" spans="1:28" s="1" customFormat="1" x14ac:dyDescent="0.2">
      <c r="A160" s="4" t="str">
        <f>IFERROR(VLOOKUP(B160,'[1]DADOS (OCULTAR)'!$P$3:$R$56,3,0),"")</f>
        <v>10.894.988/0004-86</v>
      </c>
      <c r="B160" s="5" t="str">
        <f>'[1]TCE - ANEXO III - Preencher'!C169</f>
        <v>HMR</v>
      </c>
      <c r="C160" s="15">
        <v>9420</v>
      </c>
      <c r="D160" s="6" t="str">
        <f>'[1]TCE - ANEXO III - Preencher'!E169</f>
        <v>ANDREIA MARIA SILVA FRAGOSO</v>
      </c>
      <c r="E160" s="5" t="str">
        <f>IF('[1]TCE - ANEXO III - Preencher'!F169="4 - Assistência Odontológica","2 - Outros Profissionais da Saúde",'[1]TCE - ANEXO II - Enviar TCE'!E159)</f>
        <v>2 - Outros Profissionais da Saúde</v>
      </c>
      <c r="F160" s="7" t="str">
        <f>'[1]TCE - ANEXO III - Preencher'!G169</f>
        <v>2235-05</v>
      </c>
      <c r="G160" s="8">
        <f>IF('[1]TCE - ANEXO III - Preencher'!H169="","",'[1]TCE - ANEXO III - Preencher'!H169)</f>
        <v>44044</v>
      </c>
      <c r="H160" s="9">
        <f>'[1]TCE - ANEXO III - Preencher'!I169</f>
        <v>37.19</v>
      </c>
      <c r="I160" s="9">
        <f>'[1]TCE - ANEXO III - Preencher'!J169</f>
        <v>297.45</v>
      </c>
      <c r="J160" s="9">
        <f>'[1]TCE - ANEXO III - Preencher'!K169</f>
        <v>0</v>
      </c>
      <c r="K160" s="10">
        <f>'[1]TCE - ANEXO III - Preencher'!L169</f>
        <v>0</v>
      </c>
      <c r="L160" s="10">
        <f>'[1]TCE - ANEXO III - Preencher'!M169</f>
        <v>0</v>
      </c>
      <c r="M160" s="10">
        <f t="shared" si="13"/>
        <v>0</v>
      </c>
      <c r="N160" s="10">
        <f>'[1]TCE - ANEXO III - Preencher'!O169</f>
        <v>1.6295999999999999</v>
      </c>
      <c r="O160" s="10">
        <f>'[1]TCE - ANEXO III - Preencher'!P169</f>
        <v>0</v>
      </c>
      <c r="P160" s="11">
        <f t="shared" si="14"/>
        <v>1.6295999999999999</v>
      </c>
      <c r="Q160" s="10">
        <f>'[1]TCE - ANEXO III - Preencher'!R169</f>
        <v>0</v>
      </c>
      <c r="R160" s="10">
        <f>'[1]TCE - ANEXO III - Preencher'!S169</f>
        <v>0</v>
      </c>
      <c r="S160" s="11">
        <f t="shared" si="15"/>
        <v>0</v>
      </c>
      <c r="T160" s="10">
        <f>'[1]TCE - ANEXO III - Preencher'!U169</f>
        <v>0</v>
      </c>
      <c r="U160" s="10">
        <f>'[1]TCE - ANEXO III - Preencher'!V169</f>
        <v>0</v>
      </c>
      <c r="V160" s="11">
        <f t="shared" si="16"/>
        <v>0</v>
      </c>
      <c r="W160" s="12" t="str">
        <f>IF('[1]TCE - ANEXO III - Preencher'!X169="","",'[1]TCE - ANEXO III - Preencher'!X169)</f>
        <v/>
      </c>
      <c r="X160" s="10">
        <f>'[1]TCE - ANEXO III - Preencher'!Y169</f>
        <v>0</v>
      </c>
      <c r="Y160" s="10">
        <f>'[1]TCE - ANEXO III - Preencher'!Z169</f>
        <v>0</v>
      </c>
      <c r="Z160" s="11">
        <f t="shared" si="17"/>
        <v>0</v>
      </c>
      <c r="AA160" s="12" t="str">
        <f>IF('[1]TCE - ANEXO III - Preencher'!AB169="","",'[1]TCE - ANEXO III - Preencher'!AB169)</f>
        <v/>
      </c>
      <c r="AB160" s="10">
        <f t="shared" si="12"/>
        <v>336.26959999999997</v>
      </c>
    </row>
    <row r="161" spans="1:28" s="1" customFormat="1" x14ac:dyDescent="0.2">
      <c r="A161" s="4" t="str">
        <f>IFERROR(VLOOKUP(B161,'[1]DADOS (OCULTAR)'!$P$3:$R$56,3,0),"")</f>
        <v>10.894.988/0004-86</v>
      </c>
      <c r="B161" s="5" t="str">
        <f>'[1]TCE - ANEXO III - Preencher'!C170</f>
        <v>HMR</v>
      </c>
      <c r="C161" s="15">
        <v>465</v>
      </c>
      <c r="D161" s="6" t="str">
        <f>'[1]TCE - ANEXO III - Preencher'!E170</f>
        <v>ANDRESSA MARIA ALVES BEZERRA MONTEIRO</v>
      </c>
      <c r="E161" s="5" t="str">
        <f>IF('[1]TCE - ANEXO III - Preencher'!F170="4 - Assistência Odontológica","2 - Outros Profissionais da Saúde",'[1]TCE - ANEXO II - Enviar TCE'!E160)</f>
        <v>2 - Outros Profissionais da Saúde</v>
      </c>
      <c r="F161" s="7" t="str">
        <f>'[1]TCE - ANEXO III - Preencher'!G170</f>
        <v>2516-05</v>
      </c>
      <c r="G161" s="8">
        <f>IF('[1]TCE - ANEXO III - Preencher'!H170="","",'[1]TCE - ANEXO III - Preencher'!H170)</f>
        <v>44044</v>
      </c>
      <c r="H161" s="9">
        <f>'[1]TCE - ANEXO III - Preencher'!I170</f>
        <v>29.43</v>
      </c>
      <c r="I161" s="9">
        <f>'[1]TCE - ANEXO III - Preencher'!J170</f>
        <v>235.51</v>
      </c>
      <c r="J161" s="9">
        <f>'[1]TCE - ANEXO III - Preencher'!K170</f>
        <v>0</v>
      </c>
      <c r="K161" s="10">
        <f>'[1]TCE - ANEXO III - Preencher'!L170</f>
        <v>0</v>
      </c>
      <c r="L161" s="10">
        <f>'[1]TCE - ANEXO III - Preencher'!M170</f>
        <v>0</v>
      </c>
      <c r="M161" s="10">
        <f t="shared" si="13"/>
        <v>0</v>
      </c>
      <c r="N161" s="10">
        <f>'[1]TCE - ANEXO III - Preencher'!O170</f>
        <v>0.44</v>
      </c>
      <c r="O161" s="10">
        <f>'[1]TCE - ANEXO III - Preencher'!P170</f>
        <v>0</v>
      </c>
      <c r="P161" s="11">
        <f t="shared" si="14"/>
        <v>0.44</v>
      </c>
      <c r="Q161" s="10">
        <f>'[1]TCE - ANEXO III - Preencher'!R170</f>
        <v>0</v>
      </c>
      <c r="R161" s="10">
        <f>'[1]TCE - ANEXO III - Preencher'!S170</f>
        <v>0</v>
      </c>
      <c r="S161" s="11">
        <f t="shared" si="15"/>
        <v>0</v>
      </c>
      <c r="T161" s="10">
        <f>'[1]TCE - ANEXO III - Preencher'!U170</f>
        <v>0</v>
      </c>
      <c r="U161" s="10">
        <f>'[1]TCE - ANEXO III - Preencher'!V170</f>
        <v>0</v>
      </c>
      <c r="V161" s="11">
        <f t="shared" si="16"/>
        <v>0</v>
      </c>
      <c r="W161" s="12" t="str">
        <f>IF('[1]TCE - ANEXO III - Preencher'!X170="","",'[1]TCE - ANEXO III - Preencher'!X170)</f>
        <v/>
      </c>
      <c r="X161" s="10">
        <f>'[1]TCE - ANEXO III - Preencher'!Y170</f>
        <v>0</v>
      </c>
      <c r="Y161" s="10">
        <f>'[1]TCE - ANEXO III - Preencher'!Z170</f>
        <v>0</v>
      </c>
      <c r="Z161" s="11">
        <f t="shared" si="17"/>
        <v>0</v>
      </c>
      <c r="AA161" s="12" t="str">
        <f>IF('[1]TCE - ANEXO III - Preencher'!AB170="","",'[1]TCE - ANEXO III - Preencher'!AB170)</f>
        <v/>
      </c>
      <c r="AB161" s="10">
        <f t="shared" si="12"/>
        <v>265.38</v>
      </c>
    </row>
    <row r="162" spans="1:28" s="1" customFormat="1" x14ac:dyDescent="0.2">
      <c r="A162" s="4" t="str">
        <f>IFERROR(VLOOKUP(B162,'[1]DADOS (OCULTAR)'!$P$3:$R$56,3,0),"")</f>
        <v>10.894.988/0004-86</v>
      </c>
      <c r="B162" s="5" t="str">
        <f>'[1]TCE - ANEXO III - Preencher'!C171</f>
        <v>HMR</v>
      </c>
      <c r="C162" s="15">
        <v>5430</v>
      </c>
      <c r="D162" s="6" t="str">
        <f>'[1]TCE - ANEXO III - Preencher'!E171</f>
        <v xml:space="preserve">ANDREW WISLLEY DA SILVA BRITO </v>
      </c>
      <c r="E162" s="5" t="str">
        <f>IF('[1]TCE - ANEXO III - Preencher'!F171="4 - Assistência Odontológica","2 - Outros Profissionais da Saúde",'[1]TCE - ANEXO II - Enviar TCE'!E161)</f>
        <v>3 - Administrativo</v>
      </c>
      <c r="F162" s="7" t="str">
        <f>'[1]TCE - ANEXO III - Preencher'!G171</f>
        <v>5174-10</v>
      </c>
      <c r="G162" s="8">
        <f>IF('[1]TCE - ANEXO III - Preencher'!H171="","",'[1]TCE - ANEXO III - Preencher'!H171)</f>
        <v>44044</v>
      </c>
      <c r="H162" s="9">
        <f>'[1]TCE - ANEXO III - Preencher'!I171</f>
        <v>13.58</v>
      </c>
      <c r="I162" s="9">
        <f>'[1]TCE - ANEXO III - Preencher'!J171</f>
        <v>108.68</v>
      </c>
      <c r="J162" s="9">
        <f>'[1]TCE - ANEXO III - Preencher'!K171</f>
        <v>0</v>
      </c>
      <c r="K162" s="10">
        <f>'[1]TCE - ANEXO III - Preencher'!L171</f>
        <v>0</v>
      </c>
      <c r="L162" s="10">
        <f>'[1]TCE - ANEXO III - Preencher'!M171</f>
        <v>0</v>
      </c>
      <c r="M162" s="10">
        <f t="shared" si="13"/>
        <v>0</v>
      </c>
      <c r="N162" s="10">
        <f>'[1]TCE - ANEXO III - Preencher'!O171</f>
        <v>0.44</v>
      </c>
      <c r="O162" s="10">
        <f>'[1]TCE - ANEXO III - Preencher'!P171</f>
        <v>0</v>
      </c>
      <c r="P162" s="11">
        <f t="shared" si="14"/>
        <v>0.44</v>
      </c>
      <c r="Q162" s="10">
        <f>'[1]TCE - ANEXO III - Preencher'!R171</f>
        <v>82.713359090909094</v>
      </c>
      <c r="R162" s="10">
        <f>'[1]TCE - ANEXO III - Preencher'!S171</f>
        <v>62.7</v>
      </c>
      <c r="S162" s="11">
        <f t="shared" si="15"/>
        <v>20.013359090909091</v>
      </c>
      <c r="T162" s="10">
        <f>'[1]TCE - ANEXO III - Preencher'!U171</f>
        <v>0</v>
      </c>
      <c r="U162" s="10">
        <f>'[1]TCE - ANEXO III - Preencher'!V171</f>
        <v>0</v>
      </c>
      <c r="V162" s="11">
        <f t="shared" si="16"/>
        <v>0</v>
      </c>
      <c r="W162" s="12" t="str">
        <f>IF('[1]TCE - ANEXO III - Preencher'!X171="","",'[1]TCE - ANEXO III - Preencher'!X171)</f>
        <v/>
      </c>
      <c r="X162" s="10">
        <f>'[1]TCE - ANEXO III - Preencher'!Y171</f>
        <v>0</v>
      </c>
      <c r="Y162" s="10">
        <f>'[1]TCE - ANEXO III - Preencher'!Z171</f>
        <v>0</v>
      </c>
      <c r="Z162" s="11">
        <f t="shared" si="17"/>
        <v>0</v>
      </c>
      <c r="AA162" s="12" t="str">
        <f>IF('[1]TCE - ANEXO III - Preencher'!AB171="","",'[1]TCE - ANEXO III - Preencher'!AB171)</f>
        <v/>
      </c>
      <c r="AB162" s="10">
        <f t="shared" si="12"/>
        <v>142.71335909090908</v>
      </c>
    </row>
    <row r="163" spans="1:28" s="1" customFormat="1" x14ac:dyDescent="0.2">
      <c r="A163" s="4" t="str">
        <f>IFERROR(VLOOKUP(B163,'[1]DADOS (OCULTAR)'!$P$3:$R$56,3,0),"")</f>
        <v>10.894.988/0004-86</v>
      </c>
      <c r="B163" s="5" t="str">
        <f>'[1]TCE - ANEXO III - Preencher'!C172</f>
        <v>HMR</v>
      </c>
      <c r="C163" s="15">
        <v>441</v>
      </c>
      <c r="D163" s="6" t="str">
        <f>'[1]TCE - ANEXO III - Preencher'!E172</f>
        <v>ANDREZA CRISTINA DE OLIVEIRA SILVA</v>
      </c>
      <c r="E163" s="5" t="str">
        <f>IF('[1]TCE - ANEXO III - Preencher'!F172="4 - Assistência Odontológica","2 - Outros Profissionais da Saúde",'[1]TCE - ANEXO II - Enviar TCE'!E162)</f>
        <v>2 - Outros Profissionais da Saúde</v>
      </c>
      <c r="F163" s="7" t="str">
        <f>'[1]TCE - ANEXO III - Preencher'!G172</f>
        <v>3222-05</v>
      </c>
      <c r="G163" s="8">
        <f>IF('[1]TCE - ANEXO III - Preencher'!H172="","",'[1]TCE - ANEXO III - Preencher'!H172)</f>
        <v>44044</v>
      </c>
      <c r="H163" s="9">
        <f>'[1]TCE - ANEXO III - Preencher'!I172</f>
        <v>15.18</v>
      </c>
      <c r="I163" s="9">
        <f>'[1]TCE - ANEXO III - Preencher'!J172</f>
        <v>121.37</v>
      </c>
      <c r="J163" s="9">
        <f>'[1]TCE - ANEXO III - Preencher'!K172</f>
        <v>0</v>
      </c>
      <c r="K163" s="10">
        <f>'[1]TCE - ANEXO III - Preencher'!L172</f>
        <v>0</v>
      </c>
      <c r="L163" s="10">
        <f>'[1]TCE - ANEXO III - Preencher'!M172</f>
        <v>0</v>
      </c>
      <c r="M163" s="10">
        <f t="shared" si="13"/>
        <v>0</v>
      </c>
      <c r="N163" s="10">
        <f>'[1]TCE - ANEXO III - Preencher'!O172</f>
        <v>0.44813999999999998</v>
      </c>
      <c r="O163" s="10">
        <f>'[1]TCE - ANEXO III - Preencher'!P172</f>
        <v>0</v>
      </c>
      <c r="P163" s="11">
        <f t="shared" si="14"/>
        <v>0.44813999999999998</v>
      </c>
      <c r="Q163" s="10">
        <f>'[1]TCE - ANEXO III - Preencher'!R172</f>
        <v>0</v>
      </c>
      <c r="R163" s="10">
        <f>'[1]TCE - ANEXO III - Preencher'!S172</f>
        <v>0</v>
      </c>
      <c r="S163" s="11">
        <f t="shared" si="15"/>
        <v>0</v>
      </c>
      <c r="T163" s="10">
        <f>'[1]TCE - ANEXO III - Preencher'!U172</f>
        <v>0</v>
      </c>
      <c r="U163" s="10">
        <f>'[1]TCE - ANEXO III - Preencher'!V172</f>
        <v>0</v>
      </c>
      <c r="V163" s="11">
        <f t="shared" si="16"/>
        <v>0</v>
      </c>
      <c r="W163" s="12" t="str">
        <f>IF('[1]TCE - ANEXO III - Preencher'!X172="","",'[1]TCE - ANEXO III - Preencher'!X172)</f>
        <v/>
      </c>
      <c r="X163" s="10">
        <f>'[1]TCE - ANEXO III - Preencher'!Y172</f>
        <v>0</v>
      </c>
      <c r="Y163" s="10">
        <f>'[1]TCE - ANEXO III - Preencher'!Z172</f>
        <v>0</v>
      </c>
      <c r="Z163" s="11">
        <f t="shared" si="17"/>
        <v>0</v>
      </c>
      <c r="AA163" s="12" t="str">
        <f>IF('[1]TCE - ANEXO III - Preencher'!AB172="","",'[1]TCE - ANEXO III - Preencher'!AB172)</f>
        <v/>
      </c>
      <c r="AB163" s="10">
        <f t="shared" si="12"/>
        <v>136.99814000000001</v>
      </c>
    </row>
    <row r="164" spans="1:28" s="1" customFormat="1" x14ac:dyDescent="0.2">
      <c r="A164" s="4" t="str">
        <f>IFERROR(VLOOKUP(B164,'[1]DADOS (OCULTAR)'!$P$3:$R$56,3,0),"")</f>
        <v>10.894.988/0004-86</v>
      </c>
      <c r="B164" s="5" t="str">
        <f>'[1]TCE - ANEXO III - Preencher'!C173</f>
        <v>HMR</v>
      </c>
      <c r="C164" s="15">
        <v>422</v>
      </c>
      <c r="D164" s="6" t="str">
        <f>'[1]TCE - ANEXO III - Preencher'!E173</f>
        <v>ANDREZA DA CONCEICAO MORAES DE SANTANA</v>
      </c>
      <c r="E164" s="5" t="str">
        <f>IF('[1]TCE - ANEXO III - Preencher'!F173="4 - Assistência Odontológica","2 - Outros Profissionais da Saúde",'[1]TCE - ANEXO II - Enviar TCE'!E163)</f>
        <v>1 - Médico</v>
      </c>
      <c r="F164" s="7" t="str">
        <f>'[1]TCE - ANEXO III - Preencher'!G173</f>
        <v>2251-24</v>
      </c>
      <c r="G164" s="8">
        <f>IF('[1]TCE - ANEXO III - Preencher'!H173="","",'[1]TCE - ANEXO III - Preencher'!H173)</f>
        <v>44044</v>
      </c>
      <c r="H164" s="9">
        <f>'[1]TCE - ANEXO III - Preencher'!I173</f>
        <v>62.68</v>
      </c>
      <c r="I164" s="9">
        <f>'[1]TCE - ANEXO III - Preencher'!J173</f>
        <v>501.45</v>
      </c>
      <c r="J164" s="9">
        <f>'[1]TCE - ANEXO III - Preencher'!K173</f>
        <v>0</v>
      </c>
      <c r="K164" s="10">
        <f>'[1]TCE - ANEXO III - Preencher'!L173</f>
        <v>0</v>
      </c>
      <c r="L164" s="10">
        <f>'[1]TCE - ANEXO III - Preencher'!M173</f>
        <v>0</v>
      </c>
      <c r="M164" s="10">
        <f t="shared" si="13"/>
        <v>0</v>
      </c>
      <c r="N164" s="10">
        <f>'[1]TCE - ANEXO III - Preencher'!O173</f>
        <v>6.5183999999999997</v>
      </c>
      <c r="O164" s="10">
        <f>'[1]TCE - ANEXO III - Preencher'!P173</f>
        <v>0</v>
      </c>
      <c r="P164" s="11">
        <f t="shared" si="14"/>
        <v>6.5183999999999997</v>
      </c>
      <c r="Q164" s="10">
        <f>'[1]TCE - ANEXO III - Preencher'!R173</f>
        <v>0</v>
      </c>
      <c r="R164" s="10">
        <f>'[1]TCE - ANEXO III - Preencher'!S173</f>
        <v>0</v>
      </c>
      <c r="S164" s="11">
        <f t="shared" si="15"/>
        <v>0</v>
      </c>
      <c r="T164" s="10">
        <f>'[1]TCE - ANEXO III - Preencher'!U173</f>
        <v>0</v>
      </c>
      <c r="U164" s="10">
        <f>'[1]TCE - ANEXO III - Preencher'!V173</f>
        <v>0</v>
      </c>
      <c r="V164" s="11">
        <f t="shared" si="16"/>
        <v>0</v>
      </c>
      <c r="W164" s="12" t="str">
        <f>IF('[1]TCE - ANEXO III - Preencher'!X173="","",'[1]TCE - ANEXO III - Preencher'!X173)</f>
        <v/>
      </c>
      <c r="X164" s="10">
        <f>'[1]TCE - ANEXO III - Preencher'!Y173</f>
        <v>0</v>
      </c>
      <c r="Y164" s="10">
        <f>'[1]TCE - ANEXO III - Preencher'!Z173</f>
        <v>0</v>
      </c>
      <c r="Z164" s="11">
        <f t="shared" si="17"/>
        <v>0</v>
      </c>
      <c r="AA164" s="12" t="str">
        <f>IF('[1]TCE - ANEXO III - Preencher'!AB173="","",'[1]TCE - ANEXO III - Preencher'!AB173)</f>
        <v/>
      </c>
      <c r="AB164" s="10">
        <f t="shared" si="12"/>
        <v>570.64840000000004</v>
      </c>
    </row>
    <row r="165" spans="1:28" s="1" customFormat="1" x14ac:dyDescent="0.2">
      <c r="A165" s="4" t="str">
        <f>IFERROR(VLOOKUP(B165,'[1]DADOS (OCULTAR)'!$P$3:$R$56,3,0),"")</f>
        <v>10.894.988/0004-86</v>
      </c>
      <c r="B165" s="5" t="str">
        <f>'[1]TCE - ANEXO III - Preencher'!C174</f>
        <v>HMR</v>
      </c>
      <c r="C165" s="15">
        <v>422</v>
      </c>
      <c r="D165" s="6" t="str">
        <f>'[1]TCE - ANEXO III - Preencher'!E174</f>
        <v>ANDREZA DA CONCEICAO MORAES DE SANTANA</v>
      </c>
      <c r="E165" s="5" t="str">
        <f>IF('[1]TCE - ANEXO III - Preencher'!F174="4 - Assistência Odontológica","2 - Outros Profissionais da Saúde",'[1]TCE - ANEXO II - Enviar TCE'!E164)</f>
        <v>1 - Médico</v>
      </c>
      <c r="F165" s="7" t="str">
        <f>'[1]TCE - ANEXO III - Preencher'!G174</f>
        <v>2251-24</v>
      </c>
      <c r="G165" s="8">
        <f>IF('[1]TCE - ANEXO III - Preencher'!H174="","",'[1]TCE - ANEXO III - Preencher'!H174)</f>
        <v>44044</v>
      </c>
      <c r="H165" s="9">
        <f>'[1]TCE - ANEXO III - Preencher'!I174</f>
        <v>62.69</v>
      </c>
      <c r="I165" s="9">
        <f>'[1]TCE - ANEXO III - Preencher'!J174</f>
        <v>501.45</v>
      </c>
      <c r="J165" s="9">
        <f>'[1]TCE - ANEXO III - Preencher'!K174</f>
        <v>0</v>
      </c>
      <c r="K165" s="10">
        <f>'[1]TCE - ANEXO III - Preencher'!L174</f>
        <v>0</v>
      </c>
      <c r="L165" s="10">
        <f>'[1]TCE - ANEXO III - Preencher'!M174</f>
        <v>0</v>
      </c>
      <c r="M165" s="10">
        <f t="shared" si="13"/>
        <v>0</v>
      </c>
      <c r="N165" s="10">
        <f>'[1]TCE - ANEXO III - Preencher'!O174</f>
        <v>6.5183999999999997</v>
      </c>
      <c r="O165" s="10">
        <f>'[1]TCE - ANEXO III - Preencher'!P174</f>
        <v>0</v>
      </c>
      <c r="P165" s="11">
        <f t="shared" si="14"/>
        <v>6.5183999999999997</v>
      </c>
      <c r="Q165" s="10">
        <f>'[1]TCE - ANEXO III - Preencher'!R174</f>
        <v>0</v>
      </c>
      <c r="R165" s="10">
        <f>'[1]TCE - ANEXO III - Preencher'!S174</f>
        <v>0</v>
      </c>
      <c r="S165" s="11">
        <f t="shared" si="15"/>
        <v>0</v>
      </c>
      <c r="T165" s="10">
        <f>'[1]TCE - ANEXO III - Preencher'!U174</f>
        <v>0</v>
      </c>
      <c r="U165" s="10">
        <f>'[1]TCE - ANEXO III - Preencher'!V174</f>
        <v>0</v>
      </c>
      <c r="V165" s="11">
        <f t="shared" si="16"/>
        <v>0</v>
      </c>
      <c r="W165" s="12" t="str">
        <f>IF('[1]TCE - ANEXO III - Preencher'!X174="","",'[1]TCE - ANEXO III - Preencher'!X174)</f>
        <v/>
      </c>
      <c r="X165" s="10">
        <f>'[1]TCE - ANEXO III - Preencher'!Y174</f>
        <v>0</v>
      </c>
      <c r="Y165" s="10">
        <f>'[1]TCE - ANEXO III - Preencher'!Z174</f>
        <v>0</v>
      </c>
      <c r="Z165" s="11">
        <f t="shared" si="17"/>
        <v>0</v>
      </c>
      <c r="AA165" s="12" t="str">
        <f>IF('[1]TCE - ANEXO III - Preencher'!AB174="","",'[1]TCE - ANEXO III - Preencher'!AB174)</f>
        <v/>
      </c>
      <c r="AB165" s="10">
        <f t="shared" si="12"/>
        <v>570.65840000000003</v>
      </c>
    </row>
    <row r="166" spans="1:28" s="1" customFormat="1" x14ac:dyDescent="0.2">
      <c r="A166" s="4" t="str">
        <f>IFERROR(VLOOKUP(B166,'[1]DADOS (OCULTAR)'!$P$3:$R$56,3,0),"")</f>
        <v>10.894.988/0004-86</v>
      </c>
      <c r="B166" s="5" t="str">
        <f>'[1]TCE - ANEXO III - Preencher'!C175</f>
        <v>HMR</v>
      </c>
      <c r="C166" s="15">
        <v>8407</v>
      </c>
      <c r="D166" s="6" t="str">
        <f>'[1]TCE - ANEXO III - Preencher'!E175</f>
        <v>ANDREZA GOMES BERNARDO DA SILVA</v>
      </c>
      <c r="E166" s="5" t="str">
        <f>IF('[1]TCE - ANEXO III - Preencher'!F175="4 - Assistência Odontológica","2 - Outros Profissionais da Saúde",'[1]TCE - ANEXO II - Enviar TCE'!E165)</f>
        <v>2 - Outros Profissionais da Saúde</v>
      </c>
      <c r="F166" s="7" t="str">
        <f>'[1]TCE - ANEXO III - Preencher'!G175</f>
        <v>3222-05</v>
      </c>
      <c r="G166" s="8">
        <f>IF('[1]TCE - ANEXO III - Preencher'!H175="","",'[1]TCE - ANEXO III - Preencher'!H175)</f>
        <v>44044</v>
      </c>
      <c r="H166" s="9">
        <f>'[1]TCE - ANEXO III - Preencher'!I175</f>
        <v>15.45</v>
      </c>
      <c r="I166" s="9">
        <f>'[1]TCE - ANEXO III - Preencher'!J175</f>
        <v>123.65</v>
      </c>
      <c r="J166" s="9">
        <f>'[1]TCE - ANEXO III - Preencher'!K175</f>
        <v>0</v>
      </c>
      <c r="K166" s="10">
        <f>'[1]TCE - ANEXO III - Preencher'!L175</f>
        <v>0</v>
      </c>
      <c r="L166" s="10">
        <f>'[1]TCE - ANEXO III - Preencher'!M175</f>
        <v>0</v>
      </c>
      <c r="M166" s="10">
        <f t="shared" si="13"/>
        <v>0</v>
      </c>
      <c r="N166" s="10">
        <f>'[1]TCE - ANEXO III - Preencher'!O175</f>
        <v>0.44</v>
      </c>
      <c r="O166" s="10">
        <f>'[1]TCE - ANEXO III - Preencher'!P175</f>
        <v>0</v>
      </c>
      <c r="P166" s="11">
        <f t="shared" si="14"/>
        <v>0.44</v>
      </c>
      <c r="Q166" s="10">
        <f>'[1]TCE - ANEXO III - Preencher'!R175</f>
        <v>244.4133590909091</v>
      </c>
      <c r="R166" s="10">
        <f>'[1]TCE - ANEXO III - Preencher'!S175</f>
        <v>65.95</v>
      </c>
      <c r="S166" s="11">
        <f t="shared" si="15"/>
        <v>178.46335909090908</v>
      </c>
      <c r="T166" s="10">
        <f>'[1]TCE - ANEXO III - Preencher'!U175</f>
        <v>0</v>
      </c>
      <c r="U166" s="10">
        <f>'[1]TCE - ANEXO III - Preencher'!V175</f>
        <v>0</v>
      </c>
      <c r="V166" s="11">
        <f t="shared" si="16"/>
        <v>0</v>
      </c>
      <c r="W166" s="12" t="str">
        <f>IF('[1]TCE - ANEXO III - Preencher'!X175="","",'[1]TCE - ANEXO III - Preencher'!X175)</f>
        <v/>
      </c>
      <c r="X166" s="10">
        <f>'[1]TCE - ANEXO III - Preencher'!Y175</f>
        <v>0</v>
      </c>
      <c r="Y166" s="10">
        <f>'[1]TCE - ANEXO III - Preencher'!Z175</f>
        <v>0</v>
      </c>
      <c r="Z166" s="11">
        <f t="shared" si="17"/>
        <v>0</v>
      </c>
      <c r="AA166" s="12" t="str">
        <f>IF('[1]TCE - ANEXO III - Preencher'!AB175="","",'[1]TCE - ANEXO III - Preencher'!AB175)</f>
        <v/>
      </c>
      <c r="AB166" s="10">
        <f t="shared" si="12"/>
        <v>318.00335909090904</v>
      </c>
    </row>
    <row r="167" spans="1:28" s="1" customFormat="1" x14ac:dyDescent="0.2">
      <c r="A167" s="4" t="str">
        <f>IFERROR(VLOOKUP(B167,'[1]DADOS (OCULTAR)'!$P$3:$R$56,3,0),"")</f>
        <v>10.894.988/0004-86</v>
      </c>
      <c r="B167" s="5" t="str">
        <f>'[1]TCE - ANEXO III - Preencher'!C176</f>
        <v>HMR</v>
      </c>
      <c r="C167" s="15">
        <v>4410</v>
      </c>
      <c r="D167" s="6" t="str">
        <f>'[1]TCE - ANEXO III - Preencher'!E176</f>
        <v>ANDREZA KARINA VIEIRA</v>
      </c>
      <c r="E167" s="5" t="str">
        <f>IF('[1]TCE - ANEXO III - Preencher'!F176="4 - Assistência Odontológica","2 - Outros Profissionais da Saúde",'[1]TCE - ANEXO II - Enviar TCE'!E166)</f>
        <v>3 - Administrativo</v>
      </c>
      <c r="F167" s="7" t="str">
        <f>'[1]TCE - ANEXO III - Preencher'!G176</f>
        <v>5134-30</v>
      </c>
      <c r="G167" s="8">
        <f>IF('[1]TCE - ANEXO III - Preencher'!H176="","",'[1]TCE - ANEXO III - Preencher'!H176)</f>
        <v>44044</v>
      </c>
      <c r="H167" s="9">
        <f>'[1]TCE - ANEXO III - Preencher'!I176</f>
        <v>14.63</v>
      </c>
      <c r="I167" s="9">
        <f>'[1]TCE - ANEXO III - Preencher'!J176</f>
        <v>117.04</v>
      </c>
      <c r="J167" s="9">
        <f>'[1]TCE - ANEXO III - Preencher'!K176</f>
        <v>0</v>
      </c>
      <c r="K167" s="10">
        <f>'[1]TCE - ANEXO III - Preencher'!L176</f>
        <v>0</v>
      </c>
      <c r="L167" s="10">
        <f>'[1]TCE - ANEXO III - Preencher'!M176</f>
        <v>0</v>
      </c>
      <c r="M167" s="10">
        <f t="shared" si="13"/>
        <v>0</v>
      </c>
      <c r="N167" s="10">
        <f>'[1]TCE - ANEXO III - Preencher'!O176</f>
        <v>0.44</v>
      </c>
      <c r="O167" s="10">
        <f>'[1]TCE - ANEXO III - Preencher'!P176</f>
        <v>0</v>
      </c>
      <c r="P167" s="11">
        <f t="shared" si="14"/>
        <v>0.44</v>
      </c>
      <c r="Q167" s="10">
        <f>'[1]TCE - ANEXO III - Preencher'!R176</f>
        <v>132.4133590909091</v>
      </c>
      <c r="R167" s="10">
        <f>'[1]TCE - ANEXO III - Preencher'!S176</f>
        <v>62.7</v>
      </c>
      <c r="S167" s="11">
        <f t="shared" si="15"/>
        <v>69.713359090909094</v>
      </c>
      <c r="T167" s="10">
        <f>'[1]TCE - ANEXO III - Preencher'!U176</f>
        <v>0</v>
      </c>
      <c r="U167" s="10">
        <f>'[1]TCE - ANEXO III - Preencher'!V176</f>
        <v>0</v>
      </c>
      <c r="V167" s="11">
        <f t="shared" si="16"/>
        <v>0</v>
      </c>
      <c r="W167" s="12" t="str">
        <f>IF('[1]TCE - ANEXO III - Preencher'!X176="","",'[1]TCE - ANEXO III - Preencher'!X176)</f>
        <v/>
      </c>
      <c r="X167" s="10">
        <f>'[1]TCE - ANEXO III - Preencher'!Y176</f>
        <v>0</v>
      </c>
      <c r="Y167" s="10">
        <f>'[1]TCE - ANEXO III - Preencher'!Z176</f>
        <v>0</v>
      </c>
      <c r="Z167" s="11">
        <f t="shared" si="17"/>
        <v>0</v>
      </c>
      <c r="AA167" s="12" t="str">
        <f>IF('[1]TCE - ANEXO III - Preencher'!AB176="","",'[1]TCE - ANEXO III - Preencher'!AB176)</f>
        <v/>
      </c>
      <c r="AB167" s="10">
        <f t="shared" si="12"/>
        <v>201.82335909090909</v>
      </c>
    </row>
    <row r="168" spans="1:28" s="1" customFormat="1" x14ac:dyDescent="0.2">
      <c r="A168" s="4" t="str">
        <f>IFERROR(VLOOKUP(B168,'[1]DADOS (OCULTAR)'!$P$3:$R$56,3,0),"")</f>
        <v>10.894.988/0004-86</v>
      </c>
      <c r="B168" s="5" t="str">
        <f>'[1]TCE - ANEXO III - Preencher'!C177</f>
        <v>HMR</v>
      </c>
      <c r="C168" s="15">
        <v>460</v>
      </c>
      <c r="D168" s="6" t="str">
        <f>'[1]TCE - ANEXO III - Preencher'!E177</f>
        <v>ANDREZA SARAIVA CARVALHO LEITE</v>
      </c>
      <c r="E168" s="5" t="str">
        <f>IF('[1]TCE - ANEXO III - Preencher'!F177="4 - Assistência Odontológica","2 - Outros Profissionais da Saúde",'[1]TCE - ANEXO II - Enviar TCE'!E167)</f>
        <v>1 - Médico</v>
      </c>
      <c r="F168" s="7" t="str">
        <f>'[1]TCE - ANEXO III - Preencher'!G177</f>
        <v>2251-25</v>
      </c>
      <c r="G168" s="8">
        <f>IF('[1]TCE - ANEXO III - Preencher'!H177="","",'[1]TCE - ANEXO III - Preencher'!H177)</f>
        <v>44044</v>
      </c>
      <c r="H168" s="9">
        <f>'[1]TCE - ANEXO III - Preencher'!I177</f>
        <v>124.02</v>
      </c>
      <c r="I168" s="9">
        <f>'[1]TCE - ANEXO III - Preencher'!J177</f>
        <v>992.16</v>
      </c>
      <c r="J168" s="9">
        <f>'[1]TCE - ANEXO III - Preencher'!K177</f>
        <v>0</v>
      </c>
      <c r="K168" s="10">
        <f>'[1]TCE - ANEXO III - Preencher'!L177</f>
        <v>0</v>
      </c>
      <c r="L168" s="10">
        <f>'[1]TCE - ANEXO III - Preencher'!M177</f>
        <v>0</v>
      </c>
      <c r="M168" s="10">
        <f t="shared" si="13"/>
        <v>0</v>
      </c>
      <c r="N168" s="10">
        <f>'[1]TCE - ANEXO III - Preencher'!O177</f>
        <v>6.5183999999999997</v>
      </c>
      <c r="O168" s="10">
        <f>'[1]TCE - ANEXO III - Preencher'!P177</f>
        <v>0</v>
      </c>
      <c r="P168" s="11">
        <f t="shared" si="14"/>
        <v>6.5183999999999997</v>
      </c>
      <c r="Q168" s="10">
        <f>'[1]TCE - ANEXO III - Preencher'!R177</f>
        <v>0</v>
      </c>
      <c r="R168" s="10">
        <f>'[1]TCE - ANEXO III - Preencher'!S177</f>
        <v>0</v>
      </c>
      <c r="S168" s="11">
        <f t="shared" si="15"/>
        <v>0</v>
      </c>
      <c r="T168" s="10">
        <f>'[1]TCE - ANEXO III - Preencher'!U177</f>
        <v>0</v>
      </c>
      <c r="U168" s="10">
        <f>'[1]TCE - ANEXO III - Preencher'!V177</f>
        <v>0</v>
      </c>
      <c r="V168" s="11">
        <f t="shared" si="16"/>
        <v>0</v>
      </c>
      <c r="W168" s="12" t="str">
        <f>IF('[1]TCE - ANEXO III - Preencher'!X177="","",'[1]TCE - ANEXO III - Preencher'!X177)</f>
        <v/>
      </c>
      <c r="X168" s="10">
        <f>'[1]TCE - ANEXO III - Preencher'!Y177</f>
        <v>0</v>
      </c>
      <c r="Y168" s="10">
        <f>'[1]TCE - ANEXO III - Preencher'!Z177</f>
        <v>0</v>
      </c>
      <c r="Z168" s="11">
        <f t="shared" si="17"/>
        <v>0</v>
      </c>
      <c r="AA168" s="12" t="str">
        <f>IF('[1]TCE - ANEXO III - Preencher'!AB177="","",'[1]TCE - ANEXO III - Preencher'!AB177)</f>
        <v/>
      </c>
      <c r="AB168" s="10">
        <f t="shared" si="12"/>
        <v>1122.6984</v>
      </c>
    </row>
    <row r="169" spans="1:28" s="1" customFormat="1" x14ac:dyDescent="0.2">
      <c r="A169" s="4" t="str">
        <f>IFERROR(VLOOKUP(B169,'[1]DADOS (OCULTAR)'!$P$3:$R$56,3,0),"")</f>
        <v>10.894.988/0004-86</v>
      </c>
      <c r="B169" s="5" t="str">
        <f>'[1]TCE - ANEXO III - Preencher'!C178</f>
        <v>HMR</v>
      </c>
      <c r="C169" s="15">
        <v>476</v>
      </c>
      <c r="D169" s="6" t="str">
        <f>'[1]TCE - ANEXO III - Preencher'!E178</f>
        <v>ANDREZZA GUERRA AGOSTINHO</v>
      </c>
      <c r="E169" s="5" t="str">
        <f>IF('[1]TCE - ANEXO III - Preencher'!F178="4 - Assistência Odontológica","2 - Outros Profissionais da Saúde",'[1]TCE - ANEXO II - Enviar TCE'!E168)</f>
        <v>1 - Médico</v>
      </c>
      <c r="F169" s="7" t="str">
        <f>'[1]TCE - ANEXO III - Preencher'!G178</f>
        <v>2251-24</v>
      </c>
      <c r="G169" s="8">
        <f>IF('[1]TCE - ANEXO III - Preencher'!H178="","",'[1]TCE - ANEXO III - Preencher'!H178)</f>
        <v>44044</v>
      </c>
      <c r="H169" s="9">
        <f>'[1]TCE - ANEXO III - Preencher'!I178</f>
        <v>69.5</v>
      </c>
      <c r="I169" s="9">
        <f>'[1]TCE - ANEXO III - Preencher'!J178</f>
        <v>556.04</v>
      </c>
      <c r="J169" s="9">
        <f>'[1]TCE - ANEXO III - Preencher'!K178</f>
        <v>0</v>
      </c>
      <c r="K169" s="10">
        <f>'[1]TCE - ANEXO III - Preencher'!L178</f>
        <v>0</v>
      </c>
      <c r="L169" s="10">
        <f>'[1]TCE - ANEXO III - Preencher'!M178</f>
        <v>0</v>
      </c>
      <c r="M169" s="10">
        <f t="shared" si="13"/>
        <v>0</v>
      </c>
      <c r="N169" s="10">
        <f>'[1]TCE - ANEXO III - Preencher'!O178</f>
        <v>6.5183999999999997</v>
      </c>
      <c r="O169" s="10">
        <f>'[1]TCE - ANEXO III - Preencher'!P178</f>
        <v>0</v>
      </c>
      <c r="P169" s="11">
        <f t="shared" si="14"/>
        <v>6.5183999999999997</v>
      </c>
      <c r="Q169" s="10">
        <f>'[1]TCE - ANEXO III - Preencher'!R178</f>
        <v>0</v>
      </c>
      <c r="R169" s="10">
        <f>'[1]TCE - ANEXO III - Preencher'!S178</f>
        <v>0</v>
      </c>
      <c r="S169" s="11">
        <f t="shared" si="15"/>
        <v>0</v>
      </c>
      <c r="T169" s="10">
        <f>'[1]TCE - ANEXO III - Preencher'!U178</f>
        <v>0</v>
      </c>
      <c r="U169" s="10">
        <f>'[1]TCE - ANEXO III - Preencher'!V178</f>
        <v>0</v>
      </c>
      <c r="V169" s="11">
        <f t="shared" si="16"/>
        <v>0</v>
      </c>
      <c r="W169" s="12" t="str">
        <f>IF('[1]TCE - ANEXO III - Preencher'!X178="","",'[1]TCE - ANEXO III - Preencher'!X178)</f>
        <v/>
      </c>
      <c r="X169" s="10">
        <f>'[1]TCE - ANEXO III - Preencher'!Y178</f>
        <v>0</v>
      </c>
      <c r="Y169" s="10">
        <f>'[1]TCE - ANEXO III - Preencher'!Z178</f>
        <v>0</v>
      </c>
      <c r="Z169" s="11">
        <f t="shared" si="17"/>
        <v>0</v>
      </c>
      <c r="AA169" s="12" t="str">
        <f>IF('[1]TCE - ANEXO III - Preencher'!AB178="","",'[1]TCE - ANEXO III - Preencher'!AB178)</f>
        <v/>
      </c>
      <c r="AB169" s="10">
        <f t="shared" si="12"/>
        <v>632.05840000000001</v>
      </c>
    </row>
    <row r="170" spans="1:28" s="1" customFormat="1" x14ac:dyDescent="0.2">
      <c r="A170" s="4" t="str">
        <f>IFERROR(VLOOKUP(B170,'[1]DADOS (OCULTAR)'!$P$3:$R$56,3,0),"")</f>
        <v>10.894.988/0004-86</v>
      </c>
      <c r="B170" s="5" t="str">
        <f>'[1]TCE - ANEXO III - Preencher'!C179</f>
        <v>HMR</v>
      </c>
      <c r="C170" s="15">
        <v>8810</v>
      </c>
      <c r="D170" s="6" t="str">
        <f>'[1]TCE - ANEXO III - Preencher'!E179</f>
        <v xml:space="preserve">ANGELA CONCEICAO DOS SANTOS </v>
      </c>
      <c r="E170" s="5" t="str">
        <f>IF('[1]TCE - ANEXO III - Preencher'!F179="4 - Assistência Odontológica","2 - Outros Profissionais da Saúde",'[1]TCE - ANEXO II - Enviar TCE'!E169)</f>
        <v>3 - Administrativo</v>
      </c>
      <c r="F170" s="7" t="str">
        <f>'[1]TCE - ANEXO III - Preencher'!G179</f>
        <v>5143-20</v>
      </c>
      <c r="G170" s="8">
        <f>IF('[1]TCE - ANEXO III - Preencher'!H179="","",'[1]TCE - ANEXO III - Preencher'!H179)</f>
        <v>44044</v>
      </c>
      <c r="H170" s="9">
        <f>'[1]TCE - ANEXO III - Preencher'!I179</f>
        <v>16.55</v>
      </c>
      <c r="I170" s="9">
        <f>'[1]TCE - ANEXO III - Preencher'!J179</f>
        <v>132.34</v>
      </c>
      <c r="J170" s="9">
        <f>'[1]TCE - ANEXO III - Preencher'!K179</f>
        <v>0</v>
      </c>
      <c r="K170" s="10">
        <f>'[1]TCE - ANEXO III - Preencher'!L179</f>
        <v>0</v>
      </c>
      <c r="L170" s="10">
        <f>'[1]TCE - ANEXO III - Preencher'!M179</f>
        <v>0</v>
      </c>
      <c r="M170" s="10">
        <f t="shared" si="13"/>
        <v>0</v>
      </c>
      <c r="N170" s="10">
        <f>'[1]TCE - ANEXO III - Preencher'!O179</f>
        <v>0.44</v>
      </c>
      <c r="O170" s="10">
        <f>'[1]TCE - ANEXO III - Preencher'!P179</f>
        <v>0</v>
      </c>
      <c r="P170" s="11">
        <f t="shared" si="14"/>
        <v>0.44</v>
      </c>
      <c r="Q170" s="10">
        <f>'[1]TCE - ANEXO III - Preencher'!R179</f>
        <v>124.4133590909091</v>
      </c>
      <c r="R170" s="10">
        <f>'[1]TCE - ANEXO III - Preencher'!S179</f>
        <v>62.7</v>
      </c>
      <c r="S170" s="11">
        <f t="shared" si="15"/>
        <v>61.713359090909094</v>
      </c>
      <c r="T170" s="10">
        <f>'[1]TCE - ANEXO III - Preencher'!U179</f>
        <v>0</v>
      </c>
      <c r="U170" s="10">
        <f>'[1]TCE - ANEXO III - Preencher'!V179</f>
        <v>0</v>
      </c>
      <c r="V170" s="11">
        <f t="shared" si="16"/>
        <v>0</v>
      </c>
      <c r="W170" s="12" t="str">
        <f>IF('[1]TCE - ANEXO III - Preencher'!X179="","",'[1]TCE - ANEXO III - Preencher'!X179)</f>
        <v/>
      </c>
      <c r="X170" s="10">
        <f>'[1]TCE - ANEXO III - Preencher'!Y179</f>
        <v>0</v>
      </c>
      <c r="Y170" s="10">
        <f>'[1]TCE - ANEXO III - Preencher'!Z179</f>
        <v>0</v>
      </c>
      <c r="Z170" s="11">
        <f t="shared" si="17"/>
        <v>0</v>
      </c>
      <c r="AA170" s="12" t="str">
        <f>IF('[1]TCE - ANEXO III - Preencher'!AB179="","",'[1]TCE - ANEXO III - Preencher'!AB179)</f>
        <v/>
      </c>
      <c r="AB170" s="10">
        <f t="shared" si="12"/>
        <v>211.04335909090912</v>
      </c>
    </row>
    <row r="171" spans="1:28" s="1" customFormat="1" x14ac:dyDescent="0.2">
      <c r="A171" s="4" t="str">
        <f>IFERROR(VLOOKUP(B171,'[1]DADOS (OCULTAR)'!$P$3:$R$56,3,0),"")</f>
        <v>10.894.988/0004-86</v>
      </c>
      <c r="B171" s="5" t="str">
        <f>'[1]TCE - ANEXO III - Preencher'!C180</f>
        <v>HMR</v>
      </c>
      <c r="C171" s="15">
        <v>84</v>
      </c>
      <c r="D171" s="6" t="str">
        <f>'[1]TCE - ANEXO III - Preencher'!E180</f>
        <v>ANGELA JACIRA DA COSTA BORGES HERMIDA</v>
      </c>
      <c r="E171" s="5" t="str">
        <f>IF('[1]TCE - ANEXO III - Preencher'!F180="4 - Assistência Odontológica","2 - Outros Profissionais da Saúde",'[1]TCE - ANEXO II - Enviar TCE'!E170)</f>
        <v>3 - Administrativo</v>
      </c>
      <c r="F171" s="7" t="str">
        <f>'[1]TCE - ANEXO III - Preencher'!G180</f>
        <v>4110-10</v>
      </c>
      <c r="G171" s="8">
        <f>IF('[1]TCE - ANEXO III - Preencher'!H180="","",'[1]TCE - ANEXO III - Preencher'!H180)</f>
        <v>44044</v>
      </c>
      <c r="H171" s="9">
        <f>'[1]TCE - ANEXO III - Preencher'!I180</f>
        <v>14.29</v>
      </c>
      <c r="I171" s="9">
        <f>'[1]TCE - ANEXO III - Preencher'!J180</f>
        <v>114.31</v>
      </c>
      <c r="J171" s="9">
        <f>'[1]TCE - ANEXO III - Preencher'!K180</f>
        <v>0</v>
      </c>
      <c r="K171" s="10">
        <f>'[1]TCE - ANEXO III - Preencher'!L180</f>
        <v>0</v>
      </c>
      <c r="L171" s="10">
        <f>'[1]TCE - ANEXO III - Preencher'!M180</f>
        <v>0</v>
      </c>
      <c r="M171" s="10">
        <f t="shared" si="13"/>
        <v>0</v>
      </c>
      <c r="N171" s="10">
        <f>'[1]TCE - ANEXO III - Preencher'!O180</f>
        <v>0.44</v>
      </c>
      <c r="O171" s="10">
        <f>'[1]TCE - ANEXO III - Preencher'!P180</f>
        <v>0</v>
      </c>
      <c r="P171" s="11">
        <f t="shared" si="14"/>
        <v>0.44</v>
      </c>
      <c r="Q171" s="10">
        <f>'[1]TCE - ANEXO III - Preencher'!R180</f>
        <v>0</v>
      </c>
      <c r="R171" s="10">
        <f>'[1]TCE - ANEXO III - Preencher'!S180</f>
        <v>0</v>
      </c>
      <c r="S171" s="11">
        <f t="shared" si="15"/>
        <v>0</v>
      </c>
      <c r="T171" s="10">
        <f>'[1]TCE - ANEXO III - Preencher'!U180</f>
        <v>0</v>
      </c>
      <c r="U171" s="10">
        <f>'[1]TCE - ANEXO III - Preencher'!V180</f>
        <v>0</v>
      </c>
      <c r="V171" s="11">
        <f t="shared" si="16"/>
        <v>0</v>
      </c>
      <c r="W171" s="12" t="str">
        <f>IF('[1]TCE - ANEXO III - Preencher'!X180="","",'[1]TCE - ANEXO III - Preencher'!X180)</f>
        <v/>
      </c>
      <c r="X171" s="10">
        <f>'[1]TCE - ANEXO III - Preencher'!Y180</f>
        <v>0</v>
      </c>
      <c r="Y171" s="10">
        <f>'[1]TCE - ANEXO III - Preencher'!Z180</f>
        <v>0</v>
      </c>
      <c r="Z171" s="11">
        <f t="shared" si="17"/>
        <v>0</v>
      </c>
      <c r="AA171" s="12" t="str">
        <f>IF('[1]TCE - ANEXO III - Preencher'!AB180="","",'[1]TCE - ANEXO III - Preencher'!AB180)</f>
        <v/>
      </c>
      <c r="AB171" s="10">
        <f t="shared" si="12"/>
        <v>129.04</v>
      </c>
    </row>
    <row r="172" spans="1:28" s="1" customFormat="1" x14ac:dyDescent="0.2">
      <c r="A172" s="4" t="str">
        <f>IFERROR(VLOOKUP(B172,'[1]DADOS (OCULTAR)'!$P$3:$R$56,3,0),"")</f>
        <v>10.894.988/0004-86</v>
      </c>
      <c r="B172" s="5" t="str">
        <f>'[1]TCE - ANEXO III - Preencher'!C181</f>
        <v>HMR</v>
      </c>
      <c r="C172" s="15">
        <v>4415</v>
      </c>
      <c r="D172" s="6" t="str">
        <f>'[1]TCE - ANEXO III - Preencher'!E181</f>
        <v>ANGELA MARCELINO DA SILVA</v>
      </c>
      <c r="E172" s="5" t="str">
        <f>IF('[1]TCE - ANEXO III - Preencher'!F181="4 - Assistência Odontológica","2 - Outros Profissionais da Saúde",'[1]TCE - ANEXO II - Enviar TCE'!E171)</f>
        <v>3 - Administrativo</v>
      </c>
      <c r="F172" s="7" t="str">
        <f>'[1]TCE - ANEXO III - Preencher'!G181</f>
        <v>5143-20</v>
      </c>
      <c r="G172" s="8">
        <f>IF('[1]TCE - ANEXO III - Preencher'!H181="","",'[1]TCE - ANEXO III - Preencher'!H181)</f>
        <v>44044</v>
      </c>
      <c r="H172" s="9">
        <f>'[1]TCE - ANEXO III - Preencher'!I181</f>
        <v>14.64</v>
      </c>
      <c r="I172" s="9">
        <f>'[1]TCE - ANEXO III - Preencher'!J181</f>
        <v>117.05</v>
      </c>
      <c r="J172" s="9">
        <f>'[1]TCE - ANEXO III - Preencher'!K181</f>
        <v>0</v>
      </c>
      <c r="K172" s="10">
        <f>'[1]TCE - ANEXO III - Preencher'!L181</f>
        <v>0</v>
      </c>
      <c r="L172" s="10">
        <f>'[1]TCE - ANEXO III - Preencher'!M181</f>
        <v>0</v>
      </c>
      <c r="M172" s="10">
        <f t="shared" si="13"/>
        <v>0</v>
      </c>
      <c r="N172" s="10">
        <f>'[1]TCE - ANEXO III - Preencher'!O181</f>
        <v>0.44813999999999998</v>
      </c>
      <c r="O172" s="10">
        <f>'[1]TCE - ANEXO III - Preencher'!P181</f>
        <v>0</v>
      </c>
      <c r="P172" s="11">
        <f t="shared" si="14"/>
        <v>0.44813999999999998</v>
      </c>
      <c r="Q172" s="10">
        <f>'[1]TCE - ANEXO III - Preencher'!R181</f>
        <v>344.82671818181819</v>
      </c>
      <c r="R172" s="10">
        <f>'[1]TCE - ANEXO III - Preencher'!S181</f>
        <v>62.7</v>
      </c>
      <c r="S172" s="11">
        <f t="shared" si="15"/>
        <v>282.12671818181821</v>
      </c>
      <c r="T172" s="10">
        <f>'[1]TCE - ANEXO III - Preencher'!U181</f>
        <v>0</v>
      </c>
      <c r="U172" s="10">
        <f>'[1]TCE - ANEXO III - Preencher'!V181</f>
        <v>0</v>
      </c>
      <c r="V172" s="11">
        <f t="shared" si="16"/>
        <v>0</v>
      </c>
      <c r="W172" s="12" t="str">
        <f>IF('[1]TCE - ANEXO III - Preencher'!X181="","",'[1]TCE - ANEXO III - Preencher'!X181)</f>
        <v/>
      </c>
      <c r="X172" s="10">
        <f>'[1]TCE - ANEXO III - Preencher'!Y181</f>
        <v>0</v>
      </c>
      <c r="Y172" s="10">
        <f>'[1]TCE - ANEXO III - Preencher'!Z181</f>
        <v>0</v>
      </c>
      <c r="Z172" s="11">
        <f t="shared" si="17"/>
        <v>0</v>
      </c>
      <c r="AA172" s="12" t="str">
        <f>IF('[1]TCE - ANEXO III - Preencher'!AB181="","",'[1]TCE - ANEXO III - Preencher'!AB181)</f>
        <v/>
      </c>
      <c r="AB172" s="10">
        <f t="shared" si="12"/>
        <v>414.26485818181823</v>
      </c>
    </row>
    <row r="173" spans="1:28" s="1" customFormat="1" x14ac:dyDescent="0.2">
      <c r="A173" s="4" t="str">
        <f>IFERROR(VLOOKUP(B173,'[1]DADOS (OCULTAR)'!$P$3:$R$56,3,0),"")</f>
        <v>10.894.988/0004-86</v>
      </c>
      <c r="B173" s="5" t="str">
        <f>'[1]TCE - ANEXO III - Preencher'!C182</f>
        <v>HMR</v>
      </c>
      <c r="C173" s="15">
        <v>479</v>
      </c>
      <c r="D173" s="6" t="str">
        <f>'[1]TCE - ANEXO III - Preencher'!E182</f>
        <v>ANGELA PAULA ARCOVERDE TIMOTEO WANDERLEY</v>
      </c>
      <c r="E173" s="5" t="str">
        <f>IF('[1]TCE - ANEXO III - Preencher'!F182="4 - Assistência Odontológica","2 - Outros Profissionais da Saúde",'[1]TCE - ANEXO II - Enviar TCE'!E172)</f>
        <v>2 - Outros Profissionais da Saúde</v>
      </c>
      <c r="F173" s="7" t="str">
        <f>'[1]TCE - ANEXO III - Preencher'!G182</f>
        <v>2235-05</v>
      </c>
      <c r="G173" s="8">
        <f>IF('[1]TCE - ANEXO III - Preencher'!H182="","",'[1]TCE - ANEXO III - Preencher'!H182)</f>
        <v>44044</v>
      </c>
      <c r="H173" s="9">
        <f>'[1]TCE - ANEXO III - Preencher'!I182</f>
        <v>34.729999999999997</v>
      </c>
      <c r="I173" s="9">
        <f>'[1]TCE - ANEXO III - Preencher'!J182</f>
        <v>277.77999999999997</v>
      </c>
      <c r="J173" s="9">
        <f>'[1]TCE - ANEXO III - Preencher'!K182</f>
        <v>0</v>
      </c>
      <c r="K173" s="10">
        <f>'[1]TCE - ANEXO III - Preencher'!L182</f>
        <v>0</v>
      </c>
      <c r="L173" s="10">
        <f>'[1]TCE - ANEXO III - Preencher'!M182</f>
        <v>0</v>
      </c>
      <c r="M173" s="10">
        <f t="shared" si="13"/>
        <v>0</v>
      </c>
      <c r="N173" s="10">
        <f>'[1]TCE - ANEXO III - Preencher'!O182</f>
        <v>1.6295999999999999</v>
      </c>
      <c r="O173" s="10">
        <f>'[1]TCE - ANEXO III - Preencher'!P182</f>
        <v>0</v>
      </c>
      <c r="P173" s="11">
        <f t="shared" si="14"/>
        <v>1.6295999999999999</v>
      </c>
      <c r="Q173" s="10">
        <f>'[1]TCE - ANEXO III - Preencher'!R182</f>
        <v>0</v>
      </c>
      <c r="R173" s="10">
        <f>'[1]TCE - ANEXO III - Preencher'!S182</f>
        <v>0</v>
      </c>
      <c r="S173" s="11">
        <f t="shared" si="15"/>
        <v>0</v>
      </c>
      <c r="T173" s="10">
        <f>'[1]TCE - ANEXO III - Preencher'!U182</f>
        <v>0</v>
      </c>
      <c r="U173" s="10">
        <f>'[1]TCE - ANEXO III - Preencher'!V182</f>
        <v>0</v>
      </c>
      <c r="V173" s="11">
        <f t="shared" si="16"/>
        <v>0</v>
      </c>
      <c r="W173" s="12" t="str">
        <f>IF('[1]TCE - ANEXO III - Preencher'!X182="","",'[1]TCE - ANEXO III - Preencher'!X182)</f>
        <v/>
      </c>
      <c r="X173" s="10">
        <f>'[1]TCE - ANEXO III - Preencher'!Y182</f>
        <v>0</v>
      </c>
      <c r="Y173" s="10">
        <f>'[1]TCE - ANEXO III - Preencher'!Z182</f>
        <v>0</v>
      </c>
      <c r="Z173" s="11">
        <f t="shared" si="17"/>
        <v>0</v>
      </c>
      <c r="AA173" s="12" t="str">
        <f>IF('[1]TCE - ANEXO III - Preencher'!AB182="","",'[1]TCE - ANEXO III - Preencher'!AB182)</f>
        <v/>
      </c>
      <c r="AB173" s="10">
        <f t="shared" si="12"/>
        <v>314.13959999999997</v>
      </c>
    </row>
    <row r="174" spans="1:28" s="1" customFormat="1" x14ac:dyDescent="0.2">
      <c r="A174" s="4" t="str">
        <f>IFERROR(VLOOKUP(B174,'[1]DADOS (OCULTAR)'!$P$3:$R$56,3,0),"")</f>
        <v>10.894.988/0004-86</v>
      </c>
      <c r="B174" s="5" t="str">
        <f>'[1]TCE - ANEXO III - Preencher'!C183</f>
        <v>HMR</v>
      </c>
      <c r="C174" s="15">
        <v>426</v>
      </c>
      <c r="D174" s="6" t="str">
        <f>'[1]TCE - ANEXO III - Preencher'!E183</f>
        <v>ANGELICA PATRICIA DA SILVA</v>
      </c>
      <c r="E174" s="5" t="str">
        <f>IF('[1]TCE - ANEXO III - Preencher'!F183="4 - Assistência Odontológica","2 - Outros Profissionais da Saúde",'[1]TCE - ANEXO II - Enviar TCE'!E173)</f>
        <v>3 - Administrativo</v>
      </c>
      <c r="F174" s="7" t="str">
        <f>'[1]TCE - ANEXO III - Preencher'!G183</f>
        <v>5143-20</v>
      </c>
      <c r="G174" s="8">
        <f>IF('[1]TCE - ANEXO III - Preencher'!H183="","",'[1]TCE - ANEXO III - Preencher'!H183)</f>
        <v>44044</v>
      </c>
      <c r="H174" s="9">
        <f>'[1]TCE - ANEXO III - Preencher'!I183</f>
        <v>14.63</v>
      </c>
      <c r="I174" s="9">
        <f>'[1]TCE - ANEXO III - Preencher'!J183</f>
        <v>117.04</v>
      </c>
      <c r="J174" s="9">
        <f>'[1]TCE - ANEXO III - Preencher'!K183</f>
        <v>0</v>
      </c>
      <c r="K174" s="10">
        <f>'[1]TCE - ANEXO III - Preencher'!L183</f>
        <v>0</v>
      </c>
      <c r="L174" s="10">
        <f>'[1]TCE - ANEXO III - Preencher'!M183</f>
        <v>0</v>
      </c>
      <c r="M174" s="10">
        <f t="shared" si="13"/>
        <v>0</v>
      </c>
      <c r="N174" s="10">
        <f>'[1]TCE - ANEXO III - Preencher'!O183</f>
        <v>0.44</v>
      </c>
      <c r="O174" s="10">
        <f>'[1]TCE - ANEXO III - Preencher'!P183</f>
        <v>0</v>
      </c>
      <c r="P174" s="11">
        <f t="shared" si="14"/>
        <v>0.44</v>
      </c>
      <c r="Q174" s="10">
        <f>'[1]TCE - ANEXO III - Preencher'!R183</f>
        <v>172.4133590909091</v>
      </c>
      <c r="R174" s="10">
        <f>'[1]TCE - ANEXO III - Preencher'!S183</f>
        <v>62.7</v>
      </c>
      <c r="S174" s="11">
        <f t="shared" si="15"/>
        <v>109.71335909090909</v>
      </c>
      <c r="T174" s="10">
        <f>'[1]TCE - ANEXO III - Preencher'!U183</f>
        <v>0</v>
      </c>
      <c r="U174" s="10">
        <f>'[1]TCE - ANEXO III - Preencher'!V183</f>
        <v>0</v>
      </c>
      <c r="V174" s="11">
        <f t="shared" si="16"/>
        <v>0</v>
      </c>
      <c r="W174" s="12" t="str">
        <f>IF('[1]TCE - ANEXO III - Preencher'!X183="","",'[1]TCE - ANEXO III - Preencher'!X183)</f>
        <v/>
      </c>
      <c r="X174" s="10">
        <f>'[1]TCE - ANEXO III - Preencher'!Y183</f>
        <v>0</v>
      </c>
      <c r="Y174" s="10">
        <f>'[1]TCE - ANEXO III - Preencher'!Z183</f>
        <v>0</v>
      </c>
      <c r="Z174" s="11">
        <f t="shared" si="17"/>
        <v>0</v>
      </c>
      <c r="AA174" s="12" t="str">
        <f>IF('[1]TCE - ANEXO III - Preencher'!AB183="","",'[1]TCE - ANEXO III - Preencher'!AB183)</f>
        <v/>
      </c>
      <c r="AB174" s="10">
        <f t="shared" si="12"/>
        <v>241.82335909090909</v>
      </c>
    </row>
    <row r="175" spans="1:28" s="1" customFormat="1" x14ac:dyDescent="0.2">
      <c r="A175" s="4" t="str">
        <f>IFERROR(VLOOKUP(B175,'[1]DADOS (OCULTAR)'!$P$3:$R$56,3,0),"")</f>
        <v>10.894.988/0004-86</v>
      </c>
      <c r="B175" s="5" t="str">
        <f>'[1]TCE - ANEXO III - Preencher'!C184</f>
        <v>HMR</v>
      </c>
      <c r="C175" s="15">
        <v>31</v>
      </c>
      <c r="D175" s="6" t="str">
        <f>'[1]TCE - ANEXO III - Preencher'!E184</f>
        <v>ANGELICA REGINA SILVA GUIMARAES</v>
      </c>
      <c r="E175" s="5" t="str">
        <f>IF('[1]TCE - ANEXO III - Preencher'!F184="4 - Assistência Odontológica","2 - Outros Profissionais da Saúde",'[1]TCE - ANEXO II - Enviar TCE'!E174)</f>
        <v>2 - Outros Profissionais da Saúde</v>
      </c>
      <c r="F175" s="7" t="str">
        <f>'[1]TCE - ANEXO III - Preencher'!G184</f>
        <v>3222-05</v>
      </c>
      <c r="G175" s="8">
        <f>IF('[1]TCE - ANEXO III - Preencher'!H184="","",'[1]TCE - ANEXO III - Preencher'!H184)</f>
        <v>44044</v>
      </c>
      <c r="H175" s="9">
        <f>'[1]TCE - ANEXO III - Preencher'!I184</f>
        <v>15.17</v>
      </c>
      <c r="I175" s="9">
        <f>'[1]TCE - ANEXO III - Preencher'!J184</f>
        <v>121.37</v>
      </c>
      <c r="J175" s="9">
        <f>'[1]TCE - ANEXO III - Preencher'!K184</f>
        <v>0</v>
      </c>
      <c r="K175" s="10">
        <f>'[1]TCE - ANEXO III - Preencher'!L184</f>
        <v>0</v>
      </c>
      <c r="L175" s="10">
        <f>'[1]TCE - ANEXO III - Preencher'!M184</f>
        <v>0</v>
      </c>
      <c r="M175" s="10">
        <f t="shared" si="13"/>
        <v>0</v>
      </c>
      <c r="N175" s="10">
        <f>'[1]TCE - ANEXO III - Preencher'!O184</f>
        <v>0.44</v>
      </c>
      <c r="O175" s="10">
        <f>'[1]TCE - ANEXO III - Preencher'!P184</f>
        <v>0</v>
      </c>
      <c r="P175" s="11">
        <f t="shared" si="14"/>
        <v>0.44</v>
      </c>
      <c r="Q175" s="10">
        <f>'[1]TCE - ANEXO III - Preencher'!R184</f>
        <v>108.4133590909091</v>
      </c>
      <c r="R175" s="10">
        <f>'[1]TCE - ANEXO III - Preencher'!S184</f>
        <v>65.95</v>
      </c>
      <c r="S175" s="11">
        <f t="shared" si="15"/>
        <v>42.463359090909094</v>
      </c>
      <c r="T175" s="10">
        <f>'[1]TCE - ANEXO III - Preencher'!U184</f>
        <v>0</v>
      </c>
      <c r="U175" s="10">
        <f>'[1]TCE - ANEXO III - Preencher'!V184</f>
        <v>0</v>
      </c>
      <c r="V175" s="11">
        <f t="shared" si="16"/>
        <v>0</v>
      </c>
      <c r="W175" s="12" t="str">
        <f>IF('[1]TCE - ANEXO III - Preencher'!X184="","",'[1]TCE - ANEXO III - Preencher'!X184)</f>
        <v/>
      </c>
      <c r="X175" s="10">
        <f>'[1]TCE - ANEXO III - Preencher'!Y184</f>
        <v>0</v>
      </c>
      <c r="Y175" s="10">
        <f>'[1]TCE - ANEXO III - Preencher'!Z184</f>
        <v>0</v>
      </c>
      <c r="Z175" s="11">
        <f t="shared" si="17"/>
        <v>0</v>
      </c>
      <c r="AA175" s="12" t="str">
        <f>IF('[1]TCE - ANEXO III - Preencher'!AB184="","",'[1]TCE - ANEXO III - Preencher'!AB184)</f>
        <v/>
      </c>
      <c r="AB175" s="10">
        <f t="shared" si="12"/>
        <v>179.4433590909091</v>
      </c>
    </row>
    <row r="176" spans="1:28" s="1" customFormat="1" x14ac:dyDescent="0.2">
      <c r="A176" s="4" t="str">
        <f>IFERROR(VLOOKUP(B176,'[1]DADOS (OCULTAR)'!$P$3:$R$56,3,0),"")</f>
        <v>10.894.988/0004-86</v>
      </c>
      <c r="B176" s="5" t="str">
        <f>'[1]TCE - ANEXO III - Preencher'!C185</f>
        <v>HMR</v>
      </c>
      <c r="C176" s="15">
        <v>443</v>
      </c>
      <c r="D176" s="6" t="str">
        <f>'[1]TCE - ANEXO III - Preencher'!E185</f>
        <v>ANGELO MARCIO DE PAULA MACHADO NASCENTES</v>
      </c>
      <c r="E176" s="5" t="str">
        <f>IF('[1]TCE - ANEXO III - Preencher'!F185="4 - Assistência Odontológica","2 - Outros Profissionais da Saúde",'[1]TCE - ANEXO II - Enviar TCE'!E175)</f>
        <v>3 - Administrativo</v>
      </c>
      <c r="F176" s="7" t="str">
        <f>'[1]TCE - ANEXO III - Preencher'!G185</f>
        <v>4121-20</v>
      </c>
      <c r="G176" s="8">
        <f>IF('[1]TCE - ANEXO III - Preencher'!H185="","",'[1]TCE - ANEXO III - Preencher'!H185)</f>
        <v>44044</v>
      </c>
      <c r="H176" s="9">
        <f>'[1]TCE - ANEXO III - Preencher'!I185</f>
        <v>37.18</v>
      </c>
      <c r="I176" s="9">
        <f>'[1]TCE - ANEXO III - Preencher'!J185</f>
        <v>297.42</v>
      </c>
      <c r="J176" s="9">
        <f>'[1]TCE - ANEXO III - Preencher'!K185</f>
        <v>0</v>
      </c>
      <c r="K176" s="10">
        <f>'[1]TCE - ANEXO III - Preencher'!L185</f>
        <v>0</v>
      </c>
      <c r="L176" s="10">
        <f>'[1]TCE - ANEXO III - Preencher'!M185</f>
        <v>0</v>
      </c>
      <c r="M176" s="10">
        <f t="shared" si="13"/>
        <v>0</v>
      </c>
      <c r="N176" s="10">
        <f>'[1]TCE - ANEXO III - Preencher'!O185</f>
        <v>0.44</v>
      </c>
      <c r="O176" s="10">
        <f>'[1]TCE - ANEXO III - Preencher'!P185</f>
        <v>0</v>
      </c>
      <c r="P176" s="11">
        <f t="shared" si="14"/>
        <v>0.44</v>
      </c>
      <c r="Q176" s="10">
        <f>'[1]TCE - ANEXO III - Preencher'!R185</f>
        <v>0</v>
      </c>
      <c r="R176" s="10">
        <f>'[1]TCE - ANEXO III - Preencher'!S185</f>
        <v>0</v>
      </c>
      <c r="S176" s="11">
        <f t="shared" si="15"/>
        <v>0</v>
      </c>
      <c r="T176" s="10">
        <f>'[1]TCE - ANEXO III - Preencher'!U185</f>
        <v>0</v>
      </c>
      <c r="U176" s="10">
        <f>'[1]TCE - ANEXO III - Preencher'!V185</f>
        <v>0</v>
      </c>
      <c r="V176" s="11">
        <f t="shared" si="16"/>
        <v>0</v>
      </c>
      <c r="W176" s="12" t="str">
        <f>IF('[1]TCE - ANEXO III - Preencher'!X185="","",'[1]TCE - ANEXO III - Preencher'!X185)</f>
        <v/>
      </c>
      <c r="X176" s="10">
        <f>'[1]TCE - ANEXO III - Preencher'!Y185</f>
        <v>0</v>
      </c>
      <c r="Y176" s="10">
        <f>'[1]TCE - ANEXO III - Preencher'!Z185</f>
        <v>0</v>
      </c>
      <c r="Z176" s="11">
        <f t="shared" si="17"/>
        <v>0</v>
      </c>
      <c r="AA176" s="12" t="str">
        <f>IF('[1]TCE - ANEXO III - Preencher'!AB185="","",'[1]TCE - ANEXO III - Preencher'!AB185)</f>
        <v/>
      </c>
      <c r="AB176" s="10">
        <f t="shared" si="12"/>
        <v>335.04</v>
      </c>
    </row>
    <row r="177" spans="1:28" s="1" customFormat="1" x14ac:dyDescent="0.2">
      <c r="A177" s="4" t="str">
        <f>IFERROR(VLOOKUP(B177,'[1]DADOS (OCULTAR)'!$P$3:$R$56,3,0),"")</f>
        <v>10.894.988/0004-86</v>
      </c>
      <c r="B177" s="5" t="str">
        <f>'[1]TCE - ANEXO III - Preencher'!C186</f>
        <v>HMR</v>
      </c>
      <c r="C177" s="15">
        <v>459</v>
      </c>
      <c r="D177" s="6" t="str">
        <f>'[1]TCE - ANEXO III - Preencher'!E186</f>
        <v>ANIETE CINTIA DE MEDEIROS GUIMARAES</v>
      </c>
      <c r="E177" s="5" t="str">
        <f>IF('[1]TCE - ANEXO III - Preencher'!F186="4 - Assistência Odontológica","2 - Outros Profissionais da Saúde",'[1]TCE - ANEXO II - Enviar TCE'!E176)</f>
        <v>2 - Outros Profissionais da Saúde</v>
      </c>
      <c r="F177" s="7" t="str">
        <f>'[1]TCE - ANEXO III - Preencher'!G186</f>
        <v>2235-05</v>
      </c>
      <c r="G177" s="8">
        <f>IF('[1]TCE - ANEXO III - Preencher'!H186="","",'[1]TCE - ANEXO III - Preencher'!H186)</f>
        <v>44044</v>
      </c>
      <c r="H177" s="9">
        <f>'[1]TCE - ANEXO III - Preencher'!I186</f>
        <v>39.44</v>
      </c>
      <c r="I177" s="9">
        <f>'[1]TCE - ANEXO III - Preencher'!J186</f>
        <v>315.58999999999997</v>
      </c>
      <c r="J177" s="9">
        <f>'[1]TCE - ANEXO III - Preencher'!K186</f>
        <v>0</v>
      </c>
      <c r="K177" s="10">
        <f>'[1]TCE - ANEXO III - Preencher'!L186</f>
        <v>0</v>
      </c>
      <c r="L177" s="10">
        <f>'[1]TCE - ANEXO III - Preencher'!M186</f>
        <v>0</v>
      </c>
      <c r="M177" s="10">
        <f t="shared" si="13"/>
        <v>0</v>
      </c>
      <c r="N177" s="10">
        <f>'[1]TCE - ANEXO III - Preencher'!O186</f>
        <v>1.6295999999999999</v>
      </c>
      <c r="O177" s="10">
        <f>'[1]TCE - ANEXO III - Preencher'!P186</f>
        <v>0</v>
      </c>
      <c r="P177" s="11">
        <f t="shared" si="14"/>
        <v>1.6295999999999999</v>
      </c>
      <c r="Q177" s="10">
        <f>'[1]TCE - ANEXO III - Preencher'!R186</f>
        <v>0</v>
      </c>
      <c r="R177" s="10">
        <f>'[1]TCE - ANEXO III - Preencher'!S186</f>
        <v>0</v>
      </c>
      <c r="S177" s="11">
        <f t="shared" si="15"/>
        <v>0</v>
      </c>
      <c r="T177" s="10">
        <f>'[1]TCE - ANEXO III - Preencher'!U186</f>
        <v>0</v>
      </c>
      <c r="U177" s="10">
        <f>'[1]TCE - ANEXO III - Preencher'!V186</f>
        <v>0</v>
      </c>
      <c r="V177" s="11">
        <f t="shared" si="16"/>
        <v>0</v>
      </c>
      <c r="W177" s="12" t="str">
        <f>IF('[1]TCE - ANEXO III - Preencher'!X186="","",'[1]TCE - ANEXO III - Preencher'!X186)</f>
        <v/>
      </c>
      <c r="X177" s="10">
        <f>'[1]TCE - ANEXO III - Preencher'!Y186</f>
        <v>0</v>
      </c>
      <c r="Y177" s="10">
        <f>'[1]TCE - ANEXO III - Preencher'!Z186</f>
        <v>0</v>
      </c>
      <c r="Z177" s="11">
        <f t="shared" si="17"/>
        <v>0</v>
      </c>
      <c r="AA177" s="12" t="str">
        <f>IF('[1]TCE - ANEXO III - Preencher'!AB186="","",'[1]TCE - ANEXO III - Preencher'!AB186)</f>
        <v/>
      </c>
      <c r="AB177" s="10">
        <f t="shared" si="12"/>
        <v>356.65959999999995</v>
      </c>
    </row>
    <row r="178" spans="1:28" s="1" customFormat="1" x14ac:dyDescent="0.2">
      <c r="A178" s="4" t="str">
        <f>IFERROR(VLOOKUP(B178,'[1]DADOS (OCULTAR)'!$P$3:$R$56,3,0),"")</f>
        <v>10.894.988/0004-86</v>
      </c>
      <c r="B178" s="5" t="str">
        <f>'[1]TCE - ANEXO III - Preencher'!C187</f>
        <v>HMR</v>
      </c>
      <c r="C178" s="15">
        <v>480</v>
      </c>
      <c r="D178" s="6" t="str">
        <f>'[1]TCE - ANEXO III - Preencher'!E187</f>
        <v>ANINE SURUI SANTANA DA SILVA</v>
      </c>
      <c r="E178" s="5" t="str">
        <f>IF('[1]TCE - ANEXO III - Preencher'!F187="4 - Assistência Odontológica","2 - Outros Profissionais da Saúde",'[1]TCE - ANEXO II - Enviar TCE'!E177)</f>
        <v>1 - Médico</v>
      </c>
      <c r="F178" s="7" t="str">
        <f>'[1]TCE - ANEXO III - Preencher'!G187</f>
        <v>2251-50</v>
      </c>
      <c r="G178" s="8">
        <f>IF('[1]TCE - ANEXO III - Preencher'!H187="","",'[1]TCE - ANEXO III - Preencher'!H187)</f>
        <v>44044</v>
      </c>
      <c r="H178" s="9">
        <f>'[1]TCE - ANEXO III - Preencher'!I187</f>
        <v>62.68</v>
      </c>
      <c r="I178" s="9">
        <f>'[1]TCE - ANEXO III - Preencher'!J187</f>
        <v>501.44</v>
      </c>
      <c r="J178" s="9">
        <f>'[1]TCE - ANEXO III - Preencher'!K187</f>
        <v>0</v>
      </c>
      <c r="K178" s="10">
        <f>'[1]TCE - ANEXO III - Preencher'!L187</f>
        <v>0</v>
      </c>
      <c r="L178" s="10">
        <f>'[1]TCE - ANEXO III - Preencher'!M187</f>
        <v>0</v>
      </c>
      <c r="M178" s="10">
        <f t="shared" si="13"/>
        <v>0</v>
      </c>
      <c r="N178" s="10">
        <f>'[1]TCE - ANEXO III - Preencher'!O187</f>
        <v>6.5183999999999997</v>
      </c>
      <c r="O178" s="10">
        <f>'[1]TCE - ANEXO III - Preencher'!P187</f>
        <v>0</v>
      </c>
      <c r="P178" s="11">
        <f t="shared" si="14"/>
        <v>6.5183999999999997</v>
      </c>
      <c r="Q178" s="10">
        <f>'[1]TCE - ANEXO III - Preencher'!R187</f>
        <v>0</v>
      </c>
      <c r="R178" s="10">
        <f>'[1]TCE - ANEXO III - Preencher'!S187</f>
        <v>0</v>
      </c>
      <c r="S178" s="11">
        <f t="shared" si="15"/>
        <v>0</v>
      </c>
      <c r="T178" s="10">
        <f>'[1]TCE - ANEXO III - Preencher'!U187</f>
        <v>0</v>
      </c>
      <c r="U178" s="10">
        <f>'[1]TCE - ANEXO III - Preencher'!V187</f>
        <v>0</v>
      </c>
      <c r="V178" s="11">
        <f t="shared" si="16"/>
        <v>0</v>
      </c>
      <c r="W178" s="12" t="str">
        <f>IF('[1]TCE - ANEXO III - Preencher'!X187="","",'[1]TCE - ANEXO III - Preencher'!X187)</f>
        <v/>
      </c>
      <c r="X178" s="10">
        <f>'[1]TCE - ANEXO III - Preencher'!Y187</f>
        <v>0</v>
      </c>
      <c r="Y178" s="10">
        <f>'[1]TCE - ANEXO III - Preencher'!Z187</f>
        <v>0</v>
      </c>
      <c r="Z178" s="11">
        <f t="shared" si="17"/>
        <v>0</v>
      </c>
      <c r="AA178" s="12" t="str">
        <f>IF('[1]TCE - ANEXO III - Preencher'!AB187="","",'[1]TCE - ANEXO III - Preencher'!AB187)</f>
        <v/>
      </c>
      <c r="AB178" s="10">
        <f t="shared" si="12"/>
        <v>570.63840000000005</v>
      </c>
    </row>
    <row r="179" spans="1:28" s="1" customFormat="1" x14ac:dyDescent="0.2">
      <c r="A179" s="4" t="str">
        <f>IFERROR(VLOOKUP(B179,'[1]DADOS (OCULTAR)'!$P$3:$R$56,3,0),"")</f>
        <v>10.894.988/0004-86</v>
      </c>
      <c r="B179" s="5" t="str">
        <f>'[1]TCE - ANEXO III - Preencher'!C188</f>
        <v>HMR</v>
      </c>
      <c r="C179" s="15">
        <v>480</v>
      </c>
      <c r="D179" s="6" t="str">
        <f>'[1]TCE - ANEXO III - Preencher'!E188</f>
        <v>ANINE SURUI SANTANA DA SILVA</v>
      </c>
      <c r="E179" s="5" t="str">
        <f>IF('[1]TCE - ANEXO III - Preencher'!F188="4 - Assistência Odontológica","2 - Outros Profissionais da Saúde",'[1]TCE - ANEXO II - Enviar TCE'!E178)</f>
        <v>1 - Médico</v>
      </c>
      <c r="F179" s="7" t="str">
        <f>'[1]TCE - ANEXO III - Preencher'!G188</f>
        <v>2251-50</v>
      </c>
      <c r="G179" s="8">
        <f>IF('[1]TCE - ANEXO III - Preencher'!H188="","",'[1]TCE - ANEXO III - Preencher'!H188)</f>
        <v>44044</v>
      </c>
      <c r="H179" s="9">
        <f>'[1]TCE - ANEXO III - Preencher'!I188</f>
        <v>62.68</v>
      </c>
      <c r="I179" s="9">
        <f>'[1]TCE - ANEXO III - Preencher'!J188</f>
        <v>501.44</v>
      </c>
      <c r="J179" s="9">
        <f>'[1]TCE - ANEXO III - Preencher'!K188</f>
        <v>0</v>
      </c>
      <c r="K179" s="10">
        <f>'[1]TCE - ANEXO III - Preencher'!L188</f>
        <v>0</v>
      </c>
      <c r="L179" s="10">
        <f>'[1]TCE - ANEXO III - Preencher'!M188</f>
        <v>0</v>
      </c>
      <c r="M179" s="10">
        <f t="shared" si="13"/>
        <v>0</v>
      </c>
      <c r="N179" s="10">
        <f>'[1]TCE - ANEXO III - Preencher'!O188</f>
        <v>6.5183999999999997</v>
      </c>
      <c r="O179" s="10">
        <f>'[1]TCE - ANEXO III - Preencher'!P188</f>
        <v>0</v>
      </c>
      <c r="P179" s="11">
        <f t="shared" si="14"/>
        <v>6.5183999999999997</v>
      </c>
      <c r="Q179" s="10">
        <f>'[1]TCE - ANEXO III - Preencher'!R188</f>
        <v>0</v>
      </c>
      <c r="R179" s="10">
        <f>'[1]TCE - ANEXO III - Preencher'!S188</f>
        <v>0</v>
      </c>
      <c r="S179" s="11">
        <f t="shared" si="15"/>
        <v>0</v>
      </c>
      <c r="T179" s="10">
        <f>'[1]TCE - ANEXO III - Preencher'!U188</f>
        <v>0</v>
      </c>
      <c r="U179" s="10">
        <f>'[1]TCE - ANEXO III - Preencher'!V188</f>
        <v>0</v>
      </c>
      <c r="V179" s="11">
        <f t="shared" si="16"/>
        <v>0</v>
      </c>
      <c r="W179" s="12" t="str">
        <f>IF('[1]TCE - ANEXO III - Preencher'!X188="","",'[1]TCE - ANEXO III - Preencher'!X188)</f>
        <v/>
      </c>
      <c r="X179" s="10">
        <f>'[1]TCE - ANEXO III - Preencher'!Y188</f>
        <v>0</v>
      </c>
      <c r="Y179" s="10">
        <f>'[1]TCE - ANEXO III - Preencher'!Z188</f>
        <v>0</v>
      </c>
      <c r="Z179" s="11">
        <f t="shared" si="17"/>
        <v>0</v>
      </c>
      <c r="AA179" s="12" t="str">
        <f>IF('[1]TCE - ANEXO III - Preencher'!AB188="","",'[1]TCE - ANEXO III - Preencher'!AB188)</f>
        <v/>
      </c>
      <c r="AB179" s="10">
        <f t="shared" si="12"/>
        <v>570.63840000000005</v>
      </c>
    </row>
    <row r="180" spans="1:28" s="1" customFormat="1" x14ac:dyDescent="0.2">
      <c r="A180" s="4" t="str">
        <f>IFERROR(VLOOKUP(B180,'[1]DADOS (OCULTAR)'!$P$3:$R$56,3,0),"")</f>
        <v>10.894.988/0004-86</v>
      </c>
      <c r="B180" s="5" t="str">
        <f>'[1]TCE - ANEXO III - Preencher'!C189</f>
        <v>HMR</v>
      </c>
      <c r="C180" s="15">
        <v>1449</v>
      </c>
      <c r="D180" s="6" t="str">
        <f>'[1]TCE - ANEXO III - Preencher'!E189</f>
        <v xml:space="preserve">ANITA DUCASTEL CORRÊIA LIMA </v>
      </c>
      <c r="E180" s="5" t="str">
        <f>IF('[1]TCE - ANEXO III - Preencher'!F189="4 - Assistência Odontológica","2 - Outros Profissionais da Saúde",'[1]TCE - ANEXO II - Enviar TCE'!E179)</f>
        <v>2 - Outros Profissionais da Saúde</v>
      </c>
      <c r="F180" s="7" t="str">
        <f>'[1]TCE - ANEXO III - Preencher'!G189</f>
        <v>2515-20</v>
      </c>
      <c r="G180" s="8">
        <f>IF('[1]TCE - ANEXO III - Preencher'!H189="","",'[1]TCE - ANEXO III - Preencher'!H189)</f>
        <v>44044</v>
      </c>
      <c r="H180" s="9">
        <f>'[1]TCE - ANEXO III - Preencher'!I189</f>
        <v>23.31</v>
      </c>
      <c r="I180" s="9">
        <f>'[1]TCE - ANEXO III - Preencher'!J189</f>
        <v>186.47</v>
      </c>
      <c r="J180" s="9">
        <f>'[1]TCE - ANEXO III - Preencher'!K189</f>
        <v>0</v>
      </c>
      <c r="K180" s="10">
        <f>'[1]TCE - ANEXO III - Preencher'!L189</f>
        <v>0</v>
      </c>
      <c r="L180" s="10">
        <f>'[1]TCE - ANEXO III - Preencher'!M189</f>
        <v>0</v>
      </c>
      <c r="M180" s="10">
        <f t="shared" si="13"/>
        <v>0</v>
      </c>
      <c r="N180" s="10">
        <f>'[1]TCE - ANEXO III - Preencher'!O189</f>
        <v>0.44</v>
      </c>
      <c r="O180" s="10">
        <f>'[1]TCE - ANEXO III - Preencher'!P189</f>
        <v>0</v>
      </c>
      <c r="P180" s="11">
        <f t="shared" si="14"/>
        <v>0.44</v>
      </c>
      <c r="Q180" s="10">
        <f>'[1]TCE - ANEXO III - Preencher'!R189</f>
        <v>0</v>
      </c>
      <c r="R180" s="10">
        <f>'[1]TCE - ANEXO III - Preencher'!S189</f>
        <v>0</v>
      </c>
      <c r="S180" s="11">
        <f t="shared" si="15"/>
        <v>0</v>
      </c>
      <c r="T180" s="10">
        <f>'[1]TCE - ANEXO III - Preencher'!U189</f>
        <v>0</v>
      </c>
      <c r="U180" s="10">
        <f>'[1]TCE - ANEXO III - Preencher'!V189</f>
        <v>0</v>
      </c>
      <c r="V180" s="11">
        <f t="shared" si="16"/>
        <v>0</v>
      </c>
      <c r="W180" s="12" t="str">
        <f>IF('[1]TCE - ANEXO III - Preencher'!X189="","",'[1]TCE - ANEXO III - Preencher'!X189)</f>
        <v/>
      </c>
      <c r="X180" s="10">
        <f>'[1]TCE - ANEXO III - Preencher'!Y189</f>
        <v>0</v>
      </c>
      <c r="Y180" s="10">
        <f>'[1]TCE - ANEXO III - Preencher'!Z189</f>
        <v>0</v>
      </c>
      <c r="Z180" s="11">
        <f t="shared" si="17"/>
        <v>0</v>
      </c>
      <c r="AA180" s="12" t="str">
        <f>IF('[1]TCE - ANEXO III - Preencher'!AB189="","",'[1]TCE - ANEXO III - Preencher'!AB189)</f>
        <v/>
      </c>
      <c r="AB180" s="10">
        <f t="shared" si="12"/>
        <v>210.22</v>
      </c>
    </row>
    <row r="181" spans="1:28" s="1" customFormat="1" x14ac:dyDescent="0.2">
      <c r="A181" s="4" t="str">
        <f>IFERROR(VLOOKUP(B181,'[1]DADOS (OCULTAR)'!$P$3:$R$56,3,0),"")</f>
        <v>10.894.988/0004-86</v>
      </c>
      <c r="B181" s="5" t="str">
        <f>'[1]TCE - ANEXO III - Preencher'!C190</f>
        <v>HMR</v>
      </c>
      <c r="C181" s="15">
        <v>461</v>
      </c>
      <c r="D181" s="6" t="str">
        <f>'[1]TCE - ANEXO III - Preencher'!E190</f>
        <v>ANNARAI VIRGINIA BARBOSA DOS SANTOS</v>
      </c>
      <c r="E181" s="5" t="str">
        <f>IF('[1]TCE - ANEXO III - Preencher'!F190="4 - Assistência Odontológica","2 - Outros Profissionais da Saúde",'[1]TCE - ANEXO II - Enviar TCE'!E180)</f>
        <v>2 - Outros Profissionais da Saúde</v>
      </c>
      <c r="F181" s="7" t="str">
        <f>'[1]TCE - ANEXO III - Preencher'!G190</f>
        <v>2515-20</v>
      </c>
      <c r="G181" s="8">
        <f>IF('[1]TCE - ANEXO III - Preencher'!H190="","",'[1]TCE - ANEXO III - Preencher'!H190)</f>
        <v>44044</v>
      </c>
      <c r="H181" s="9">
        <f>'[1]TCE - ANEXO III - Preencher'!I190</f>
        <v>23.3</v>
      </c>
      <c r="I181" s="9">
        <f>'[1]TCE - ANEXO III - Preencher'!J190</f>
        <v>186.46</v>
      </c>
      <c r="J181" s="9">
        <f>'[1]TCE - ANEXO III - Preencher'!K190</f>
        <v>0</v>
      </c>
      <c r="K181" s="10">
        <f>'[1]TCE - ANEXO III - Preencher'!L190</f>
        <v>0</v>
      </c>
      <c r="L181" s="10">
        <f>'[1]TCE - ANEXO III - Preencher'!M190</f>
        <v>0</v>
      </c>
      <c r="M181" s="10">
        <f t="shared" si="13"/>
        <v>0</v>
      </c>
      <c r="N181" s="10">
        <f>'[1]TCE - ANEXO III - Preencher'!O190</f>
        <v>0.44</v>
      </c>
      <c r="O181" s="10">
        <f>'[1]TCE - ANEXO III - Preencher'!P190</f>
        <v>0</v>
      </c>
      <c r="P181" s="11">
        <f t="shared" si="14"/>
        <v>0.44</v>
      </c>
      <c r="Q181" s="10">
        <f>'[1]TCE - ANEXO III - Preencher'!R190</f>
        <v>0</v>
      </c>
      <c r="R181" s="10">
        <f>'[1]TCE - ANEXO III - Preencher'!S190</f>
        <v>0</v>
      </c>
      <c r="S181" s="11">
        <f t="shared" si="15"/>
        <v>0</v>
      </c>
      <c r="T181" s="10">
        <f>'[1]TCE - ANEXO III - Preencher'!U190</f>
        <v>0</v>
      </c>
      <c r="U181" s="10">
        <f>'[1]TCE - ANEXO III - Preencher'!V190</f>
        <v>0</v>
      </c>
      <c r="V181" s="11">
        <f t="shared" si="16"/>
        <v>0</v>
      </c>
      <c r="W181" s="12" t="str">
        <f>IF('[1]TCE - ANEXO III - Preencher'!X190="","",'[1]TCE - ANEXO III - Preencher'!X190)</f>
        <v/>
      </c>
      <c r="X181" s="10">
        <f>'[1]TCE - ANEXO III - Preencher'!Y190</f>
        <v>0</v>
      </c>
      <c r="Y181" s="10">
        <f>'[1]TCE - ANEXO III - Preencher'!Z190</f>
        <v>0</v>
      </c>
      <c r="Z181" s="11">
        <f t="shared" si="17"/>
        <v>0</v>
      </c>
      <c r="AA181" s="12" t="str">
        <f>IF('[1]TCE - ANEXO III - Preencher'!AB190="","",'[1]TCE - ANEXO III - Preencher'!AB190)</f>
        <v/>
      </c>
      <c r="AB181" s="10">
        <f t="shared" si="12"/>
        <v>210.20000000000002</v>
      </c>
    </row>
    <row r="182" spans="1:28" s="1" customFormat="1" x14ac:dyDescent="0.2">
      <c r="A182" s="4" t="str">
        <f>IFERROR(VLOOKUP(B182,'[1]DADOS (OCULTAR)'!$P$3:$R$56,3,0),"")</f>
        <v>10.894.988/0004-86</v>
      </c>
      <c r="B182" s="5" t="str">
        <f>'[1]TCE - ANEXO III - Preencher'!C191</f>
        <v>HMR</v>
      </c>
      <c r="C182" s="15">
        <v>424</v>
      </c>
      <c r="D182" s="6" t="str">
        <f>'[1]TCE - ANEXO III - Preencher'!E191</f>
        <v>ANNE CIBELLY MOREIRA JORDAO DA HORA</v>
      </c>
      <c r="E182" s="5" t="str">
        <f>IF('[1]TCE - ANEXO III - Preencher'!F191="4 - Assistência Odontológica","2 - Outros Profissionais da Saúde",'[1]TCE - ANEXO II - Enviar TCE'!E181)</f>
        <v>2 - Outros Profissionais da Saúde</v>
      </c>
      <c r="F182" s="7" t="str">
        <f>'[1]TCE - ANEXO III - Preencher'!G191</f>
        <v>3222-05</v>
      </c>
      <c r="G182" s="8">
        <f>IF('[1]TCE - ANEXO III - Preencher'!H191="","",'[1]TCE - ANEXO III - Preencher'!H191)</f>
        <v>44044</v>
      </c>
      <c r="H182" s="9">
        <f>'[1]TCE - ANEXO III - Preencher'!I191</f>
        <v>15.17</v>
      </c>
      <c r="I182" s="9">
        <f>'[1]TCE - ANEXO III - Preencher'!J191</f>
        <v>121.37</v>
      </c>
      <c r="J182" s="9">
        <f>'[1]TCE - ANEXO III - Preencher'!K191</f>
        <v>0</v>
      </c>
      <c r="K182" s="10">
        <f>'[1]TCE - ANEXO III - Preencher'!L191</f>
        <v>0</v>
      </c>
      <c r="L182" s="10">
        <f>'[1]TCE - ANEXO III - Preencher'!M191</f>
        <v>0</v>
      </c>
      <c r="M182" s="10">
        <f t="shared" si="13"/>
        <v>0</v>
      </c>
      <c r="N182" s="10">
        <f>'[1]TCE - ANEXO III - Preencher'!O191</f>
        <v>0.44</v>
      </c>
      <c r="O182" s="10">
        <f>'[1]TCE - ANEXO III - Preencher'!P191</f>
        <v>0</v>
      </c>
      <c r="P182" s="11">
        <f t="shared" si="14"/>
        <v>0.44</v>
      </c>
      <c r="Q182" s="10">
        <f>'[1]TCE - ANEXO III - Preencher'!R191</f>
        <v>100.4133590909091</v>
      </c>
      <c r="R182" s="10">
        <f>'[1]TCE - ANEXO III - Preencher'!S191</f>
        <v>65.95</v>
      </c>
      <c r="S182" s="11">
        <f t="shared" si="15"/>
        <v>34.463359090909094</v>
      </c>
      <c r="T182" s="10">
        <f>'[1]TCE - ANEXO III - Preencher'!U191</f>
        <v>0</v>
      </c>
      <c r="U182" s="10">
        <f>'[1]TCE - ANEXO III - Preencher'!V191</f>
        <v>0</v>
      </c>
      <c r="V182" s="11">
        <f t="shared" si="16"/>
        <v>0</v>
      </c>
      <c r="W182" s="12" t="str">
        <f>IF('[1]TCE - ANEXO III - Preencher'!X191="","",'[1]TCE - ANEXO III - Preencher'!X191)</f>
        <v/>
      </c>
      <c r="X182" s="10">
        <f>'[1]TCE - ANEXO III - Preencher'!Y191</f>
        <v>0</v>
      </c>
      <c r="Y182" s="10">
        <f>'[1]TCE - ANEXO III - Preencher'!Z191</f>
        <v>0</v>
      </c>
      <c r="Z182" s="11">
        <f t="shared" si="17"/>
        <v>0</v>
      </c>
      <c r="AA182" s="12" t="str">
        <f>IF('[1]TCE - ANEXO III - Preencher'!AB191="","",'[1]TCE - ANEXO III - Preencher'!AB191)</f>
        <v/>
      </c>
      <c r="AB182" s="10">
        <f t="shared" si="12"/>
        <v>171.4433590909091</v>
      </c>
    </row>
    <row r="183" spans="1:28" s="1" customFormat="1" x14ac:dyDescent="0.2">
      <c r="A183" s="4" t="str">
        <f>IFERROR(VLOOKUP(B183,'[1]DADOS (OCULTAR)'!$P$3:$R$56,3,0),"")</f>
        <v>10.894.988/0004-86</v>
      </c>
      <c r="B183" s="5" t="str">
        <f>'[1]TCE - ANEXO III - Preencher'!C192</f>
        <v>HMR</v>
      </c>
      <c r="C183" s="15">
        <v>461</v>
      </c>
      <c r="D183" s="6" t="str">
        <f>'[1]TCE - ANEXO III - Preencher'!E192</f>
        <v>ANNE KAROLINE CANDIDO DE FARIAS</v>
      </c>
      <c r="E183" s="5" t="str">
        <f>IF('[1]TCE - ANEXO III - Preencher'!F192="4 - Assistência Odontológica","2 - Outros Profissionais da Saúde",'[1]TCE - ANEXO II - Enviar TCE'!E182)</f>
        <v>1 - Médico</v>
      </c>
      <c r="F183" s="7" t="str">
        <f>'[1]TCE - ANEXO III - Preencher'!G192</f>
        <v>2251-25</v>
      </c>
      <c r="G183" s="8">
        <f>IF('[1]TCE - ANEXO III - Preencher'!H192="","",'[1]TCE - ANEXO III - Preencher'!H192)</f>
        <v>44044</v>
      </c>
      <c r="H183" s="9">
        <f>'[1]TCE - ANEXO III - Preencher'!I192</f>
        <v>62.68</v>
      </c>
      <c r="I183" s="9">
        <f>'[1]TCE - ANEXO III - Preencher'!J192</f>
        <v>501.44</v>
      </c>
      <c r="J183" s="9">
        <f>'[1]TCE - ANEXO III - Preencher'!K192</f>
        <v>0</v>
      </c>
      <c r="K183" s="10">
        <f>'[1]TCE - ANEXO III - Preencher'!L192</f>
        <v>0</v>
      </c>
      <c r="L183" s="10">
        <f>'[1]TCE - ANEXO III - Preencher'!M192</f>
        <v>0</v>
      </c>
      <c r="M183" s="10">
        <f t="shared" si="13"/>
        <v>0</v>
      </c>
      <c r="N183" s="10">
        <f>'[1]TCE - ANEXO III - Preencher'!O192</f>
        <v>6.5183999999999997</v>
      </c>
      <c r="O183" s="10">
        <f>'[1]TCE - ANEXO III - Preencher'!P192</f>
        <v>0</v>
      </c>
      <c r="P183" s="11">
        <f t="shared" si="14"/>
        <v>6.5183999999999997</v>
      </c>
      <c r="Q183" s="10">
        <f>'[1]TCE - ANEXO III - Preencher'!R192</f>
        <v>0</v>
      </c>
      <c r="R183" s="10">
        <f>'[1]TCE - ANEXO III - Preencher'!S192</f>
        <v>0</v>
      </c>
      <c r="S183" s="11">
        <f t="shared" si="15"/>
        <v>0</v>
      </c>
      <c r="T183" s="10">
        <f>'[1]TCE - ANEXO III - Preencher'!U192</f>
        <v>0</v>
      </c>
      <c r="U183" s="10">
        <f>'[1]TCE - ANEXO III - Preencher'!V192</f>
        <v>0</v>
      </c>
      <c r="V183" s="11">
        <f t="shared" si="16"/>
        <v>0</v>
      </c>
      <c r="W183" s="12" t="str">
        <f>IF('[1]TCE - ANEXO III - Preencher'!X192="","",'[1]TCE - ANEXO III - Preencher'!X192)</f>
        <v/>
      </c>
      <c r="X183" s="10">
        <f>'[1]TCE - ANEXO III - Preencher'!Y192</f>
        <v>0</v>
      </c>
      <c r="Y183" s="10">
        <f>'[1]TCE - ANEXO III - Preencher'!Z192</f>
        <v>0</v>
      </c>
      <c r="Z183" s="11">
        <f t="shared" si="17"/>
        <v>0</v>
      </c>
      <c r="AA183" s="12" t="str">
        <f>IF('[1]TCE - ANEXO III - Preencher'!AB192="","",'[1]TCE - ANEXO III - Preencher'!AB192)</f>
        <v/>
      </c>
      <c r="AB183" s="10">
        <f t="shared" si="12"/>
        <v>570.63840000000005</v>
      </c>
    </row>
    <row r="184" spans="1:28" s="1" customFormat="1" x14ac:dyDescent="0.2">
      <c r="A184" s="4" t="str">
        <f>IFERROR(VLOOKUP(B184,'[1]DADOS (OCULTAR)'!$P$3:$R$56,3,0),"")</f>
        <v>10.894.988/0004-86</v>
      </c>
      <c r="B184" s="5" t="str">
        <f>'[1]TCE - ANEXO III - Preencher'!C193</f>
        <v>HMR</v>
      </c>
      <c r="C184" s="15">
        <v>461</v>
      </c>
      <c r="D184" s="6" t="str">
        <f>'[1]TCE - ANEXO III - Preencher'!E193</f>
        <v>ANNE KAROLINE CANDIDO DE FARIAS</v>
      </c>
      <c r="E184" s="5" t="str">
        <f>IF('[1]TCE - ANEXO III - Preencher'!F193="4 - Assistência Odontológica","2 - Outros Profissionais da Saúde",'[1]TCE - ANEXO II - Enviar TCE'!E183)</f>
        <v>1 - Médico</v>
      </c>
      <c r="F184" s="7" t="str">
        <f>'[1]TCE - ANEXO III - Preencher'!G193</f>
        <v>2251-25</v>
      </c>
      <c r="G184" s="8">
        <f>IF('[1]TCE - ANEXO III - Preencher'!H193="","",'[1]TCE - ANEXO III - Preencher'!H193)</f>
        <v>44044</v>
      </c>
      <c r="H184" s="9">
        <f>'[1]TCE - ANEXO III - Preencher'!I193</f>
        <v>69.010000000000005</v>
      </c>
      <c r="I184" s="9">
        <f>'[1]TCE - ANEXO III - Preencher'!J193</f>
        <v>552.14</v>
      </c>
      <c r="J184" s="9">
        <f>'[1]TCE - ANEXO III - Preencher'!K193</f>
        <v>0</v>
      </c>
      <c r="K184" s="10">
        <f>'[1]TCE - ANEXO III - Preencher'!L193</f>
        <v>0</v>
      </c>
      <c r="L184" s="10">
        <f>'[1]TCE - ANEXO III - Preencher'!M193</f>
        <v>0</v>
      </c>
      <c r="M184" s="10">
        <f t="shared" si="13"/>
        <v>0</v>
      </c>
      <c r="N184" s="10">
        <f>'[1]TCE - ANEXO III - Preencher'!O193</f>
        <v>6.5183999999999997</v>
      </c>
      <c r="O184" s="10">
        <f>'[1]TCE - ANEXO III - Preencher'!P193</f>
        <v>0</v>
      </c>
      <c r="P184" s="11">
        <f t="shared" si="14"/>
        <v>6.5183999999999997</v>
      </c>
      <c r="Q184" s="10">
        <f>'[1]TCE - ANEXO III - Preencher'!R193</f>
        <v>0</v>
      </c>
      <c r="R184" s="10">
        <f>'[1]TCE - ANEXO III - Preencher'!S193</f>
        <v>0</v>
      </c>
      <c r="S184" s="11">
        <f t="shared" si="15"/>
        <v>0</v>
      </c>
      <c r="T184" s="10">
        <f>'[1]TCE - ANEXO III - Preencher'!U193</f>
        <v>0</v>
      </c>
      <c r="U184" s="10">
        <f>'[1]TCE - ANEXO III - Preencher'!V193</f>
        <v>0</v>
      </c>
      <c r="V184" s="11">
        <f t="shared" si="16"/>
        <v>0</v>
      </c>
      <c r="W184" s="12" t="str">
        <f>IF('[1]TCE - ANEXO III - Preencher'!X193="","",'[1]TCE - ANEXO III - Preencher'!X193)</f>
        <v/>
      </c>
      <c r="X184" s="10">
        <f>'[1]TCE - ANEXO III - Preencher'!Y193</f>
        <v>0</v>
      </c>
      <c r="Y184" s="10">
        <f>'[1]TCE - ANEXO III - Preencher'!Z193</f>
        <v>0</v>
      </c>
      <c r="Z184" s="11">
        <f t="shared" si="17"/>
        <v>0</v>
      </c>
      <c r="AA184" s="12" t="str">
        <f>IF('[1]TCE - ANEXO III - Preencher'!AB193="","",'[1]TCE - ANEXO III - Preencher'!AB193)</f>
        <v/>
      </c>
      <c r="AB184" s="10">
        <f t="shared" si="12"/>
        <v>627.66840000000002</v>
      </c>
    </row>
    <row r="185" spans="1:28" s="1" customFormat="1" x14ac:dyDescent="0.2">
      <c r="A185" s="4" t="str">
        <f>IFERROR(VLOOKUP(B185,'[1]DADOS (OCULTAR)'!$P$3:$R$56,3,0),"")</f>
        <v>10.894.988/0004-86</v>
      </c>
      <c r="B185" s="5" t="str">
        <f>'[1]TCE - ANEXO III - Preencher'!C194</f>
        <v>HMR</v>
      </c>
      <c r="C185" s="15">
        <v>489</v>
      </c>
      <c r="D185" s="6" t="str">
        <f>'[1]TCE - ANEXO III - Preencher'!E194</f>
        <v>ANNE KAROLLYNE SILVA MOURA DO NASCIMENTO</v>
      </c>
      <c r="E185" s="5" t="str">
        <f>IF('[1]TCE - ANEXO III - Preencher'!F194="4 - Assistência Odontológica","2 - Outros Profissionais da Saúde",'[1]TCE - ANEXO II - Enviar TCE'!E184)</f>
        <v>1 - Médico</v>
      </c>
      <c r="F185" s="7" t="str">
        <f>'[1]TCE - ANEXO III - Preencher'!G194</f>
        <v>2251-25</v>
      </c>
      <c r="G185" s="8">
        <f>IF('[1]TCE - ANEXO III - Preencher'!H194="","",'[1]TCE - ANEXO III - Preencher'!H194)</f>
        <v>44044</v>
      </c>
      <c r="H185" s="9">
        <f>'[1]TCE - ANEXO III - Preencher'!I194</f>
        <v>62.69</v>
      </c>
      <c r="I185" s="9">
        <f>'[1]TCE - ANEXO III - Preencher'!J194</f>
        <v>501.44</v>
      </c>
      <c r="J185" s="9">
        <f>'[1]TCE - ANEXO III - Preencher'!K194</f>
        <v>0</v>
      </c>
      <c r="K185" s="10">
        <f>'[1]TCE - ANEXO III - Preencher'!L194</f>
        <v>0</v>
      </c>
      <c r="L185" s="10">
        <f>'[1]TCE - ANEXO III - Preencher'!M194</f>
        <v>0</v>
      </c>
      <c r="M185" s="10">
        <f t="shared" si="13"/>
        <v>0</v>
      </c>
      <c r="N185" s="10">
        <f>'[1]TCE - ANEXO III - Preencher'!O194</f>
        <v>6.5183999999999997</v>
      </c>
      <c r="O185" s="10">
        <f>'[1]TCE - ANEXO III - Preencher'!P194</f>
        <v>0</v>
      </c>
      <c r="P185" s="11">
        <f t="shared" si="14"/>
        <v>6.5183999999999997</v>
      </c>
      <c r="Q185" s="10">
        <f>'[1]TCE - ANEXO III - Preencher'!R194</f>
        <v>0</v>
      </c>
      <c r="R185" s="10">
        <f>'[1]TCE - ANEXO III - Preencher'!S194</f>
        <v>0</v>
      </c>
      <c r="S185" s="11">
        <f t="shared" si="15"/>
        <v>0</v>
      </c>
      <c r="T185" s="10">
        <f>'[1]TCE - ANEXO III - Preencher'!U194</f>
        <v>0</v>
      </c>
      <c r="U185" s="10">
        <f>'[1]TCE - ANEXO III - Preencher'!V194</f>
        <v>0</v>
      </c>
      <c r="V185" s="11">
        <f t="shared" si="16"/>
        <v>0</v>
      </c>
      <c r="W185" s="12" t="str">
        <f>IF('[1]TCE - ANEXO III - Preencher'!X194="","",'[1]TCE - ANEXO III - Preencher'!X194)</f>
        <v/>
      </c>
      <c r="X185" s="10">
        <f>'[1]TCE - ANEXO III - Preencher'!Y194</f>
        <v>0</v>
      </c>
      <c r="Y185" s="10">
        <f>'[1]TCE - ANEXO III - Preencher'!Z194</f>
        <v>0</v>
      </c>
      <c r="Z185" s="11">
        <f t="shared" si="17"/>
        <v>0</v>
      </c>
      <c r="AA185" s="12" t="str">
        <f>IF('[1]TCE - ANEXO III - Preencher'!AB194="","",'[1]TCE - ANEXO III - Preencher'!AB194)</f>
        <v/>
      </c>
      <c r="AB185" s="10">
        <f t="shared" si="12"/>
        <v>570.64840000000004</v>
      </c>
    </row>
    <row r="186" spans="1:28" s="1" customFormat="1" x14ac:dyDescent="0.2">
      <c r="A186" s="4" t="str">
        <f>IFERROR(VLOOKUP(B186,'[1]DADOS (OCULTAR)'!$P$3:$R$56,3,0),"")</f>
        <v>10.894.988/0004-86</v>
      </c>
      <c r="B186" s="5" t="str">
        <f>'[1]TCE - ANEXO III - Preencher'!C195</f>
        <v>HMR</v>
      </c>
      <c r="C186" s="15">
        <v>463</v>
      </c>
      <c r="D186" s="6" t="str">
        <f>'[1]TCE - ANEXO III - Preencher'!E195</f>
        <v>ANTONIO CARLOS SILVA DE OLIVEIRA JUNIOR</v>
      </c>
      <c r="E186" s="5" t="str">
        <f>IF('[1]TCE - ANEXO III - Preencher'!F195="4 - Assistência Odontológica","2 - Outros Profissionais da Saúde",'[1]TCE - ANEXO II - Enviar TCE'!E185)</f>
        <v>3 - Administrativo</v>
      </c>
      <c r="F186" s="7" t="str">
        <f>'[1]TCE - ANEXO III - Preencher'!G195</f>
        <v>5143-20</v>
      </c>
      <c r="G186" s="8">
        <f>IF('[1]TCE - ANEXO III - Preencher'!H195="","",'[1]TCE - ANEXO III - Preencher'!H195)</f>
        <v>44044</v>
      </c>
      <c r="H186" s="9">
        <f>'[1]TCE - ANEXO III - Preencher'!I195</f>
        <v>14.63</v>
      </c>
      <c r="I186" s="9">
        <f>'[1]TCE - ANEXO III - Preencher'!J195</f>
        <v>117.04</v>
      </c>
      <c r="J186" s="9">
        <f>'[1]TCE - ANEXO III - Preencher'!K195</f>
        <v>0</v>
      </c>
      <c r="K186" s="10">
        <f>'[1]TCE - ANEXO III - Preencher'!L195</f>
        <v>0</v>
      </c>
      <c r="L186" s="10">
        <f>'[1]TCE - ANEXO III - Preencher'!M195</f>
        <v>0</v>
      </c>
      <c r="M186" s="10">
        <f t="shared" si="13"/>
        <v>0</v>
      </c>
      <c r="N186" s="10">
        <f>'[1]TCE - ANEXO III - Preencher'!O195</f>
        <v>0.44813999999999998</v>
      </c>
      <c r="O186" s="10">
        <f>'[1]TCE - ANEXO III - Preencher'!P195</f>
        <v>0</v>
      </c>
      <c r="P186" s="11">
        <f t="shared" si="14"/>
        <v>0.44813999999999998</v>
      </c>
      <c r="Q186" s="10">
        <f>'[1]TCE - ANEXO III - Preencher'!R195</f>
        <v>172.4133590909091</v>
      </c>
      <c r="R186" s="10">
        <f>'[1]TCE - ANEXO III - Preencher'!S195</f>
        <v>62.7</v>
      </c>
      <c r="S186" s="11">
        <f t="shared" si="15"/>
        <v>109.71335909090909</v>
      </c>
      <c r="T186" s="10">
        <f>'[1]TCE - ANEXO III - Preencher'!U195</f>
        <v>0</v>
      </c>
      <c r="U186" s="10">
        <f>'[1]TCE - ANEXO III - Preencher'!V195</f>
        <v>0</v>
      </c>
      <c r="V186" s="11">
        <f t="shared" si="16"/>
        <v>0</v>
      </c>
      <c r="W186" s="12" t="str">
        <f>IF('[1]TCE - ANEXO III - Preencher'!X195="","",'[1]TCE - ANEXO III - Preencher'!X195)</f>
        <v/>
      </c>
      <c r="X186" s="10">
        <f>'[1]TCE - ANEXO III - Preencher'!Y195</f>
        <v>0</v>
      </c>
      <c r="Y186" s="10">
        <f>'[1]TCE - ANEXO III - Preencher'!Z195</f>
        <v>0</v>
      </c>
      <c r="Z186" s="11">
        <f t="shared" si="17"/>
        <v>0</v>
      </c>
      <c r="AA186" s="12" t="str">
        <f>IF('[1]TCE - ANEXO III - Preencher'!AB195="","",'[1]TCE - ANEXO III - Preencher'!AB195)</f>
        <v/>
      </c>
      <c r="AB186" s="10">
        <f t="shared" si="12"/>
        <v>241.83149909090912</v>
      </c>
    </row>
    <row r="187" spans="1:28" s="1" customFormat="1" x14ac:dyDescent="0.2">
      <c r="A187" s="4" t="str">
        <f>IFERROR(VLOOKUP(B187,'[1]DADOS (OCULTAR)'!$P$3:$R$56,3,0),"")</f>
        <v>10.894.988/0004-86</v>
      </c>
      <c r="B187" s="5" t="str">
        <f>'[1]TCE - ANEXO III - Preencher'!C196</f>
        <v>HMR</v>
      </c>
      <c r="C187" s="15">
        <v>5422</v>
      </c>
      <c r="D187" s="6" t="str">
        <f>'[1]TCE - ANEXO III - Preencher'!E196</f>
        <v>ANTONIO CLAUDIO DE LIMA ALVES</v>
      </c>
      <c r="E187" s="5" t="str">
        <f>IF('[1]TCE - ANEXO III - Preencher'!F196="4 - Assistência Odontológica","2 - Outros Profissionais da Saúde",'[1]TCE - ANEXO II - Enviar TCE'!E186)</f>
        <v>3 - Administrativo</v>
      </c>
      <c r="F187" s="7" t="str">
        <f>'[1]TCE - ANEXO III - Preencher'!G196</f>
        <v>5134-30</v>
      </c>
      <c r="G187" s="8">
        <f>IF('[1]TCE - ANEXO III - Preencher'!H196="","",'[1]TCE - ANEXO III - Preencher'!H196)</f>
        <v>44044</v>
      </c>
      <c r="H187" s="9">
        <f>'[1]TCE - ANEXO III - Preencher'!I196</f>
        <v>14.63</v>
      </c>
      <c r="I187" s="9">
        <f>'[1]TCE - ANEXO III - Preencher'!J196</f>
        <v>117.04</v>
      </c>
      <c r="J187" s="9">
        <f>'[1]TCE - ANEXO III - Preencher'!K196</f>
        <v>0</v>
      </c>
      <c r="K187" s="10">
        <f>'[1]TCE - ANEXO III - Preencher'!L196</f>
        <v>0</v>
      </c>
      <c r="L187" s="10">
        <f>'[1]TCE - ANEXO III - Preencher'!M196</f>
        <v>0</v>
      </c>
      <c r="M187" s="10">
        <f t="shared" si="13"/>
        <v>0</v>
      </c>
      <c r="N187" s="10">
        <f>'[1]TCE - ANEXO III - Preencher'!O196</f>
        <v>0.44813999999999998</v>
      </c>
      <c r="O187" s="10">
        <f>'[1]TCE - ANEXO III - Preencher'!P196</f>
        <v>0</v>
      </c>
      <c r="P187" s="11">
        <f t="shared" si="14"/>
        <v>0.44813999999999998</v>
      </c>
      <c r="Q187" s="10">
        <f>'[1]TCE - ANEXO III - Preencher'!R196</f>
        <v>196.4133590909091</v>
      </c>
      <c r="R187" s="10">
        <f>'[1]TCE - ANEXO III - Preencher'!S196</f>
        <v>62.7</v>
      </c>
      <c r="S187" s="11">
        <f t="shared" si="15"/>
        <v>133.71335909090908</v>
      </c>
      <c r="T187" s="10">
        <f>'[1]TCE - ANEXO III - Preencher'!U196</f>
        <v>0</v>
      </c>
      <c r="U187" s="10">
        <f>'[1]TCE - ANEXO III - Preencher'!V196</f>
        <v>0</v>
      </c>
      <c r="V187" s="11">
        <f t="shared" si="16"/>
        <v>0</v>
      </c>
      <c r="W187" s="12" t="str">
        <f>IF('[1]TCE - ANEXO III - Preencher'!X196="","",'[1]TCE - ANEXO III - Preencher'!X196)</f>
        <v/>
      </c>
      <c r="X187" s="10">
        <f>'[1]TCE - ANEXO III - Preencher'!Y196</f>
        <v>0</v>
      </c>
      <c r="Y187" s="10">
        <f>'[1]TCE - ANEXO III - Preencher'!Z196</f>
        <v>0</v>
      </c>
      <c r="Z187" s="11">
        <f t="shared" si="17"/>
        <v>0</v>
      </c>
      <c r="AA187" s="12" t="str">
        <f>IF('[1]TCE - ANEXO III - Preencher'!AB196="","",'[1]TCE - ANEXO III - Preencher'!AB196)</f>
        <v/>
      </c>
      <c r="AB187" s="10">
        <f t="shared" si="12"/>
        <v>265.83149909090912</v>
      </c>
    </row>
    <row r="188" spans="1:28" s="1" customFormat="1" x14ac:dyDescent="0.2">
      <c r="A188" s="4" t="str">
        <f>IFERROR(VLOOKUP(B188,'[1]DADOS (OCULTAR)'!$P$3:$R$56,3,0),"")</f>
        <v>10.894.988/0004-86</v>
      </c>
      <c r="B188" s="5" t="str">
        <f>'[1]TCE - ANEXO III - Preencher'!C197</f>
        <v>HMR</v>
      </c>
      <c r="C188" s="15">
        <v>456</v>
      </c>
      <c r="D188" s="6" t="str">
        <f>'[1]TCE - ANEXO III - Preencher'!E197</f>
        <v>ANTONIO GUALBERTO LINS FALCAO</v>
      </c>
      <c r="E188" s="5" t="str">
        <f>IF('[1]TCE - ANEXO III - Preencher'!F197="4 - Assistência Odontológica","2 - Outros Profissionais da Saúde",'[1]TCE - ANEXO II - Enviar TCE'!E187)</f>
        <v>3 - Administrativo</v>
      </c>
      <c r="F188" s="7" t="str">
        <f>'[1]TCE - ANEXO III - Preencher'!G197</f>
        <v>5174-10</v>
      </c>
      <c r="G188" s="8">
        <f>IF('[1]TCE - ANEXO III - Preencher'!H197="","",'[1]TCE - ANEXO III - Preencher'!H197)</f>
        <v>44044</v>
      </c>
      <c r="H188" s="9">
        <f>'[1]TCE - ANEXO III - Preencher'!I197</f>
        <v>15.5</v>
      </c>
      <c r="I188" s="9">
        <f>'[1]TCE - ANEXO III - Preencher'!J197</f>
        <v>123.93</v>
      </c>
      <c r="J188" s="9">
        <f>'[1]TCE - ANEXO III - Preencher'!K197</f>
        <v>0</v>
      </c>
      <c r="K188" s="10">
        <f>'[1]TCE - ANEXO III - Preencher'!L197</f>
        <v>0</v>
      </c>
      <c r="L188" s="10">
        <f>'[1]TCE - ANEXO III - Preencher'!M197</f>
        <v>0</v>
      </c>
      <c r="M188" s="10">
        <f t="shared" si="13"/>
        <v>0</v>
      </c>
      <c r="N188" s="10">
        <f>'[1]TCE - ANEXO III - Preencher'!O197</f>
        <v>0.44</v>
      </c>
      <c r="O188" s="10">
        <f>'[1]TCE - ANEXO III - Preencher'!P197</f>
        <v>0</v>
      </c>
      <c r="P188" s="11">
        <f t="shared" si="14"/>
        <v>0.44</v>
      </c>
      <c r="Q188" s="10">
        <f>'[1]TCE - ANEXO III - Preencher'!R197</f>
        <v>132.4133590909091</v>
      </c>
      <c r="R188" s="10">
        <f>'[1]TCE - ANEXO III - Preencher'!S197</f>
        <v>62.7</v>
      </c>
      <c r="S188" s="11">
        <f t="shared" si="15"/>
        <v>69.713359090909094</v>
      </c>
      <c r="T188" s="10">
        <f>'[1]TCE - ANEXO III - Preencher'!U197</f>
        <v>0</v>
      </c>
      <c r="U188" s="10">
        <f>'[1]TCE - ANEXO III - Preencher'!V197</f>
        <v>0</v>
      </c>
      <c r="V188" s="11">
        <f t="shared" si="16"/>
        <v>0</v>
      </c>
      <c r="W188" s="12" t="str">
        <f>IF('[1]TCE - ANEXO III - Preencher'!X197="","",'[1]TCE - ANEXO III - Preencher'!X197)</f>
        <v/>
      </c>
      <c r="X188" s="10">
        <f>'[1]TCE - ANEXO III - Preencher'!Y197</f>
        <v>0</v>
      </c>
      <c r="Y188" s="10">
        <f>'[1]TCE - ANEXO III - Preencher'!Z197</f>
        <v>0</v>
      </c>
      <c r="Z188" s="11">
        <f t="shared" si="17"/>
        <v>0</v>
      </c>
      <c r="AA188" s="12" t="str">
        <f>IF('[1]TCE - ANEXO III - Preencher'!AB197="","",'[1]TCE - ANEXO III - Preencher'!AB197)</f>
        <v/>
      </c>
      <c r="AB188" s="10">
        <f t="shared" si="12"/>
        <v>209.58335909090908</v>
      </c>
    </row>
    <row r="189" spans="1:28" s="1" customFormat="1" x14ac:dyDescent="0.2">
      <c r="A189" s="4" t="str">
        <f>IFERROR(VLOOKUP(B189,'[1]DADOS (OCULTAR)'!$P$3:$R$56,3,0),"")</f>
        <v>10.894.988/0004-86</v>
      </c>
      <c r="B189" s="5" t="str">
        <f>'[1]TCE - ANEXO III - Preencher'!C198</f>
        <v>HMR</v>
      </c>
      <c r="C189" s="15">
        <v>460</v>
      </c>
      <c r="D189" s="6" t="str">
        <f>'[1]TCE - ANEXO III - Preencher'!E198</f>
        <v>ANTONIO RAIMUNDO DA SILVA FILHO</v>
      </c>
      <c r="E189" s="5" t="str">
        <f>IF('[1]TCE - ANEXO III - Preencher'!F198="4 - Assistência Odontológica","2 - Outros Profissionais da Saúde",'[1]TCE - ANEXO II - Enviar TCE'!E188)</f>
        <v>3 - Administrativo</v>
      </c>
      <c r="F189" s="7" t="str">
        <f>'[1]TCE - ANEXO III - Preencher'!G198</f>
        <v>5143-20</v>
      </c>
      <c r="G189" s="8">
        <f>IF('[1]TCE - ANEXO III - Preencher'!H198="","",'[1]TCE - ANEXO III - Preencher'!H198)</f>
        <v>44044</v>
      </c>
      <c r="H189" s="9">
        <f>'[1]TCE - ANEXO III - Preencher'!I198</f>
        <v>14.29</v>
      </c>
      <c r="I189" s="9">
        <f>'[1]TCE - ANEXO III - Preencher'!J198</f>
        <v>111.46</v>
      </c>
      <c r="J189" s="9">
        <f>'[1]TCE - ANEXO III - Preencher'!K198</f>
        <v>0</v>
      </c>
      <c r="K189" s="10">
        <f>'[1]TCE - ANEXO III - Preencher'!L198</f>
        <v>0</v>
      </c>
      <c r="L189" s="10">
        <f>'[1]TCE - ANEXO III - Preencher'!M198</f>
        <v>0</v>
      </c>
      <c r="M189" s="10">
        <f t="shared" si="13"/>
        <v>0</v>
      </c>
      <c r="N189" s="10">
        <f>'[1]TCE - ANEXO III - Preencher'!O198</f>
        <v>0.44813999999999998</v>
      </c>
      <c r="O189" s="10">
        <f>'[1]TCE - ANEXO III - Preencher'!P198</f>
        <v>0</v>
      </c>
      <c r="P189" s="11">
        <f t="shared" si="14"/>
        <v>0.44813999999999998</v>
      </c>
      <c r="Q189" s="10">
        <f>'[1]TCE - ANEXO III - Preencher'!R198</f>
        <v>124.4133590909091</v>
      </c>
      <c r="R189" s="10">
        <f>'[1]TCE - ANEXO III - Preencher'!S198</f>
        <v>60.61</v>
      </c>
      <c r="S189" s="11">
        <f t="shared" si="15"/>
        <v>63.803359090909098</v>
      </c>
      <c r="T189" s="10">
        <f>'[1]TCE - ANEXO III - Preencher'!U198</f>
        <v>0</v>
      </c>
      <c r="U189" s="10">
        <f>'[1]TCE - ANEXO III - Preencher'!V198</f>
        <v>0</v>
      </c>
      <c r="V189" s="11">
        <f t="shared" si="16"/>
        <v>0</v>
      </c>
      <c r="W189" s="12" t="str">
        <f>IF('[1]TCE - ANEXO III - Preencher'!X198="","",'[1]TCE - ANEXO III - Preencher'!X198)</f>
        <v/>
      </c>
      <c r="X189" s="10">
        <f>'[1]TCE - ANEXO III - Preencher'!Y198</f>
        <v>0</v>
      </c>
      <c r="Y189" s="10">
        <f>'[1]TCE - ANEXO III - Preencher'!Z198</f>
        <v>0</v>
      </c>
      <c r="Z189" s="11">
        <f t="shared" si="17"/>
        <v>0</v>
      </c>
      <c r="AA189" s="12" t="str">
        <f>IF('[1]TCE - ANEXO III - Preencher'!AB198="","",'[1]TCE - ANEXO III - Preencher'!AB198)</f>
        <v/>
      </c>
      <c r="AB189" s="10">
        <f t="shared" si="12"/>
        <v>190.00149909090908</v>
      </c>
    </row>
    <row r="190" spans="1:28" s="1" customFormat="1" x14ac:dyDescent="0.2">
      <c r="A190" s="4" t="str">
        <f>IFERROR(VLOOKUP(B190,'[1]DADOS (OCULTAR)'!$P$3:$R$56,3,0),"")</f>
        <v>10.894.988/0004-86</v>
      </c>
      <c r="B190" s="5" t="str">
        <f>'[1]TCE - ANEXO III - Preencher'!C199</f>
        <v>HMR</v>
      </c>
      <c r="C190" s="15">
        <v>402</v>
      </c>
      <c r="D190" s="6" t="str">
        <f>'[1]TCE - ANEXO III - Preencher'!E199</f>
        <v>ARNALDO FERREIRA DA SILVA</v>
      </c>
      <c r="E190" s="5" t="str">
        <f>IF('[1]TCE - ANEXO III - Preencher'!F199="4 - Assistência Odontológica","2 - Outros Profissionais da Saúde",'[1]TCE - ANEXO II - Enviar TCE'!E189)</f>
        <v>3 - Administrativo</v>
      </c>
      <c r="F190" s="7" t="str">
        <f>'[1]TCE - ANEXO III - Preencher'!G199</f>
        <v>5151-10</v>
      </c>
      <c r="G190" s="8">
        <f>IF('[1]TCE - ANEXO III - Preencher'!H199="","",'[1]TCE - ANEXO III - Preencher'!H199)</f>
        <v>44044</v>
      </c>
      <c r="H190" s="9">
        <f>'[1]TCE - ANEXO III - Preencher'!I199</f>
        <v>14.63</v>
      </c>
      <c r="I190" s="9">
        <f>'[1]TCE - ANEXO III - Preencher'!J199</f>
        <v>117.04</v>
      </c>
      <c r="J190" s="9">
        <f>'[1]TCE - ANEXO III - Preencher'!K199</f>
        <v>0</v>
      </c>
      <c r="K190" s="10">
        <f>'[1]TCE - ANEXO III - Preencher'!L199</f>
        <v>0</v>
      </c>
      <c r="L190" s="10">
        <f>'[1]TCE - ANEXO III - Preencher'!M199</f>
        <v>0</v>
      </c>
      <c r="M190" s="10">
        <f t="shared" si="13"/>
        <v>0</v>
      </c>
      <c r="N190" s="10">
        <f>'[1]TCE - ANEXO III - Preencher'!O199</f>
        <v>0.44</v>
      </c>
      <c r="O190" s="10">
        <f>'[1]TCE - ANEXO III - Preencher'!P199</f>
        <v>0</v>
      </c>
      <c r="P190" s="11">
        <f t="shared" si="14"/>
        <v>0.44</v>
      </c>
      <c r="Q190" s="10">
        <f>'[1]TCE - ANEXO III - Preencher'!R199</f>
        <v>0</v>
      </c>
      <c r="R190" s="10">
        <f>'[1]TCE - ANEXO III - Preencher'!S199</f>
        <v>0</v>
      </c>
      <c r="S190" s="11">
        <f t="shared" si="15"/>
        <v>0</v>
      </c>
      <c r="T190" s="10">
        <f>'[1]TCE - ANEXO III - Preencher'!U199</f>
        <v>0</v>
      </c>
      <c r="U190" s="10">
        <f>'[1]TCE - ANEXO III - Preencher'!V199</f>
        <v>0</v>
      </c>
      <c r="V190" s="11">
        <f t="shared" si="16"/>
        <v>0</v>
      </c>
      <c r="W190" s="12" t="str">
        <f>IF('[1]TCE - ANEXO III - Preencher'!X199="","",'[1]TCE - ANEXO III - Preencher'!X199)</f>
        <v/>
      </c>
      <c r="X190" s="10">
        <f>'[1]TCE - ANEXO III - Preencher'!Y199</f>
        <v>0</v>
      </c>
      <c r="Y190" s="10">
        <f>'[1]TCE - ANEXO III - Preencher'!Z199</f>
        <v>0</v>
      </c>
      <c r="Z190" s="11">
        <f t="shared" si="17"/>
        <v>0</v>
      </c>
      <c r="AA190" s="12" t="str">
        <f>IF('[1]TCE - ANEXO III - Preencher'!AB199="","",'[1]TCE - ANEXO III - Preencher'!AB199)</f>
        <v/>
      </c>
      <c r="AB190" s="10">
        <f t="shared" si="12"/>
        <v>132.11000000000001</v>
      </c>
    </row>
    <row r="191" spans="1:28" s="1" customFormat="1" x14ac:dyDescent="0.2">
      <c r="A191" s="4" t="str">
        <f>IFERROR(VLOOKUP(B191,'[1]DADOS (OCULTAR)'!$P$3:$R$56,3,0),"")</f>
        <v>10.894.988/0004-86</v>
      </c>
      <c r="B191" s="5" t="str">
        <f>'[1]TCE - ANEXO III - Preencher'!C200</f>
        <v>HMR</v>
      </c>
      <c r="C191" s="15">
        <v>8449</v>
      </c>
      <c r="D191" s="6" t="str">
        <f>'[1]TCE - ANEXO III - Preencher'!E200</f>
        <v xml:space="preserve">ARTUR CARLOS DE SOUZA JUNIOR </v>
      </c>
      <c r="E191" s="5" t="str">
        <f>IF('[1]TCE - ANEXO III - Preencher'!F200="4 - Assistência Odontológica","2 - Outros Profissionais da Saúde",'[1]TCE - ANEXO II - Enviar TCE'!E190)</f>
        <v>3 - Administrativo</v>
      </c>
      <c r="F191" s="7" t="str">
        <f>'[1]TCE - ANEXO III - Preencher'!G200</f>
        <v>4110-10</v>
      </c>
      <c r="G191" s="8">
        <f>IF('[1]TCE - ANEXO III - Preencher'!H200="","",'[1]TCE - ANEXO III - Preencher'!H200)</f>
        <v>44044</v>
      </c>
      <c r="H191" s="9">
        <f>'[1]TCE - ANEXO III - Preencher'!I200</f>
        <v>18.47</v>
      </c>
      <c r="I191" s="9">
        <f>'[1]TCE - ANEXO III - Preencher'!J200</f>
        <v>147.76</v>
      </c>
      <c r="J191" s="9">
        <f>'[1]TCE - ANEXO III - Preencher'!K200</f>
        <v>0</v>
      </c>
      <c r="K191" s="10">
        <f>'[1]TCE - ANEXO III - Preencher'!L200</f>
        <v>0</v>
      </c>
      <c r="L191" s="10">
        <f>'[1]TCE - ANEXO III - Preencher'!M200</f>
        <v>0</v>
      </c>
      <c r="M191" s="10">
        <f t="shared" si="13"/>
        <v>0</v>
      </c>
      <c r="N191" s="10">
        <f>'[1]TCE - ANEXO III - Preencher'!O200</f>
        <v>0.44</v>
      </c>
      <c r="O191" s="10">
        <f>'[1]TCE - ANEXO III - Preencher'!P200</f>
        <v>0</v>
      </c>
      <c r="P191" s="11">
        <f t="shared" si="14"/>
        <v>0.44</v>
      </c>
      <c r="Q191" s="10">
        <f>'[1]TCE - ANEXO III - Preencher'!R200</f>
        <v>0</v>
      </c>
      <c r="R191" s="10">
        <f>'[1]TCE - ANEXO III - Preencher'!S200</f>
        <v>0</v>
      </c>
      <c r="S191" s="11">
        <f t="shared" si="15"/>
        <v>0</v>
      </c>
      <c r="T191" s="10">
        <f>'[1]TCE - ANEXO III - Preencher'!U200</f>
        <v>0</v>
      </c>
      <c r="U191" s="10">
        <f>'[1]TCE - ANEXO III - Preencher'!V200</f>
        <v>0</v>
      </c>
      <c r="V191" s="11">
        <f t="shared" si="16"/>
        <v>0</v>
      </c>
      <c r="W191" s="12" t="str">
        <f>IF('[1]TCE - ANEXO III - Preencher'!X200="","",'[1]TCE - ANEXO III - Preencher'!X200)</f>
        <v/>
      </c>
      <c r="X191" s="10">
        <f>'[1]TCE - ANEXO III - Preencher'!Y200</f>
        <v>0</v>
      </c>
      <c r="Y191" s="10">
        <f>'[1]TCE - ANEXO III - Preencher'!Z200</f>
        <v>0</v>
      </c>
      <c r="Z191" s="11">
        <f t="shared" si="17"/>
        <v>0</v>
      </c>
      <c r="AA191" s="12" t="str">
        <f>IF('[1]TCE - ANEXO III - Preencher'!AB200="","",'[1]TCE - ANEXO III - Preencher'!AB200)</f>
        <v/>
      </c>
      <c r="AB191" s="10">
        <f t="shared" si="12"/>
        <v>166.67</v>
      </c>
    </row>
    <row r="192" spans="1:28" s="1" customFormat="1" x14ac:dyDescent="0.2">
      <c r="A192" s="4" t="str">
        <f>IFERROR(VLOOKUP(B192,'[1]DADOS (OCULTAR)'!$P$3:$R$56,3,0),"")</f>
        <v>10.894.988/0004-86</v>
      </c>
      <c r="B192" s="5" t="str">
        <f>'[1]TCE - ANEXO III - Preencher'!C201</f>
        <v>HMR</v>
      </c>
      <c r="C192" s="15">
        <v>430</v>
      </c>
      <c r="D192" s="6" t="str">
        <f>'[1]TCE - ANEXO III - Preencher'!E201</f>
        <v>ARTUR DE SOUSA MEDEIROS</v>
      </c>
      <c r="E192" s="5" t="str">
        <f>IF('[1]TCE - ANEXO III - Preencher'!F201="4 - Assistência Odontológica","2 - Outros Profissionais da Saúde",'[1]TCE - ANEXO II - Enviar TCE'!E191)</f>
        <v>1 - Médico</v>
      </c>
      <c r="F192" s="7" t="str">
        <f>'[1]TCE - ANEXO III - Preencher'!G201</f>
        <v>2251-50</v>
      </c>
      <c r="G192" s="8">
        <f>IF('[1]TCE - ANEXO III - Preencher'!H201="","",'[1]TCE - ANEXO III - Preencher'!H201)</f>
        <v>44044</v>
      </c>
      <c r="H192" s="9">
        <f>'[1]TCE - ANEXO III - Preencher'!I201</f>
        <v>91.93</v>
      </c>
      <c r="I192" s="9">
        <f>'[1]TCE - ANEXO III - Preencher'!J201</f>
        <v>735.44</v>
      </c>
      <c r="J192" s="9">
        <f>'[1]TCE - ANEXO III - Preencher'!K201</f>
        <v>0</v>
      </c>
      <c r="K192" s="10">
        <f>'[1]TCE - ANEXO III - Preencher'!L201</f>
        <v>0</v>
      </c>
      <c r="L192" s="10">
        <f>'[1]TCE - ANEXO III - Preencher'!M201</f>
        <v>0</v>
      </c>
      <c r="M192" s="10">
        <f t="shared" si="13"/>
        <v>0</v>
      </c>
      <c r="N192" s="10">
        <f>'[1]TCE - ANEXO III - Preencher'!O201</f>
        <v>6.5183999999999997</v>
      </c>
      <c r="O192" s="10">
        <f>'[1]TCE - ANEXO III - Preencher'!P201</f>
        <v>0</v>
      </c>
      <c r="P192" s="11">
        <f t="shared" si="14"/>
        <v>6.5183999999999997</v>
      </c>
      <c r="Q192" s="10">
        <f>'[1]TCE - ANEXO III - Preencher'!R201</f>
        <v>0</v>
      </c>
      <c r="R192" s="10">
        <f>'[1]TCE - ANEXO III - Preencher'!S201</f>
        <v>0</v>
      </c>
      <c r="S192" s="11">
        <f t="shared" si="15"/>
        <v>0</v>
      </c>
      <c r="T192" s="10">
        <f>'[1]TCE - ANEXO III - Preencher'!U201</f>
        <v>0</v>
      </c>
      <c r="U192" s="10">
        <f>'[1]TCE - ANEXO III - Preencher'!V201</f>
        <v>0</v>
      </c>
      <c r="V192" s="11">
        <f t="shared" si="16"/>
        <v>0</v>
      </c>
      <c r="W192" s="12" t="str">
        <f>IF('[1]TCE - ANEXO III - Preencher'!X201="","",'[1]TCE - ANEXO III - Preencher'!X201)</f>
        <v/>
      </c>
      <c r="X192" s="10">
        <f>'[1]TCE - ANEXO III - Preencher'!Y201</f>
        <v>0</v>
      </c>
      <c r="Y192" s="10">
        <f>'[1]TCE - ANEXO III - Preencher'!Z201</f>
        <v>0</v>
      </c>
      <c r="Z192" s="11">
        <f t="shared" si="17"/>
        <v>0</v>
      </c>
      <c r="AA192" s="12" t="str">
        <f>IF('[1]TCE - ANEXO III - Preencher'!AB201="","",'[1]TCE - ANEXO III - Preencher'!AB201)</f>
        <v/>
      </c>
      <c r="AB192" s="10">
        <f t="shared" si="12"/>
        <v>833.88840000000016</v>
      </c>
    </row>
    <row r="193" spans="1:28" s="1" customFormat="1" x14ac:dyDescent="0.2">
      <c r="A193" s="4" t="str">
        <f>IFERROR(VLOOKUP(B193,'[1]DADOS (OCULTAR)'!$P$3:$R$56,3,0),"")</f>
        <v>10.894.988/0004-86</v>
      </c>
      <c r="B193" s="5" t="str">
        <f>'[1]TCE - ANEXO III - Preencher'!C202</f>
        <v>HMR</v>
      </c>
      <c r="C193" s="15">
        <v>7315</v>
      </c>
      <c r="D193" s="6" t="str">
        <f>'[1]TCE - ANEXO III - Preencher'!E202</f>
        <v>AUDENIZ MARIA MOREIRA DA SILVA</v>
      </c>
      <c r="E193" s="5" t="str">
        <f>IF('[1]TCE - ANEXO III - Preencher'!F202="4 - Assistência Odontológica","2 - Outros Profissionais da Saúde",'[1]TCE - ANEXO II - Enviar TCE'!E192)</f>
        <v>2 - Outros Profissionais da Saúde</v>
      </c>
      <c r="F193" s="7" t="str">
        <f>'[1]TCE - ANEXO III - Preencher'!G202</f>
        <v>2235-05</v>
      </c>
      <c r="G193" s="8">
        <f>IF('[1]TCE - ANEXO III - Preencher'!H202="","",'[1]TCE - ANEXO III - Preencher'!H202)</f>
        <v>44044</v>
      </c>
      <c r="H193" s="9">
        <f>'[1]TCE - ANEXO III - Preencher'!I202</f>
        <v>27.87</v>
      </c>
      <c r="I193" s="9">
        <f>'[1]TCE - ANEXO III - Preencher'!J202</f>
        <v>223.01</v>
      </c>
      <c r="J193" s="9">
        <f>'[1]TCE - ANEXO III - Preencher'!K202</f>
        <v>0</v>
      </c>
      <c r="K193" s="10">
        <f>'[1]TCE - ANEXO III - Preencher'!L202</f>
        <v>0</v>
      </c>
      <c r="L193" s="10">
        <f>'[1]TCE - ANEXO III - Preencher'!M202</f>
        <v>0</v>
      </c>
      <c r="M193" s="10">
        <f t="shared" si="13"/>
        <v>0</v>
      </c>
      <c r="N193" s="10">
        <f>'[1]TCE - ANEXO III - Preencher'!O202</f>
        <v>1.6295999999999999</v>
      </c>
      <c r="O193" s="10">
        <f>'[1]TCE - ANEXO III - Preencher'!P202</f>
        <v>0</v>
      </c>
      <c r="P193" s="11">
        <f t="shared" si="14"/>
        <v>1.6295999999999999</v>
      </c>
      <c r="Q193" s="10">
        <f>'[1]TCE - ANEXO III - Preencher'!R202</f>
        <v>0</v>
      </c>
      <c r="R193" s="10">
        <f>'[1]TCE - ANEXO III - Preencher'!S202</f>
        <v>0</v>
      </c>
      <c r="S193" s="11">
        <f t="shared" si="15"/>
        <v>0</v>
      </c>
      <c r="T193" s="10">
        <f>'[1]TCE - ANEXO III - Preencher'!U202</f>
        <v>0</v>
      </c>
      <c r="U193" s="10">
        <f>'[1]TCE - ANEXO III - Preencher'!V202</f>
        <v>0</v>
      </c>
      <c r="V193" s="11">
        <f t="shared" si="16"/>
        <v>0</v>
      </c>
      <c r="W193" s="12" t="str">
        <f>IF('[1]TCE - ANEXO III - Preencher'!X202="","",'[1]TCE - ANEXO III - Preencher'!X202)</f>
        <v/>
      </c>
      <c r="X193" s="10">
        <f>'[1]TCE - ANEXO III - Preencher'!Y202</f>
        <v>0</v>
      </c>
      <c r="Y193" s="10">
        <f>'[1]TCE - ANEXO III - Preencher'!Z202</f>
        <v>0</v>
      </c>
      <c r="Z193" s="11">
        <f t="shared" si="17"/>
        <v>0</v>
      </c>
      <c r="AA193" s="12" t="str">
        <f>IF('[1]TCE - ANEXO III - Preencher'!AB202="","",'[1]TCE - ANEXO III - Preencher'!AB202)</f>
        <v/>
      </c>
      <c r="AB193" s="10">
        <f t="shared" si="12"/>
        <v>252.50960000000001</v>
      </c>
    </row>
    <row r="194" spans="1:28" s="1" customFormat="1" x14ac:dyDescent="0.2">
      <c r="A194" s="4" t="str">
        <f>IFERROR(VLOOKUP(B194,'[1]DADOS (OCULTAR)'!$P$3:$R$56,3,0),"")</f>
        <v>10.894.988/0004-86</v>
      </c>
      <c r="B194" s="5" t="str">
        <f>'[1]TCE - ANEXO III - Preencher'!C203</f>
        <v>HMR</v>
      </c>
      <c r="C194" s="15">
        <v>459</v>
      </c>
      <c r="D194" s="6" t="str">
        <f>'[1]TCE - ANEXO III - Preencher'!E203</f>
        <v xml:space="preserve">AUGUSTO SAULO RIBEIRO BEZERRA </v>
      </c>
      <c r="E194" s="5" t="str">
        <f>IF('[1]TCE - ANEXO III - Preencher'!F203="4 - Assistência Odontológica","2 - Outros Profissionais da Saúde",'[1]TCE - ANEXO II - Enviar TCE'!E193)</f>
        <v>1 - Médico</v>
      </c>
      <c r="F194" s="7" t="str">
        <f>'[1]TCE - ANEXO III - Preencher'!G203</f>
        <v>2253-20</v>
      </c>
      <c r="G194" s="8">
        <f>IF('[1]TCE - ANEXO III - Preencher'!H203="","",'[1]TCE - ANEXO III - Preencher'!H203)</f>
        <v>44044</v>
      </c>
      <c r="H194" s="9">
        <f>'[1]TCE - ANEXO III - Preencher'!I203</f>
        <v>62.68</v>
      </c>
      <c r="I194" s="9">
        <f>'[1]TCE - ANEXO III - Preencher'!J203</f>
        <v>501.44</v>
      </c>
      <c r="J194" s="9">
        <f>'[1]TCE - ANEXO III - Preencher'!K203</f>
        <v>0</v>
      </c>
      <c r="K194" s="10">
        <f>'[1]TCE - ANEXO III - Preencher'!L203</f>
        <v>0</v>
      </c>
      <c r="L194" s="10">
        <f>'[1]TCE - ANEXO III - Preencher'!M203</f>
        <v>0</v>
      </c>
      <c r="M194" s="10">
        <f t="shared" si="13"/>
        <v>0</v>
      </c>
      <c r="N194" s="10">
        <f>'[1]TCE - ANEXO III - Preencher'!O203</f>
        <v>6.5183999999999997</v>
      </c>
      <c r="O194" s="10">
        <f>'[1]TCE - ANEXO III - Preencher'!P203</f>
        <v>0</v>
      </c>
      <c r="P194" s="11">
        <f t="shared" si="14"/>
        <v>6.5183999999999997</v>
      </c>
      <c r="Q194" s="10">
        <f>'[1]TCE - ANEXO III - Preencher'!R203</f>
        <v>0</v>
      </c>
      <c r="R194" s="10">
        <f>'[1]TCE - ANEXO III - Preencher'!S203</f>
        <v>0</v>
      </c>
      <c r="S194" s="11">
        <f t="shared" si="15"/>
        <v>0</v>
      </c>
      <c r="T194" s="10">
        <f>'[1]TCE - ANEXO III - Preencher'!U203</f>
        <v>0</v>
      </c>
      <c r="U194" s="10">
        <f>'[1]TCE - ANEXO III - Preencher'!V203</f>
        <v>0</v>
      </c>
      <c r="V194" s="11">
        <f t="shared" si="16"/>
        <v>0</v>
      </c>
      <c r="W194" s="12" t="str">
        <f>IF('[1]TCE - ANEXO III - Preencher'!X203="","",'[1]TCE - ANEXO III - Preencher'!X203)</f>
        <v/>
      </c>
      <c r="X194" s="10">
        <f>'[1]TCE - ANEXO III - Preencher'!Y203</f>
        <v>0</v>
      </c>
      <c r="Y194" s="10">
        <f>'[1]TCE - ANEXO III - Preencher'!Z203</f>
        <v>0</v>
      </c>
      <c r="Z194" s="11">
        <f t="shared" si="17"/>
        <v>0</v>
      </c>
      <c r="AA194" s="12" t="str">
        <f>IF('[1]TCE - ANEXO III - Preencher'!AB203="","",'[1]TCE - ANEXO III - Preencher'!AB203)</f>
        <v/>
      </c>
      <c r="AB194" s="10">
        <f t="shared" si="12"/>
        <v>570.63840000000005</v>
      </c>
    </row>
    <row r="195" spans="1:28" s="1" customFormat="1" x14ac:dyDescent="0.2">
      <c r="A195" s="4" t="str">
        <f>IFERROR(VLOOKUP(B195,'[1]DADOS (OCULTAR)'!$P$3:$R$56,3,0),"")</f>
        <v>10.894.988/0004-86</v>
      </c>
      <c r="B195" s="5" t="str">
        <f>'[1]TCE - ANEXO III - Preencher'!C204</f>
        <v>HMR</v>
      </c>
      <c r="C195" s="15">
        <v>7487</v>
      </c>
      <c r="D195" s="6" t="str">
        <f>'[1]TCE - ANEXO III - Preencher'!E204</f>
        <v>AUREA NUNES XAVIER</v>
      </c>
      <c r="E195" s="5" t="str">
        <f>IF('[1]TCE - ANEXO III - Preencher'!F204="4 - Assistência Odontológica","2 - Outros Profissionais da Saúde",'[1]TCE - ANEXO II - Enviar TCE'!E194)</f>
        <v>2 - Outros Profissionais da Saúde</v>
      </c>
      <c r="F195" s="7" t="str">
        <f>'[1]TCE - ANEXO III - Preencher'!G204</f>
        <v>3222-05</v>
      </c>
      <c r="G195" s="8">
        <f>IF('[1]TCE - ANEXO III - Preencher'!H204="","",'[1]TCE - ANEXO III - Preencher'!H204)</f>
        <v>44044</v>
      </c>
      <c r="H195" s="9">
        <f>'[1]TCE - ANEXO III - Preencher'!I204</f>
        <v>15.18</v>
      </c>
      <c r="I195" s="9">
        <f>'[1]TCE - ANEXO III - Preencher'!J204</f>
        <v>121.38</v>
      </c>
      <c r="J195" s="9">
        <f>'[1]TCE - ANEXO III - Preencher'!K204</f>
        <v>0</v>
      </c>
      <c r="K195" s="10">
        <f>'[1]TCE - ANEXO III - Preencher'!L204</f>
        <v>0</v>
      </c>
      <c r="L195" s="10">
        <f>'[1]TCE - ANEXO III - Preencher'!M204</f>
        <v>0</v>
      </c>
      <c r="M195" s="10">
        <f t="shared" si="13"/>
        <v>0</v>
      </c>
      <c r="N195" s="10">
        <f>'[1]TCE - ANEXO III - Preencher'!O204</f>
        <v>0.44</v>
      </c>
      <c r="O195" s="10">
        <f>'[1]TCE - ANEXO III - Preencher'!P204</f>
        <v>0</v>
      </c>
      <c r="P195" s="11">
        <f t="shared" si="14"/>
        <v>0.44</v>
      </c>
      <c r="Q195" s="10">
        <f>'[1]TCE - ANEXO III - Preencher'!R204</f>
        <v>124.4133590909091</v>
      </c>
      <c r="R195" s="10">
        <f>'[1]TCE - ANEXO III - Preencher'!S204</f>
        <v>65.95</v>
      </c>
      <c r="S195" s="11">
        <f t="shared" si="15"/>
        <v>58.463359090909094</v>
      </c>
      <c r="T195" s="10">
        <f>'[1]TCE - ANEXO III - Preencher'!U204</f>
        <v>0</v>
      </c>
      <c r="U195" s="10">
        <f>'[1]TCE - ANEXO III - Preencher'!V204</f>
        <v>0</v>
      </c>
      <c r="V195" s="11">
        <f t="shared" si="16"/>
        <v>0</v>
      </c>
      <c r="W195" s="12" t="str">
        <f>IF('[1]TCE - ANEXO III - Preencher'!X204="","",'[1]TCE - ANEXO III - Preencher'!X204)</f>
        <v/>
      </c>
      <c r="X195" s="10">
        <f>'[1]TCE - ANEXO III - Preencher'!Y204</f>
        <v>0</v>
      </c>
      <c r="Y195" s="10">
        <f>'[1]TCE - ANEXO III - Preencher'!Z204</f>
        <v>0</v>
      </c>
      <c r="Z195" s="11">
        <f t="shared" si="17"/>
        <v>0</v>
      </c>
      <c r="AA195" s="12" t="str">
        <f>IF('[1]TCE - ANEXO III - Preencher'!AB204="","",'[1]TCE - ANEXO III - Preencher'!AB204)</f>
        <v/>
      </c>
      <c r="AB195" s="10">
        <f t="shared" ref="AB195:AB258" si="18">H195+I195+J195+M195+P195+S195+V195+Z195</f>
        <v>195.46335909090908</v>
      </c>
    </row>
    <row r="196" spans="1:28" s="1" customFormat="1" x14ac:dyDescent="0.2">
      <c r="A196" s="4" t="str">
        <f>IFERROR(VLOOKUP(B196,'[1]DADOS (OCULTAR)'!$P$3:$R$56,3,0),"")</f>
        <v>10.894.988/0004-86</v>
      </c>
      <c r="B196" s="5" t="str">
        <f>'[1]TCE - ANEXO III - Preencher'!C205</f>
        <v>HMR</v>
      </c>
      <c r="C196" s="15">
        <v>477</v>
      </c>
      <c r="D196" s="6" t="str">
        <f>'[1]TCE - ANEXO III - Preencher'!E205</f>
        <v>AURINETE DE SOUZA</v>
      </c>
      <c r="E196" s="5" t="str">
        <f>IF('[1]TCE - ANEXO III - Preencher'!F205="4 - Assistência Odontológica","2 - Outros Profissionais da Saúde",'[1]TCE - ANEXO II - Enviar TCE'!E195)</f>
        <v>3 - Administrativo</v>
      </c>
      <c r="F196" s="7" t="str">
        <f>'[1]TCE - ANEXO III - Preencher'!G205</f>
        <v>5143-20</v>
      </c>
      <c r="G196" s="8">
        <f>IF('[1]TCE - ANEXO III - Preencher'!H205="","",'[1]TCE - ANEXO III - Preencher'!H205)</f>
        <v>44044</v>
      </c>
      <c r="H196" s="9">
        <f>'[1]TCE - ANEXO III - Preencher'!I205</f>
        <v>16.52</v>
      </c>
      <c r="I196" s="9">
        <f>'[1]TCE - ANEXO III - Preencher'!J205</f>
        <v>132.13</v>
      </c>
      <c r="J196" s="9">
        <f>'[1]TCE - ANEXO III - Preencher'!K205</f>
        <v>0</v>
      </c>
      <c r="K196" s="10">
        <f>'[1]TCE - ANEXO III - Preencher'!L205</f>
        <v>0</v>
      </c>
      <c r="L196" s="10">
        <f>'[1]TCE - ANEXO III - Preencher'!M205</f>
        <v>0</v>
      </c>
      <c r="M196" s="10">
        <f t="shared" ref="M196:M259" si="19">K196-L196</f>
        <v>0</v>
      </c>
      <c r="N196" s="10">
        <f>'[1]TCE - ANEXO III - Preencher'!O205</f>
        <v>0.44</v>
      </c>
      <c r="O196" s="10">
        <f>'[1]TCE - ANEXO III - Preencher'!P205</f>
        <v>0</v>
      </c>
      <c r="P196" s="11">
        <f t="shared" ref="P196:P259" si="20">N196-O196</f>
        <v>0.44</v>
      </c>
      <c r="Q196" s="10">
        <f>'[1]TCE - ANEXO III - Preencher'!R205</f>
        <v>124.4133590909091</v>
      </c>
      <c r="R196" s="10">
        <f>'[1]TCE - ANEXO III - Preencher'!S205</f>
        <v>62.7</v>
      </c>
      <c r="S196" s="11">
        <f t="shared" ref="S196:S259" si="21">Q196-R196</f>
        <v>61.713359090909094</v>
      </c>
      <c r="T196" s="10">
        <f>'[1]TCE - ANEXO III - Preencher'!U205</f>
        <v>0</v>
      </c>
      <c r="U196" s="10">
        <f>'[1]TCE - ANEXO III - Preencher'!V205</f>
        <v>0</v>
      </c>
      <c r="V196" s="11">
        <f t="shared" ref="V196:V259" si="22">T196-U196</f>
        <v>0</v>
      </c>
      <c r="W196" s="12" t="str">
        <f>IF('[1]TCE - ANEXO III - Preencher'!X205="","",'[1]TCE - ANEXO III - Preencher'!X205)</f>
        <v/>
      </c>
      <c r="X196" s="10">
        <f>'[1]TCE - ANEXO III - Preencher'!Y205</f>
        <v>0</v>
      </c>
      <c r="Y196" s="10">
        <f>'[1]TCE - ANEXO III - Preencher'!Z205</f>
        <v>0</v>
      </c>
      <c r="Z196" s="11">
        <f t="shared" ref="Z196:Z259" si="23">X196-Y196</f>
        <v>0</v>
      </c>
      <c r="AA196" s="12" t="str">
        <f>IF('[1]TCE - ANEXO III - Preencher'!AB205="","",'[1]TCE - ANEXO III - Preencher'!AB205)</f>
        <v/>
      </c>
      <c r="AB196" s="10">
        <f t="shared" si="18"/>
        <v>210.80335909090911</v>
      </c>
    </row>
    <row r="197" spans="1:28" s="1" customFormat="1" x14ac:dyDescent="0.2">
      <c r="A197" s="4" t="str">
        <f>IFERROR(VLOOKUP(B197,'[1]DADOS (OCULTAR)'!$P$3:$R$56,3,0),"")</f>
        <v>10.894.988/0004-86</v>
      </c>
      <c r="B197" s="5" t="str">
        <f>'[1]TCE - ANEXO III - Preencher'!C206</f>
        <v>HMR</v>
      </c>
      <c r="C197" s="15">
        <v>491</v>
      </c>
      <c r="D197" s="6" t="str">
        <f>'[1]TCE - ANEXO III - Preencher'!E206</f>
        <v>AVANI COSTA DE ANDRADE SILVA</v>
      </c>
      <c r="E197" s="5" t="str">
        <f>IF('[1]TCE - ANEXO III - Preencher'!F206="4 - Assistência Odontológica","2 - Outros Profissionais da Saúde",'[1]TCE - ANEXO II - Enviar TCE'!E196)</f>
        <v>2 - Outros Profissionais da Saúde</v>
      </c>
      <c r="F197" s="7" t="str">
        <f>'[1]TCE - ANEXO III - Preencher'!G206</f>
        <v>3222-05</v>
      </c>
      <c r="G197" s="8">
        <f>IF('[1]TCE - ANEXO III - Preencher'!H206="","",'[1]TCE - ANEXO III - Preencher'!H206)</f>
        <v>44044</v>
      </c>
      <c r="H197" s="9">
        <f>'[1]TCE - ANEXO III - Preencher'!I206</f>
        <v>17.079999999999998</v>
      </c>
      <c r="I197" s="9">
        <f>'[1]TCE - ANEXO III - Preencher'!J206</f>
        <v>136.57</v>
      </c>
      <c r="J197" s="9">
        <f>'[1]TCE - ANEXO III - Preencher'!K206</f>
        <v>0</v>
      </c>
      <c r="K197" s="10">
        <f>'[1]TCE - ANEXO III - Preencher'!L206</f>
        <v>0</v>
      </c>
      <c r="L197" s="10">
        <f>'[1]TCE - ANEXO III - Preencher'!M206</f>
        <v>0</v>
      </c>
      <c r="M197" s="10">
        <f t="shared" si="19"/>
        <v>0</v>
      </c>
      <c r="N197" s="10">
        <f>'[1]TCE - ANEXO III - Preencher'!O206</f>
        <v>0.44</v>
      </c>
      <c r="O197" s="10">
        <f>'[1]TCE - ANEXO III - Preencher'!P206</f>
        <v>0</v>
      </c>
      <c r="P197" s="11">
        <f t="shared" si="20"/>
        <v>0.44</v>
      </c>
      <c r="Q197" s="10">
        <f>'[1]TCE - ANEXO III - Preencher'!R206</f>
        <v>0</v>
      </c>
      <c r="R197" s="10">
        <f>'[1]TCE - ANEXO III - Preencher'!S206</f>
        <v>0</v>
      </c>
      <c r="S197" s="11">
        <f t="shared" si="21"/>
        <v>0</v>
      </c>
      <c r="T197" s="10">
        <f>'[1]TCE - ANEXO III - Preencher'!U206</f>
        <v>0</v>
      </c>
      <c r="U197" s="10">
        <f>'[1]TCE - ANEXO III - Preencher'!V206</f>
        <v>0</v>
      </c>
      <c r="V197" s="11">
        <f t="shared" si="22"/>
        <v>0</v>
      </c>
      <c r="W197" s="12" t="str">
        <f>IF('[1]TCE - ANEXO III - Preencher'!X206="","",'[1]TCE - ANEXO III - Preencher'!X206)</f>
        <v/>
      </c>
      <c r="X197" s="10">
        <f>'[1]TCE - ANEXO III - Preencher'!Y206</f>
        <v>0</v>
      </c>
      <c r="Y197" s="10">
        <f>'[1]TCE - ANEXO III - Preencher'!Z206</f>
        <v>0</v>
      </c>
      <c r="Z197" s="11">
        <f t="shared" si="23"/>
        <v>0</v>
      </c>
      <c r="AA197" s="12" t="str">
        <f>IF('[1]TCE - ANEXO III - Preencher'!AB206="","",'[1]TCE - ANEXO III - Preencher'!AB206)</f>
        <v/>
      </c>
      <c r="AB197" s="10">
        <f t="shared" si="18"/>
        <v>154.08999999999997</v>
      </c>
    </row>
    <row r="198" spans="1:28" s="1" customFormat="1" x14ac:dyDescent="0.2">
      <c r="A198" s="4" t="str">
        <f>IFERROR(VLOOKUP(B198,'[1]DADOS (OCULTAR)'!$P$3:$R$56,3,0),"")</f>
        <v>10.894.988/0004-86</v>
      </c>
      <c r="B198" s="5" t="str">
        <f>'[1]TCE - ANEXO III - Preencher'!C207</f>
        <v>HMR</v>
      </c>
      <c r="C198" s="15">
        <v>7456</v>
      </c>
      <c r="D198" s="6" t="str">
        <f>'[1]TCE - ANEXO III - Preencher'!E207</f>
        <v>AVILLA MONALISA SILVA DE OLIVEIRA</v>
      </c>
      <c r="E198" s="5" t="str">
        <f>IF('[1]TCE - ANEXO III - Preencher'!F207="4 - Assistência Odontológica","2 - Outros Profissionais da Saúde",'[1]TCE - ANEXO II - Enviar TCE'!E197)</f>
        <v>2 - Outros Profissionais da Saúde</v>
      </c>
      <c r="F198" s="7" t="str">
        <f>'[1]TCE - ANEXO III - Preencher'!G207</f>
        <v>2237-10</v>
      </c>
      <c r="G198" s="8">
        <f>IF('[1]TCE - ANEXO III - Preencher'!H207="","",'[1]TCE - ANEXO III - Preencher'!H207)</f>
        <v>44044</v>
      </c>
      <c r="H198" s="9">
        <f>'[1]TCE - ANEXO III - Preencher'!I207</f>
        <v>29.7</v>
      </c>
      <c r="I198" s="9">
        <f>'[1]TCE - ANEXO III - Preencher'!J207</f>
        <v>237.67</v>
      </c>
      <c r="J198" s="9">
        <f>'[1]TCE - ANEXO III - Preencher'!K207</f>
        <v>0</v>
      </c>
      <c r="K198" s="10">
        <f>'[1]TCE - ANEXO III - Preencher'!L207</f>
        <v>0</v>
      </c>
      <c r="L198" s="10">
        <f>'[1]TCE - ANEXO III - Preencher'!M207</f>
        <v>0</v>
      </c>
      <c r="M198" s="10">
        <f t="shared" si="19"/>
        <v>0</v>
      </c>
      <c r="N198" s="10">
        <f>'[1]TCE - ANEXO III - Preencher'!O207</f>
        <v>0.44813999999999998</v>
      </c>
      <c r="O198" s="10">
        <f>'[1]TCE - ANEXO III - Preencher'!P207</f>
        <v>0</v>
      </c>
      <c r="P198" s="11">
        <f t="shared" si="20"/>
        <v>0.44813999999999998</v>
      </c>
      <c r="Q198" s="10">
        <f>'[1]TCE - ANEXO III - Preencher'!R207</f>
        <v>0</v>
      </c>
      <c r="R198" s="10">
        <f>'[1]TCE - ANEXO III - Preencher'!S207</f>
        <v>0</v>
      </c>
      <c r="S198" s="11">
        <f t="shared" si="21"/>
        <v>0</v>
      </c>
      <c r="T198" s="10">
        <f>'[1]TCE - ANEXO III - Preencher'!U207</f>
        <v>0</v>
      </c>
      <c r="U198" s="10">
        <f>'[1]TCE - ANEXO III - Preencher'!V207</f>
        <v>0</v>
      </c>
      <c r="V198" s="11">
        <f t="shared" si="22"/>
        <v>0</v>
      </c>
      <c r="W198" s="12" t="str">
        <f>IF('[1]TCE - ANEXO III - Preencher'!X207="","",'[1]TCE - ANEXO III - Preencher'!X207)</f>
        <v/>
      </c>
      <c r="X198" s="10">
        <f>'[1]TCE - ANEXO III - Preencher'!Y207</f>
        <v>0</v>
      </c>
      <c r="Y198" s="10">
        <f>'[1]TCE - ANEXO III - Preencher'!Z207</f>
        <v>0</v>
      </c>
      <c r="Z198" s="11">
        <f t="shared" si="23"/>
        <v>0</v>
      </c>
      <c r="AA198" s="12" t="str">
        <f>IF('[1]TCE - ANEXO III - Preencher'!AB207="","",'[1]TCE - ANEXO III - Preencher'!AB207)</f>
        <v/>
      </c>
      <c r="AB198" s="10">
        <f t="shared" si="18"/>
        <v>267.81814000000003</v>
      </c>
    </row>
    <row r="199" spans="1:28" s="1" customFormat="1" x14ac:dyDescent="0.2">
      <c r="A199" s="4" t="str">
        <f>IFERROR(VLOOKUP(B199,'[1]DADOS (OCULTAR)'!$P$3:$R$56,3,0),"")</f>
        <v>10.894.988/0004-86</v>
      </c>
      <c r="B199" s="5" t="str">
        <f>'[1]TCE - ANEXO III - Preencher'!C208</f>
        <v>HMR</v>
      </c>
      <c r="C199" s="15">
        <v>473</v>
      </c>
      <c r="D199" s="6" t="str">
        <f>'[1]TCE - ANEXO III - Preencher'!E208</f>
        <v>AYANNE SOUZA DO NASCIMENTO</v>
      </c>
      <c r="E199" s="5" t="str">
        <f>IF('[1]TCE - ANEXO III - Preencher'!F208="4 - Assistência Odontológica","2 - Outros Profissionais da Saúde",'[1]TCE - ANEXO II - Enviar TCE'!E198)</f>
        <v>2 - Outros Profissionais da Saúde</v>
      </c>
      <c r="F199" s="7" t="str">
        <f>'[1]TCE - ANEXO III - Preencher'!G208</f>
        <v>3222-05</v>
      </c>
      <c r="G199" s="8">
        <f>IF('[1]TCE - ANEXO III - Preencher'!H208="","",'[1]TCE - ANEXO III - Preencher'!H208)</f>
        <v>44044</v>
      </c>
      <c r="H199" s="9">
        <f>'[1]TCE - ANEXO III - Preencher'!I208</f>
        <v>26.93</v>
      </c>
      <c r="I199" s="9">
        <f>'[1]TCE - ANEXO III - Preencher'!J208</f>
        <v>215.5</v>
      </c>
      <c r="J199" s="9">
        <f>'[1]TCE - ANEXO III - Preencher'!K208</f>
        <v>0</v>
      </c>
      <c r="K199" s="10">
        <f>'[1]TCE - ANEXO III - Preencher'!L208</f>
        <v>0</v>
      </c>
      <c r="L199" s="10">
        <f>'[1]TCE - ANEXO III - Preencher'!M208</f>
        <v>0</v>
      </c>
      <c r="M199" s="10">
        <f t="shared" si="19"/>
        <v>0</v>
      </c>
      <c r="N199" s="10">
        <f>'[1]TCE - ANEXO III - Preencher'!O208</f>
        <v>0.44</v>
      </c>
      <c r="O199" s="10">
        <f>'[1]TCE - ANEXO III - Preencher'!P208</f>
        <v>0</v>
      </c>
      <c r="P199" s="11">
        <f t="shared" si="20"/>
        <v>0.44</v>
      </c>
      <c r="Q199" s="10">
        <f>'[1]TCE - ANEXO III - Preencher'!R208</f>
        <v>0</v>
      </c>
      <c r="R199" s="10">
        <f>'[1]TCE - ANEXO III - Preencher'!S208</f>
        <v>0</v>
      </c>
      <c r="S199" s="11">
        <f t="shared" si="21"/>
        <v>0</v>
      </c>
      <c r="T199" s="10">
        <f>'[1]TCE - ANEXO III - Preencher'!U208</f>
        <v>0</v>
      </c>
      <c r="U199" s="10">
        <f>'[1]TCE - ANEXO III - Preencher'!V208</f>
        <v>0</v>
      </c>
      <c r="V199" s="11">
        <f t="shared" si="22"/>
        <v>0</v>
      </c>
      <c r="W199" s="12" t="str">
        <f>IF('[1]TCE - ANEXO III - Preencher'!X208="","",'[1]TCE - ANEXO III - Preencher'!X208)</f>
        <v/>
      </c>
      <c r="X199" s="10">
        <f>'[1]TCE - ANEXO III - Preencher'!Y208</f>
        <v>0</v>
      </c>
      <c r="Y199" s="10">
        <f>'[1]TCE - ANEXO III - Preencher'!Z208</f>
        <v>0</v>
      </c>
      <c r="Z199" s="11">
        <f t="shared" si="23"/>
        <v>0</v>
      </c>
      <c r="AA199" s="12" t="str">
        <f>IF('[1]TCE - ANEXO III - Preencher'!AB208="","",'[1]TCE - ANEXO III - Preencher'!AB208)</f>
        <v/>
      </c>
      <c r="AB199" s="10">
        <f t="shared" si="18"/>
        <v>242.87</v>
      </c>
    </row>
    <row r="200" spans="1:28" s="1" customFormat="1" x14ac:dyDescent="0.2">
      <c r="A200" s="4" t="str">
        <f>IFERROR(VLOOKUP(B200,'[1]DADOS (OCULTAR)'!$P$3:$R$56,3,0),"")</f>
        <v>10.894.988/0004-86</v>
      </c>
      <c r="B200" s="5" t="str">
        <f>'[1]TCE - ANEXO III - Preencher'!C209</f>
        <v>HMR</v>
      </c>
      <c r="C200" s="15">
        <v>448</v>
      </c>
      <c r="D200" s="6" t="str">
        <f>'[1]TCE - ANEXO III - Preencher'!E209</f>
        <v>AYSA CESAR PINHEIRO</v>
      </c>
      <c r="E200" s="5" t="str">
        <f>IF('[1]TCE - ANEXO III - Preencher'!F209="4 - Assistência Odontológica","2 - Outros Profissionais da Saúde",'[1]TCE - ANEXO II - Enviar TCE'!E199)</f>
        <v>1 - Médico</v>
      </c>
      <c r="F200" s="7" t="str">
        <f>'[1]TCE - ANEXO III - Preencher'!G209</f>
        <v>2251-36</v>
      </c>
      <c r="G200" s="8">
        <f>IF('[1]TCE - ANEXO III - Preencher'!H209="","",'[1]TCE - ANEXO III - Preencher'!H209)</f>
        <v>44044</v>
      </c>
      <c r="H200" s="9">
        <f>'[1]TCE - ANEXO III - Preencher'!I209</f>
        <v>62.68</v>
      </c>
      <c r="I200" s="9">
        <f>'[1]TCE - ANEXO III - Preencher'!J209</f>
        <v>501.44</v>
      </c>
      <c r="J200" s="9">
        <f>'[1]TCE - ANEXO III - Preencher'!K209</f>
        <v>0</v>
      </c>
      <c r="K200" s="10">
        <f>'[1]TCE - ANEXO III - Preencher'!L209</f>
        <v>0</v>
      </c>
      <c r="L200" s="10">
        <f>'[1]TCE - ANEXO III - Preencher'!M209</f>
        <v>0</v>
      </c>
      <c r="M200" s="10">
        <f t="shared" si="19"/>
        <v>0</v>
      </c>
      <c r="N200" s="10">
        <f>'[1]TCE - ANEXO III - Preencher'!O209</f>
        <v>6.5183999999999997</v>
      </c>
      <c r="O200" s="10">
        <f>'[1]TCE - ANEXO III - Preencher'!P209</f>
        <v>0</v>
      </c>
      <c r="P200" s="11">
        <f t="shared" si="20"/>
        <v>6.5183999999999997</v>
      </c>
      <c r="Q200" s="10">
        <f>'[1]TCE - ANEXO III - Preencher'!R209</f>
        <v>0</v>
      </c>
      <c r="R200" s="10">
        <f>'[1]TCE - ANEXO III - Preencher'!S209</f>
        <v>0</v>
      </c>
      <c r="S200" s="11">
        <f t="shared" si="21"/>
        <v>0</v>
      </c>
      <c r="T200" s="10">
        <f>'[1]TCE - ANEXO III - Preencher'!U209</f>
        <v>0</v>
      </c>
      <c r="U200" s="10">
        <f>'[1]TCE - ANEXO III - Preencher'!V209</f>
        <v>0</v>
      </c>
      <c r="V200" s="11">
        <f t="shared" si="22"/>
        <v>0</v>
      </c>
      <c r="W200" s="12" t="str">
        <f>IF('[1]TCE - ANEXO III - Preencher'!X209="","",'[1]TCE - ANEXO III - Preencher'!X209)</f>
        <v/>
      </c>
      <c r="X200" s="10">
        <f>'[1]TCE - ANEXO III - Preencher'!Y209</f>
        <v>0</v>
      </c>
      <c r="Y200" s="10">
        <f>'[1]TCE - ANEXO III - Preencher'!Z209</f>
        <v>0</v>
      </c>
      <c r="Z200" s="11">
        <f t="shared" si="23"/>
        <v>0</v>
      </c>
      <c r="AA200" s="12" t="str">
        <f>IF('[1]TCE - ANEXO III - Preencher'!AB209="","",'[1]TCE - ANEXO III - Preencher'!AB209)</f>
        <v/>
      </c>
      <c r="AB200" s="10">
        <f t="shared" si="18"/>
        <v>570.63840000000005</v>
      </c>
    </row>
    <row r="201" spans="1:28" s="1" customFormat="1" x14ac:dyDescent="0.2">
      <c r="A201" s="4" t="str">
        <f>IFERROR(VLOOKUP(B201,'[1]DADOS (OCULTAR)'!$P$3:$R$56,3,0),"")</f>
        <v>10.894.988/0004-86</v>
      </c>
      <c r="B201" s="5" t="str">
        <f>'[1]TCE - ANEXO III - Preencher'!C210</f>
        <v>HMR</v>
      </c>
      <c r="C201" s="15">
        <v>460</v>
      </c>
      <c r="D201" s="6" t="str">
        <f>'[1]TCE - ANEXO III - Preencher'!E210</f>
        <v xml:space="preserve">BARBARA PEREIRA GOMES NOVAIS </v>
      </c>
      <c r="E201" s="5" t="str">
        <f>IF('[1]TCE - ANEXO III - Preencher'!F210="4 - Assistência Odontológica","2 - Outros Profissionais da Saúde",'[1]TCE - ANEXO II - Enviar TCE'!E200)</f>
        <v>1 - Médico</v>
      </c>
      <c r="F201" s="7" t="str">
        <f>'[1]TCE - ANEXO III - Preencher'!G210</f>
        <v>2251-25</v>
      </c>
      <c r="G201" s="8">
        <f>IF('[1]TCE - ANEXO III - Preencher'!H210="","",'[1]TCE - ANEXO III - Preencher'!H210)</f>
        <v>44044</v>
      </c>
      <c r="H201" s="9">
        <f>'[1]TCE - ANEXO III - Preencher'!I210</f>
        <v>62.68</v>
      </c>
      <c r="I201" s="9">
        <f>'[1]TCE - ANEXO III - Preencher'!J210</f>
        <v>501.44</v>
      </c>
      <c r="J201" s="9">
        <f>'[1]TCE - ANEXO III - Preencher'!K210</f>
        <v>0</v>
      </c>
      <c r="K201" s="10">
        <f>'[1]TCE - ANEXO III - Preencher'!L210</f>
        <v>0</v>
      </c>
      <c r="L201" s="10">
        <f>'[1]TCE - ANEXO III - Preencher'!M210</f>
        <v>0</v>
      </c>
      <c r="M201" s="10">
        <f t="shared" si="19"/>
        <v>0</v>
      </c>
      <c r="N201" s="10">
        <f>'[1]TCE - ANEXO III - Preencher'!O210</f>
        <v>6.5183999999999997</v>
      </c>
      <c r="O201" s="10">
        <f>'[1]TCE - ANEXO III - Preencher'!P210</f>
        <v>0</v>
      </c>
      <c r="P201" s="11">
        <f t="shared" si="20"/>
        <v>6.5183999999999997</v>
      </c>
      <c r="Q201" s="10">
        <f>'[1]TCE - ANEXO III - Preencher'!R210</f>
        <v>0</v>
      </c>
      <c r="R201" s="10">
        <f>'[1]TCE - ANEXO III - Preencher'!S210</f>
        <v>0</v>
      </c>
      <c r="S201" s="11">
        <f t="shared" si="21"/>
        <v>0</v>
      </c>
      <c r="T201" s="10">
        <f>'[1]TCE - ANEXO III - Preencher'!U210</f>
        <v>0</v>
      </c>
      <c r="U201" s="10">
        <f>'[1]TCE - ANEXO III - Preencher'!V210</f>
        <v>0</v>
      </c>
      <c r="V201" s="11">
        <f t="shared" si="22"/>
        <v>0</v>
      </c>
      <c r="W201" s="12" t="str">
        <f>IF('[1]TCE - ANEXO III - Preencher'!X210="","",'[1]TCE - ANEXO III - Preencher'!X210)</f>
        <v/>
      </c>
      <c r="X201" s="10">
        <f>'[1]TCE - ANEXO III - Preencher'!Y210</f>
        <v>0</v>
      </c>
      <c r="Y201" s="10">
        <f>'[1]TCE - ANEXO III - Preencher'!Z210</f>
        <v>0</v>
      </c>
      <c r="Z201" s="11">
        <f t="shared" si="23"/>
        <v>0</v>
      </c>
      <c r="AA201" s="12" t="str">
        <f>IF('[1]TCE - ANEXO III - Preencher'!AB210="","",'[1]TCE - ANEXO III - Preencher'!AB210)</f>
        <v/>
      </c>
      <c r="AB201" s="10">
        <f t="shared" si="18"/>
        <v>570.63840000000005</v>
      </c>
    </row>
    <row r="202" spans="1:28" s="1" customFormat="1" x14ac:dyDescent="0.2">
      <c r="A202" s="4" t="str">
        <f>IFERROR(VLOOKUP(B202,'[1]DADOS (OCULTAR)'!$P$3:$R$56,3,0),"")</f>
        <v>10.894.988/0004-86</v>
      </c>
      <c r="B202" s="5" t="str">
        <f>'[1]TCE - ANEXO III - Preencher'!C211</f>
        <v>HMR</v>
      </c>
      <c r="C202" s="15">
        <v>490</v>
      </c>
      <c r="D202" s="6" t="str">
        <f>'[1]TCE - ANEXO III - Preencher'!E211</f>
        <v>BARBARA PEREIRA PEIXOTO CONTIN</v>
      </c>
      <c r="E202" s="5" t="str">
        <f>IF('[1]TCE - ANEXO III - Preencher'!F211="4 - Assistência Odontológica","2 - Outros Profissionais da Saúde",'[1]TCE - ANEXO II - Enviar TCE'!E201)</f>
        <v>1 - Médico</v>
      </c>
      <c r="F202" s="7" t="str">
        <f>'[1]TCE - ANEXO III - Preencher'!G211</f>
        <v>2251-25</v>
      </c>
      <c r="G202" s="8">
        <f>IF('[1]TCE - ANEXO III - Preencher'!H211="","",'[1]TCE - ANEXO III - Preencher'!H211)</f>
        <v>44044</v>
      </c>
      <c r="H202" s="9">
        <f>'[1]TCE - ANEXO III - Preencher'!I211</f>
        <v>75.349999999999994</v>
      </c>
      <c r="I202" s="9">
        <f>'[1]TCE - ANEXO III - Preencher'!J211</f>
        <v>602.84</v>
      </c>
      <c r="J202" s="9">
        <f>'[1]TCE - ANEXO III - Preencher'!K211</f>
        <v>0</v>
      </c>
      <c r="K202" s="10">
        <f>'[1]TCE - ANEXO III - Preencher'!L211</f>
        <v>0</v>
      </c>
      <c r="L202" s="10">
        <f>'[1]TCE - ANEXO III - Preencher'!M211</f>
        <v>0</v>
      </c>
      <c r="M202" s="10">
        <f t="shared" si="19"/>
        <v>0</v>
      </c>
      <c r="N202" s="10">
        <f>'[1]TCE - ANEXO III - Preencher'!O211</f>
        <v>6.5183999999999997</v>
      </c>
      <c r="O202" s="10">
        <f>'[1]TCE - ANEXO III - Preencher'!P211</f>
        <v>0</v>
      </c>
      <c r="P202" s="11">
        <f t="shared" si="20"/>
        <v>6.5183999999999997</v>
      </c>
      <c r="Q202" s="10">
        <f>'[1]TCE - ANEXO III - Preencher'!R211</f>
        <v>0</v>
      </c>
      <c r="R202" s="10">
        <f>'[1]TCE - ANEXO III - Preencher'!S211</f>
        <v>0</v>
      </c>
      <c r="S202" s="11">
        <f t="shared" si="21"/>
        <v>0</v>
      </c>
      <c r="T202" s="10">
        <f>'[1]TCE - ANEXO III - Preencher'!U211</f>
        <v>0</v>
      </c>
      <c r="U202" s="10">
        <f>'[1]TCE - ANEXO III - Preencher'!V211</f>
        <v>0</v>
      </c>
      <c r="V202" s="11">
        <f t="shared" si="22"/>
        <v>0</v>
      </c>
      <c r="W202" s="12" t="str">
        <f>IF('[1]TCE - ANEXO III - Preencher'!X211="","",'[1]TCE - ANEXO III - Preencher'!X211)</f>
        <v/>
      </c>
      <c r="X202" s="10">
        <f>'[1]TCE - ANEXO III - Preencher'!Y211</f>
        <v>0</v>
      </c>
      <c r="Y202" s="10">
        <f>'[1]TCE - ANEXO III - Preencher'!Z211</f>
        <v>0</v>
      </c>
      <c r="Z202" s="11">
        <f t="shared" si="23"/>
        <v>0</v>
      </c>
      <c r="AA202" s="12" t="str">
        <f>IF('[1]TCE - ANEXO III - Preencher'!AB211="","",'[1]TCE - ANEXO III - Preencher'!AB211)</f>
        <v/>
      </c>
      <c r="AB202" s="10">
        <f t="shared" si="18"/>
        <v>684.7084000000001</v>
      </c>
    </row>
    <row r="203" spans="1:28" s="1" customFormat="1" x14ac:dyDescent="0.2">
      <c r="A203" s="4" t="str">
        <f>IFERROR(VLOOKUP(B203,'[1]DADOS (OCULTAR)'!$P$3:$R$56,3,0),"")</f>
        <v>10.894.988/0004-86</v>
      </c>
      <c r="B203" s="5" t="str">
        <f>'[1]TCE - ANEXO III - Preencher'!C212</f>
        <v>HMR</v>
      </c>
      <c r="C203" s="15">
        <v>432</v>
      </c>
      <c r="D203" s="6" t="str">
        <f>'[1]TCE - ANEXO III - Preencher'!E212</f>
        <v>BARBARA SANTANA CAMPOS</v>
      </c>
      <c r="E203" s="5" t="str">
        <f>IF('[1]TCE - ANEXO III - Preencher'!F212="4 - Assistência Odontológica","2 - Outros Profissionais da Saúde",'[1]TCE - ANEXO II - Enviar TCE'!E202)</f>
        <v>1 - Médico</v>
      </c>
      <c r="F203" s="7" t="str">
        <f>'[1]TCE - ANEXO III - Preencher'!G212</f>
        <v>2251-24</v>
      </c>
      <c r="G203" s="8">
        <f>IF('[1]TCE - ANEXO III - Preencher'!H212="","",'[1]TCE - ANEXO III - Preencher'!H212)</f>
        <v>44044</v>
      </c>
      <c r="H203" s="9">
        <f>'[1]TCE - ANEXO III - Preencher'!I212</f>
        <v>68.53</v>
      </c>
      <c r="I203" s="9">
        <f>'[1]TCE - ANEXO III - Preencher'!J212</f>
        <v>548.24</v>
      </c>
      <c r="J203" s="9">
        <f>'[1]TCE - ANEXO III - Preencher'!K212</f>
        <v>0</v>
      </c>
      <c r="K203" s="10">
        <f>'[1]TCE - ANEXO III - Preencher'!L212</f>
        <v>0</v>
      </c>
      <c r="L203" s="10">
        <f>'[1]TCE - ANEXO III - Preencher'!M212</f>
        <v>0</v>
      </c>
      <c r="M203" s="10">
        <f t="shared" si="19"/>
        <v>0</v>
      </c>
      <c r="N203" s="10">
        <f>'[1]TCE - ANEXO III - Preencher'!O212</f>
        <v>6.5183999999999997</v>
      </c>
      <c r="O203" s="10">
        <f>'[1]TCE - ANEXO III - Preencher'!P212</f>
        <v>0</v>
      </c>
      <c r="P203" s="11">
        <f t="shared" si="20"/>
        <v>6.5183999999999997</v>
      </c>
      <c r="Q203" s="10">
        <f>'[1]TCE - ANEXO III - Preencher'!R212</f>
        <v>0</v>
      </c>
      <c r="R203" s="10">
        <f>'[1]TCE - ANEXO III - Preencher'!S212</f>
        <v>0</v>
      </c>
      <c r="S203" s="11">
        <f t="shared" si="21"/>
        <v>0</v>
      </c>
      <c r="T203" s="10">
        <f>'[1]TCE - ANEXO III - Preencher'!U212</f>
        <v>0</v>
      </c>
      <c r="U203" s="10">
        <f>'[1]TCE - ANEXO III - Preencher'!V212</f>
        <v>0</v>
      </c>
      <c r="V203" s="11">
        <f t="shared" si="22"/>
        <v>0</v>
      </c>
      <c r="W203" s="12" t="str">
        <f>IF('[1]TCE - ANEXO III - Preencher'!X212="","",'[1]TCE - ANEXO III - Preencher'!X212)</f>
        <v/>
      </c>
      <c r="X203" s="10">
        <f>'[1]TCE - ANEXO III - Preencher'!Y212</f>
        <v>0</v>
      </c>
      <c r="Y203" s="10">
        <f>'[1]TCE - ANEXO III - Preencher'!Z212</f>
        <v>0</v>
      </c>
      <c r="Z203" s="11">
        <f t="shared" si="23"/>
        <v>0</v>
      </c>
      <c r="AA203" s="12" t="str">
        <f>IF('[1]TCE - ANEXO III - Preencher'!AB212="","",'[1]TCE - ANEXO III - Preencher'!AB212)</f>
        <v/>
      </c>
      <c r="AB203" s="10">
        <f t="shared" si="18"/>
        <v>623.28840000000002</v>
      </c>
    </row>
    <row r="204" spans="1:28" s="1" customFormat="1" x14ac:dyDescent="0.2">
      <c r="A204" s="4" t="str">
        <f>IFERROR(VLOOKUP(B204,'[1]DADOS (OCULTAR)'!$P$3:$R$56,3,0),"")</f>
        <v>10.894.988/0004-86</v>
      </c>
      <c r="B204" s="5" t="str">
        <f>'[1]TCE - ANEXO III - Preencher'!C213</f>
        <v>HMR</v>
      </c>
      <c r="C204" s="15">
        <v>409</v>
      </c>
      <c r="D204" s="6" t="str">
        <f>'[1]TCE - ANEXO III - Preencher'!E213</f>
        <v>BARBARA WELKOVIC</v>
      </c>
      <c r="E204" s="5" t="str">
        <f>IF('[1]TCE - ANEXO III - Preencher'!F213="4 - Assistência Odontológica","2 - Outros Profissionais da Saúde",'[1]TCE - ANEXO II - Enviar TCE'!E203)</f>
        <v>1 - Médico</v>
      </c>
      <c r="F204" s="7" t="str">
        <f>'[1]TCE - ANEXO III - Preencher'!G213</f>
        <v>2251-24</v>
      </c>
      <c r="G204" s="8">
        <f>IF('[1]TCE - ANEXO III - Preencher'!H213="","",'[1]TCE - ANEXO III - Preencher'!H213)</f>
        <v>44044</v>
      </c>
      <c r="H204" s="9">
        <f>'[1]TCE - ANEXO III - Preencher'!I213</f>
        <v>69.5</v>
      </c>
      <c r="I204" s="9">
        <f>'[1]TCE - ANEXO III - Preencher'!J213</f>
        <v>556.04</v>
      </c>
      <c r="J204" s="9">
        <f>'[1]TCE - ANEXO III - Preencher'!K213</f>
        <v>0</v>
      </c>
      <c r="K204" s="10">
        <f>'[1]TCE - ANEXO III - Preencher'!L213</f>
        <v>0</v>
      </c>
      <c r="L204" s="10">
        <f>'[1]TCE - ANEXO III - Preencher'!M213</f>
        <v>0</v>
      </c>
      <c r="M204" s="10">
        <f t="shared" si="19"/>
        <v>0</v>
      </c>
      <c r="N204" s="10">
        <f>'[1]TCE - ANEXO III - Preencher'!O213</f>
        <v>6.5183999999999997</v>
      </c>
      <c r="O204" s="10">
        <f>'[1]TCE - ANEXO III - Preencher'!P213</f>
        <v>0</v>
      </c>
      <c r="P204" s="11">
        <f t="shared" si="20"/>
        <v>6.5183999999999997</v>
      </c>
      <c r="Q204" s="10">
        <f>'[1]TCE - ANEXO III - Preencher'!R213</f>
        <v>0</v>
      </c>
      <c r="R204" s="10">
        <f>'[1]TCE - ANEXO III - Preencher'!S213</f>
        <v>0</v>
      </c>
      <c r="S204" s="11">
        <f t="shared" si="21"/>
        <v>0</v>
      </c>
      <c r="T204" s="10">
        <f>'[1]TCE - ANEXO III - Preencher'!U213</f>
        <v>0</v>
      </c>
      <c r="U204" s="10">
        <f>'[1]TCE - ANEXO III - Preencher'!V213</f>
        <v>0</v>
      </c>
      <c r="V204" s="11">
        <f t="shared" si="22"/>
        <v>0</v>
      </c>
      <c r="W204" s="12" t="str">
        <f>IF('[1]TCE - ANEXO III - Preencher'!X213="","",'[1]TCE - ANEXO III - Preencher'!X213)</f>
        <v/>
      </c>
      <c r="X204" s="10">
        <f>'[1]TCE - ANEXO III - Preencher'!Y213</f>
        <v>0</v>
      </c>
      <c r="Y204" s="10">
        <f>'[1]TCE - ANEXO III - Preencher'!Z213</f>
        <v>0</v>
      </c>
      <c r="Z204" s="11">
        <f t="shared" si="23"/>
        <v>0</v>
      </c>
      <c r="AA204" s="12" t="str">
        <f>IF('[1]TCE - ANEXO III - Preencher'!AB213="","",'[1]TCE - ANEXO III - Preencher'!AB213)</f>
        <v/>
      </c>
      <c r="AB204" s="10">
        <f t="shared" si="18"/>
        <v>632.05840000000001</v>
      </c>
    </row>
    <row r="205" spans="1:28" s="1" customFormat="1" x14ac:dyDescent="0.2">
      <c r="A205" s="4" t="str">
        <f>IFERROR(VLOOKUP(B205,'[1]DADOS (OCULTAR)'!$P$3:$R$56,3,0),"")</f>
        <v>10.894.988/0004-86</v>
      </c>
      <c r="B205" s="5" t="str">
        <f>'[1]TCE - ANEXO III - Preencher'!C214</f>
        <v>HMR</v>
      </c>
      <c r="C205" s="15">
        <v>3482</v>
      </c>
      <c r="D205" s="6" t="str">
        <f>'[1]TCE - ANEXO III - Preencher'!E214</f>
        <v>BEATRIZ FRIED</v>
      </c>
      <c r="E205" s="5" t="str">
        <f>IF('[1]TCE - ANEXO III - Preencher'!F214="4 - Assistência Odontológica","2 - Outros Profissionais da Saúde",'[1]TCE - ANEXO II - Enviar TCE'!E204)</f>
        <v>1 - Médico</v>
      </c>
      <c r="F205" s="7" t="str">
        <f>'[1]TCE - ANEXO III - Preencher'!G214</f>
        <v>2251-25</v>
      </c>
      <c r="G205" s="8">
        <f>IF('[1]TCE - ANEXO III - Preencher'!H214="","",'[1]TCE - ANEXO III - Preencher'!H214)</f>
        <v>44044</v>
      </c>
      <c r="H205" s="9">
        <f>'[1]TCE - ANEXO III - Preencher'!I214</f>
        <v>68.53</v>
      </c>
      <c r="I205" s="9">
        <f>'[1]TCE - ANEXO III - Preencher'!J214</f>
        <v>548.24</v>
      </c>
      <c r="J205" s="9">
        <f>'[1]TCE - ANEXO III - Preencher'!K214</f>
        <v>0</v>
      </c>
      <c r="K205" s="10">
        <f>'[1]TCE - ANEXO III - Preencher'!L214</f>
        <v>0</v>
      </c>
      <c r="L205" s="10">
        <f>'[1]TCE - ANEXO III - Preencher'!M214</f>
        <v>0</v>
      </c>
      <c r="M205" s="10">
        <f t="shared" si="19"/>
        <v>0</v>
      </c>
      <c r="N205" s="10">
        <f>'[1]TCE - ANEXO III - Preencher'!O214</f>
        <v>6.5183999999999997</v>
      </c>
      <c r="O205" s="10">
        <f>'[1]TCE - ANEXO III - Preencher'!P214</f>
        <v>0</v>
      </c>
      <c r="P205" s="11">
        <f t="shared" si="20"/>
        <v>6.5183999999999997</v>
      </c>
      <c r="Q205" s="10">
        <f>'[1]TCE - ANEXO III - Preencher'!R214</f>
        <v>0</v>
      </c>
      <c r="R205" s="10">
        <f>'[1]TCE - ANEXO III - Preencher'!S214</f>
        <v>0</v>
      </c>
      <c r="S205" s="11">
        <f t="shared" si="21"/>
        <v>0</v>
      </c>
      <c r="T205" s="10">
        <f>'[1]TCE - ANEXO III - Preencher'!U214</f>
        <v>0</v>
      </c>
      <c r="U205" s="10">
        <f>'[1]TCE - ANEXO III - Preencher'!V214</f>
        <v>0</v>
      </c>
      <c r="V205" s="11">
        <f t="shared" si="22"/>
        <v>0</v>
      </c>
      <c r="W205" s="12" t="str">
        <f>IF('[1]TCE - ANEXO III - Preencher'!X214="","",'[1]TCE - ANEXO III - Preencher'!X214)</f>
        <v/>
      </c>
      <c r="X205" s="10">
        <f>'[1]TCE - ANEXO III - Preencher'!Y214</f>
        <v>0</v>
      </c>
      <c r="Y205" s="10">
        <f>'[1]TCE - ANEXO III - Preencher'!Z214</f>
        <v>0</v>
      </c>
      <c r="Z205" s="11">
        <f t="shared" si="23"/>
        <v>0</v>
      </c>
      <c r="AA205" s="12" t="str">
        <f>IF('[1]TCE - ANEXO III - Preencher'!AB214="","",'[1]TCE - ANEXO III - Preencher'!AB214)</f>
        <v/>
      </c>
      <c r="AB205" s="10">
        <f t="shared" si="18"/>
        <v>623.28840000000002</v>
      </c>
    </row>
    <row r="206" spans="1:28" s="1" customFormat="1" x14ac:dyDescent="0.2">
      <c r="A206" s="4" t="str">
        <f>IFERROR(VLOOKUP(B206,'[1]DADOS (OCULTAR)'!$P$3:$R$56,3,0),"")</f>
        <v>10.894.988/0004-86</v>
      </c>
      <c r="B206" s="5" t="str">
        <f>'[1]TCE - ANEXO III - Preencher'!C215</f>
        <v>HMR</v>
      </c>
      <c r="C206" s="15">
        <v>3482</v>
      </c>
      <c r="D206" s="6" t="str">
        <f>'[1]TCE - ANEXO III - Preencher'!E215</f>
        <v>BEATRIZ FRIED</v>
      </c>
      <c r="E206" s="5" t="str">
        <f>IF('[1]TCE - ANEXO III - Preencher'!F215="4 - Assistência Odontológica","2 - Outros Profissionais da Saúde",'[1]TCE - ANEXO II - Enviar TCE'!E205)</f>
        <v>1 - Médico</v>
      </c>
      <c r="F206" s="7" t="str">
        <f>'[1]TCE - ANEXO III - Preencher'!G215</f>
        <v>2251-50</v>
      </c>
      <c r="G206" s="8">
        <f>IF('[1]TCE - ANEXO III - Preencher'!H215="","",'[1]TCE - ANEXO III - Preencher'!H215)</f>
        <v>44044</v>
      </c>
      <c r="H206" s="9">
        <f>'[1]TCE - ANEXO III - Preencher'!I215</f>
        <v>69.5</v>
      </c>
      <c r="I206" s="9">
        <f>'[1]TCE - ANEXO III - Preencher'!J215</f>
        <v>556.04</v>
      </c>
      <c r="J206" s="9">
        <f>'[1]TCE - ANEXO III - Preencher'!K215</f>
        <v>0</v>
      </c>
      <c r="K206" s="10">
        <f>'[1]TCE - ANEXO III - Preencher'!L215</f>
        <v>0</v>
      </c>
      <c r="L206" s="10">
        <f>'[1]TCE - ANEXO III - Preencher'!M215</f>
        <v>0</v>
      </c>
      <c r="M206" s="10">
        <f t="shared" si="19"/>
        <v>0</v>
      </c>
      <c r="N206" s="10">
        <f>'[1]TCE - ANEXO III - Preencher'!O215</f>
        <v>6.5183999999999997</v>
      </c>
      <c r="O206" s="10">
        <f>'[1]TCE - ANEXO III - Preencher'!P215</f>
        <v>0</v>
      </c>
      <c r="P206" s="11">
        <f t="shared" si="20"/>
        <v>6.5183999999999997</v>
      </c>
      <c r="Q206" s="10">
        <f>'[1]TCE - ANEXO III - Preencher'!R215</f>
        <v>0</v>
      </c>
      <c r="R206" s="10">
        <f>'[1]TCE - ANEXO III - Preencher'!S215</f>
        <v>0</v>
      </c>
      <c r="S206" s="11">
        <f t="shared" si="21"/>
        <v>0</v>
      </c>
      <c r="T206" s="10">
        <f>'[1]TCE - ANEXO III - Preencher'!U215</f>
        <v>0</v>
      </c>
      <c r="U206" s="10">
        <f>'[1]TCE - ANEXO III - Preencher'!V215</f>
        <v>0</v>
      </c>
      <c r="V206" s="11">
        <f t="shared" si="22"/>
        <v>0</v>
      </c>
      <c r="W206" s="12" t="str">
        <f>IF('[1]TCE - ANEXO III - Preencher'!X215="","",'[1]TCE - ANEXO III - Preencher'!X215)</f>
        <v/>
      </c>
      <c r="X206" s="10">
        <f>'[1]TCE - ANEXO III - Preencher'!Y215</f>
        <v>0</v>
      </c>
      <c r="Y206" s="10">
        <f>'[1]TCE - ANEXO III - Preencher'!Z215</f>
        <v>0</v>
      </c>
      <c r="Z206" s="11">
        <f t="shared" si="23"/>
        <v>0</v>
      </c>
      <c r="AA206" s="12" t="str">
        <f>IF('[1]TCE - ANEXO III - Preencher'!AB215="","",'[1]TCE - ANEXO III - Preencher'!AB215)</f>
        <v/>
      </c>
      <c r="AB206" s="10">
        <f t="shared" si="18"/>
        <v>632.05840000000001</v>
      </c>
    </row>
    <row r="207" spans="1:28" s="1" customFormat="1" x14ac:dyDescent="0.2">
      <c r="A207" s="4" t="str">
        <f>IFERROR(VLOOKUP(B207,'[1]DADOS (OCULTAR)'!$P$3:$R$56,3,0),"")</f>
        <v>10.894.988/0004-86</v>
      </c>
      <c r="B207" s="5" t="str">
        <f>'[1]TCE - ANEXO III - Preencher'!C216</f>
        <v>HMR</v>
      </c>
      <c r="C207" s="15">
        <v>5491</v>
      </c>
      <c r="D207" s="6" t="str">
        <f>'[1]TCE - ANEXO III - Preencher'!E216</f>
        <v xml:space="preserve">BERENICE GALDINO RIBEIRO </v>
      </c>
      <c r="E207" s="5" t="str">
        <f>IF('[1]TCE - ANEXO III - Preencher'!F216="4 - Assistência Odontológica","2 - Outros Profissionais da Saúde",'[1]TCE - ANEXO II - Enviar TCE'!E206)</f>
        <v>2 - Outros Profissionais da Saúde</v>
      </c>
      <c r="F207" s="7" t="str">
        <f>'[1]TCE - ANEXO III - Preencher'!G216</f>
        <v>4101-05</v>
      </c>
      <c r="G207" s="8">
        <f>IF('[1]TCE - ANEXO III - Preencher'!H216="","",'[1]TCE - ANEXO III - Preencher'!H216)</f>
        <v>44044</v>
      </c>
      <c r="H207" s="9">
        <f>'[1]TCE - ANEXO III - Preencher'!I216</f>
        <v>23.92</v>
      </c>
      <c r="I207" s="9">
        <f>'[1]TCE - ANEXO III - Preencher'!J216</f>
        <v>191.36</v>
      </c>
      <c r="J207" s="9">
        <f>'[1]TCE - ANEXO III - Preencher'!K216</f>
        <v>0</v>
      </c>
      <c r="K207" s="10">
        <f>'[1]TCE - ANEXO III - Preencher'!L216</f>
        <v>0</v>
      </c>
      <c r="L207" s="10">
        <f>'[1]TCE - ANEXO III - Preencher'!M216</f>
        <v>0</v>
      </c>
      <c r="M207" s="10">
        <f t="shared" si="19"/>
        <v>0</v>
      </c>
      <c r="N207" s="10">
        <f>'[1]TCE - ANEXO III - Preencher'!O216</f>
        <v>0.44</v>
      </c>
      <c r="O207" s="10">
        <f>'[1]TCE - ANEXO III - Preencher'!P216</f>
        <v>0</v>
      </c>
      <c r="P207" s="11">
        <f t="shared" si="20"/>
        <v>0.44</v>
      </c>
      <c r="Q207" s="10">
        <f>'[1]TCE - ANEXO III - Preencher'!R216</f>
        <v>340.41335909090907</v>
      </c>
      <c r="R207" s="10">
        <f>'[1]TCE - ANEXO III - Preencher'!S216</f>
        <v>33.99</v>
      </c>
      <c r="S207" s="11">
        <f t="shared" si="21"/>
        <v>306.42335909090906</v>
      </c>
      <c r="T207" s="10">
        <f>'[1]TCE - ANEXO III - Preencher'!U216</f>
        <v>0</v>
      </c>
      <c r="U207" s="10">
        <f>'[1]TCE - ANEXO III - Preencher'!V216</f>
        <v>0</v>
      </c>
      <c r="V207" s="11">
        <f t="shared" si="22"/>
        <v>0</v>
      </c>
      <c r="W207" s="12" t="str">
        <f>IF('[1]TCE - ANEXO III - Preencher'!X216="","",'[1]TCE - ANEXO III - Preencher'!X216)</f>
        <v/>
      </c>
      <c r="X207" s="10">
        <f>'[1]TCE - ANEXO III - Preencher'!Y216</f>
        <v>0</v>
      </c>
      <c r="Y207" s="10">
        <f>'[1]TCE - ANEXO III - Preencher'!Z216</f>
        <v>0</v>
      </c>
      <c r="Z207" s="11">
        <f t="shared" si="23"/>
        <v>0</v>
      </c>
      <c r="AA207" s="12" t="str">
        <f>IF('[1]TCE - ANEXO III - Preencher'!AB216="","",'[1]TCE - ANEXO III - Preencher'!AB216)</f>
        <v/>
      </c>
      <c r="AB207" s="10">
        <f t="shared" si="18"/>
        <v>522.14335909090914</v>
      </c>
    </row>
    <row r="208" spans="1:28" s="1" customFormat="1" x14ac:dyDescent="0.2">
      <c r="A208" s="4" t="str">
        <f>IFERROR(VLOOKUP(B208,'[1]DADOS (OCULTAR)'!$P$3:$R$56,3,0),"")</f>
        <v>10.894.988/0004-86</v>
      </c>
      <c r="B208" s="5" t="str">
        <f>'[1]TCE - ANEXO III - Preencher'!C217</f>
        <v>HMR</v>
      </c>
      <c r="C208" s="15">
        <v>444</v>
      </c>
      <c r="D208" s="6" t="str">
        <f>'[1]TCE - ANEXO III - Preencher'!E217</f>
        <v xml:space="preserve">BETANIA GOMES DA SILVA     </v>
      </c>
      <c r="E208" s="5" t="str">
        <f>IF('[1]TCE - ANEXO III - Preencher'!F217="4 - Assistência Odontológica","2 - Outros Profissionais da Saúde",'[1]TCE - ANEXO II - Enviar TCE'!E207)</f>
        <v>3 - Administrativo</v>
      </c>
      <c r="F208" s="7" t="str">
        <f>'[1]TCE - ANEXO III - Preencher'!G217</f>
        <v>4110-10</v>
      </c>
      <c r="G208" s="8">
        <f>IF('[1]TCE - ANEXO III - Preencher'!H217="","",'[1]TCE - ANEXO III - Preencher'!H217)</f>
        <v>44044</v>
      </c>
      <c r="H208" s="9">
        <f>'[1]TCE - ANEXO III - Preencher'!I217</f>
        <v>18.46</v>
      </c>
      <c r="I208" s="9">
        <f>'[1]TCE - ANEXO III - Preencher'!J217</f>
        <v>147.75</v>
      </c>
      <c r="J208" s="9">
        <f>'[1]TCE - ANEXO III - Preencher'!K217</f>
        <v>0</v>
      </c>
      <c r="K208" s="10">
        <f>'[1]TCE - ANEXO III - Preencher'!L217</f>
        <v>0</v>
      </c>
      <c r="L208" s="10">
        <f>'[1]TCE - ANEXO III - Preencher'!M217</f>
        <v>0</v>
      </c>
      <c r="M208" s="10">
        <f t="shared" si="19"/>
        <v>0</v>
      </c>
      <c r="N208" s="10">
        <f>'[1]TCE - ANEXO III - Preencher'!O217</f>
        <v>0.44</v>
      </c>
      <c r="O208" s="10">
        <f>'[1]TCE - ANEXO III - Preencher'!P217</f>
        <v>0</v>
      </c>
      <c r="P208" s="11">
        <f t="shared" si="20"/>
        <v>0.44</v>
      </c>
      <c r="Q208" s="10">
        <f>'[1]TCE - ANEXO III - Preencher'!R217</f>
        <v>180.4133590909091</v>
      </c>
      <c r="R208" s="10">
        <f>'[1]TCE - ANEXO III - Preencher'!S217</f>
        <v>85.74</v>
      </c>
      <c r="S208" s="11">
        <f t="shared" si="21"/>
        <v>94.673359090909102</v>
      </c>
      <c r="T208" s="10">
        <f>'[1]TCE - ANEXO III - Preencher'!U217</f>
        <v>0</v>
      </c>
      <c r="U208" s="10">
        <f>'[1]TCE - ANEXO III - Preencher'!V217</f>
        <v>0</v>
      </c>
      <c r="V208" s="11">
        <f t="shared" si="22"/>
        <v>0</v>
      </c>
      <c r="W208" s="12" t="str">
        <f>IF('[1]TCE - ANEXO III - Preencher'!X217="","",'[1]TCE - ANEXO III - Preencher'!X217)</f>
        <v/>
      </c>
      <c r="X208" s="10">
        <f>'[1]TCE - ANEXO III - Preencher'!Y217</f>
        <v>0</v>
      </c>
      <c r="Y208" s="10">
        <f>'[1]TCE - ANEXO III - Preencher'!Z217</f>
        <v>0</v>
      </c>
      <c r="Z208" s="11">
        <f t="shared" si="23"/>
        <v>0</v>
      </c>
      <c r="AA208" s="12" t="str">
        <f>IF('[1]TCE - ANEXO III - Preencher'!AB217="","",'[1]TCE - ANEXO III - Preencher'!AB217)</f>
        <v/>
      </c>
      <c r="AB208" s="10">
        <f t="shared" si="18"/>
        <v>261.32335909090909</v>
      </c>
    </row>
    <row r="209" spans="1:28" s="1" customFormat="1" x14ac:dyDescent="0.2">
      <c r="A209" s="4" t="str">
        <f>IFERROR(VLOOKUP(B209,'[1]DADOS (OCULTAR)'!$P$3:$R$56,3,0),"")</f>
        <v>10.894.988/0004-86</v>
      </c>
      <c r="B209" s="5" t="str">
        <f>'[1]TCE - ANEXO III - Preencher'!C218</f>
        <v>HMR</v>
      </c>
      <c r="C209" s="15">
        <v>451</v>
      </c>
      <c r="D209" s="6" t="str">
        <f>'[1]TCE - ANEXO III - Preencher'!E218</f>
        <v>BIANCA JUGURTA VIEIRA DE LIMA ALVES</v>
      </c>
      <c r="E209" s="5" t="str">
        <f>IF('[1]TCE - ANEXO III - Preencher'!F218="4 - Assistência Odontológica","2 - Outros Profissionais da Saúde",'[1]TCE - ANEXO II - Enviar TCE'!E208)</f>
        <v>1 - Médico</v>
      </c>
      <c r="F209" s="7" t="str">
        <f>'[1]TCE - ANEXO III - Preencher'!G218</f>
        <v>2251-51</v>
      </c>
      <c r="G209" s="8">
        <f>IF('[1]TCE - ANEXO III - Preencher'!H218="","",'[1]TCE - ANEXO III - Preencher'!H218)</f>
        <v>44044</v>
      </c>
      <c r="H209" s="9">
        <f>'[1]TCE - ANEXO III - Preencher'!I218</f>
        <v>139.24</v>
      </c>
      <c r="I209" s="9">
        <f>'[1]TCE - ANEXO III - Preencher'!J218</f>
        <v>1113.92</v>
      </c>
      <c r="J209" s="9">
        <f>'[1]TCE - ANEXO III - Preencher'!K218</f>
        <v>0</v>
      </c>
      <c r="K209" s="10">
        <f>'[1]TCE - ANEXO III - Preencher'!L218</f>
        <v>0</v>
      </c>
      <c r="L209" s="10">
        <f>'[1]TCE - ANEXO III - Preencher'!M218</f>
        <v>0</v>
      </c>
      <c r="M209" s="10">
        <f t="shared" si="19"/>
        <v>0</v>
      </c>
      <c r="N209" s="10">
        <f>'[1]TCE - ANEXO III - Preencher'!O218</f>
        <v>6.5183999999999997</v>
      </c>
      <c r="O209" s="10">
        <f>'[1]TCE - ANEXO III - Preencher'!P218</f>
        <v>0</v>
      </c>
      <c r="P209" s="11">
        <f t="shared" si="20"/>
        <v>6.5183999999999997</v>
      </c>
      <c r="Q209" s="10">
        <f>'[1]TCE - ANEXO III - Preencher'!R218</f>
        <v>0</v>
      </c>
      <c r="R209" s="10">
        <f>'[1]TCE - ANEXO III - Preencher'!S218</f>
        <v>0</v>
      </c>
      <c r="S209" s="11">
        <f t="shared" si="21"/>
        <v>0</v>
      </c>
      <c r="T209" s="10">
        <f>'[1]TCE - ANEXO III - Preencher'!U218</f>
        <v>0</v>
      </c>
      <c r="U209" s="10">
        <f>'[1]TCE - ANEXO III - Preencher'!V218</f>
        <v>0</v>
      </c>
      <c r="V209" s="11">
        <f t="shared" si="22"/>
        <v>0</v>
      </c>
      <c r="W209" s="12" t="str">
        <f>IF('[1]TCE - ANEXO III - Preencher'!X218="","",'[1]TCE - ANEXO III - Preencher'!X218)</f>
        <v/>
      </c>
      <c r="X209" s="10">
        <f>'[1]TCE - ANEXO III - Preencher'!Y218</f>
        <v>0</v>
      </c>
      <c r="Y209" s="10">
        <f>'[1]TCE - ANEXO III - Preencher'!Z218</f>
        <v>0</v>
      </c>
      <c r="Z209" s="11">
        <f t="shared" si="23"/>
        <v>0</v>
      </c>
      <c r="AA209" s="12" t="str">
        <f>IF('[1]TCE - ANEXO III - Preencher'!AB218="","",'[1]TCE - ANEXO III - Preencher'!AB218)</f>
        <v/>
      </c>
      <c r="AB209" s="10">
        <f t="shared" si="18"/>
        <v>1259.6784</v>
      </c>
    </row>
    <row r="210" spans="1:28" s="1" customFormat="1" x14ac:dyDescent="0.2">
      <c r="A210" s="4" t="str">
        <f>IFERROR(VLOOKUP(B210,'[1]DADOS (OCULTAR)'!$P$3:$R$56,3,0),"")</f>
        <v>10.894.988/0004-86</v>
      </c>
      <c r="B210" s="5" t="str">
        <f>'[1]TCE - ANEXO III - Preencher'!C219</f>
        <v>HMR</v>
      </c>
      <c r="C210" s="15">
        <v>429</v>
      </c>
      <c r="D210" s="6" t="str">
        <f>'[1]TCE - ANEXO III - Preencher'!E219</f>
        <v>BIANCA VERISSIMO DE OLIVEIRA</v>
      </c>
      <c r="E210" s="5" t="str">
        <f>IF('[1]TCE - ANEXO III - Preencher'!F219="4 - Assistência Odontológica","2 - Outros Profissionais da Saúde",'[1]TCE - ANEXO II - Enviar TCE'!E209)</f>
        <v>2 - Outros Profissionais da Saúde</v>
      </c>
      <c r="F210" s="7" t="str">
        <f>'[1]TCE - ANEXO III - Preencher'!G219</f>
        <v>2235-05</v>
      </c>
      <c r="G210" s="8">
        <f>IF('[1]TCE - ANEXO III - Preencher'!H219="","",'[1]TCE - ANEXO III - Preencher'!H219)</f>
        <v>44044</v>
      </c>
      <c r="H210" s="9">
        <f>'[1]TCE - ANEXO III - Preencher'!I219</f>
        <v>30.74</v>
      </c>
      <c r="I210" s="9">
        <f>'[1]TCE - ANEXO III - Preencher'!J219</f>
        <v>245.97</v>
      </c>
      <c r="J210" s="9">
        <f>'[1]TCE - ANEXO III - Preencher'!K219</f>
        <v>0</v>
      </c>
      <c r="K210" s="10">
        <f>'[1]TCE - ANEXO III - Preencher'!L219</f>
        <v>0</v>
      </c>
      <c r="L210" s="10">
        <f>'[1]TCE - ANEXO III - Preencher'!M219</f>
        <v>0</v>
      </c>
      <c r="M210" s="10">
        <f t="shared" si="19"/>
        <v>0</v>
      </c>
      <c r="N210" s="10">
        <f>'[1]TCE - ANEXO III - Preencher'!O219</f>
        <v>1.6295999999999999</v>
      </c>
      <c r="O210" s="10">
        <f>'[1]TCE - ANEXO III - Preencher'!P219</f>
        <v>0</v>
      </c>
      <c r="P210" s="11">
        <f t="shared" si="20"/>
        <v>1.6295999999999999</v>
      </c>
      <c r="Q210" s="10">
        <f>'[1]TCE - ANEXO III - Preencher'!R219</f>
        <v>0</v>
      </c>
      <c r="R210" s="10">
        <f>'[1]TCE - ANEXO III - Preencher'!S219</f>
        <v>0</v>
      </c>
      <c r="S210" s="11">
        <f t="shared" si="21"/>
        <v>0</v>
      </c>
      <c r="T210" s="10">
        <f>'[1]TCE - ANEXO III - Preencher'!U219</f>
        <v>0</v>
      </c>
      <c r="U210" s="10">
        <f>'[1]TCE - ANEXO III - Preencher'!V219</f>
        <v>0</v>
      </c>
      <c r="V210" s="11">
        <f t="shared" si="22"/>
        <v>0</v>
      </c>
      <c r="W210" s="12" t="str">
        <f>IF('[1]TCE - ANEXO III - Preencher'!X219="","",'[1]TCE - ANEXO III - Preencher'!X219)</f>
        <v/>
      </c>
      <c r="X210" s="10">
        <f>'[1]TCE - ANEXO III - Preencher'!Y219</f>
        <v>0</v>
      </c>
      <c r="Y210" s="10">
        <f>'[1]TCE - ANEXO III - Preencher'!Z219</f>
        <v>0</v>
      </c>
      <c r="Z210" s="11">
        <f t="shared" si="23"/>
        <v>0</v>
      </c>
      <c r="AA210" s="12" t="str">
        <f>IF('[1]TCE - ANEXO III - Preencher'!AB219="","",'[1]TCE - ANEXO III - Preencher'!AB219)</f>
        <v/>
      </c>
      <c r="AB210" s="10">
        <f t="shared" si="18"/>
        <v>278.33959999999996</v>
      </c>
    </row>
    <row r="211" spans="1:28" s="1" customFormat="1" x14ac:dyDescent="0.2">
      <c r="A211" s="4" t="str">
        <f>IFERROR(VLOOKUP(B211,'[1]DADOS (OCULTAR)'!$P$3:$R$56,3,0),"")</f>
        <v>10.894.988/0004-86</v>
      </c>
      <c r="B211" s="5" t="str">
        <f>'[1]TCE - ANEXO III - Preencher'!C220</f>
        <v>HMR</v>
      </c>
      <c r="C211" s="15">
        <v>470</v>
      </c>
      <c r="D211" s="6" t="str">
        <f>'[1]TCE - ANEXO III - Preencher'!E220</f>
        <v xml:space="preserve">BRENDA IOLANDA DA SILVA MARQUES </v>
      </c>
      <c r="E211" s="5" t="str">
        <f>IF('[1]TCE - ANEXO III - Preencher'!F220="4 - Assistência Odontológica","2 - Outros Profissionais da Saúde",'[1]TCE - ANEXO II - Enviar TCE'!E210)</f>
        <v>2 - Outros Profissionais da Saúde</v>
      </c>
      <c r="F211" s="7" t="str">
        <f>'[1]TCE - ANEXO III - Preencher'!G220</f>
        <v>3222-05</v>
      </c>
      <c r="G211" s="8">
        <f>IF('[1]TCE - ANEXO III - Preencher'!H220="","",'[1]TCE - ANEXO III - Preencher'!H220)</f>
        <v>44044</v>
      </c>
      <c r="H211" s="9">
        <f>'[1]TCE - ANEXO III - Preencher'!I220</f>
        <v>17.149999999999999</v>
      </c>
      <c r="I211" s="9">
        <f>'[1]TCE - ANEXO III - Preencher'!J220</f>
        <v>137.25</v>
      </c>
      <c r="J211" s="9">
        <f>'[1]TCE - ANEXO III - Preencher'!K220</f>
        <v>0</v>
      </c>
      <c r="K211" s="10">
        <f>'[1]TCE - ANEXO III - Preencher'!L220</f>
        <v>0</v>
      </c>
      <c r="L211" s="10">
        <f>'[1]TCE - ANEXO III - Preencher'!M220</f>
        <v>0</v>
      </c>
      <c r="M211" s="10">
        <f t="shared" si="19"/>
        <v>0</v>
      </c>
      <c r="N211" s="10">
        <f>'[1]TCE - ANEXO III - Preencher'!O220</f>
        <v>0.44</v>
      </c>
      <c r="O211" s="10">
        <f>'[1]TCE - ANEXO III - Preencher'!P220</f>
        <v>0</v>
      </c>
      <c r="P211" s="11">
        <f t="shared" si="20"/>
        <v>0.44</v>
      </c>
      <c r="Q211" s="10">
        <f>'[1]TCE - ANEXO III - Preencher'!R220</f>
        <v>124.4133590909091</v>
      </c>
      <c r="R211" s="10">
        <f>'[1]TCE - ANEXO III - Preencher'!S220</f>
        <v>65.95</v>
      </c>
      <c r="S211" s="11">
        <f t="shared" si="21"/>
        <v>58.463359090909094</v>
      </c>
      <c r="T211" s="10">
        <f>'[1]TCE - ANEXO III - Preencher'!U220</f>
        <v>0</v>
      </c>
      <c r="U211" s="10">
        <f>'[1]TCE - ANEXO III - Preencher'!V220</f>
        <v>0</v>
      </c>
      <c r="V211" s="11">
        <f t="shared" si="22"/>
        <v>0</v>
      </c>
      <c r="W211" s="12" t="str">
        <f>IF('[1]TCE - ANEXO III - Preencher'!X220="","",'[1]TCE - ANEXO III - Preencher'!X220)</f>
        <v/>
      </c>
      <c r="X211" s="10">
        <f>'[1]TCE - ANEXO III - Preencher'!Y220</f>
        <v>0</v>
      </c>
      <c r="Y211" s="10">
        <f>'[1]TCE - ANEXO III - Preencher'!Z220</f>
        <v>0</v>
      </c>
      <c r="Z211" s="11">
        <f t="shared" si="23"/>
        <v>0</v>
      </c>
      <c r="AA211" s="12" t="str">
        <f>IF('[1]TCE - ANEXO III - Preencher'!AB220="","",'[1]TCE - ANEXO III - Preencher'!AB220)</f>
        <v/>
      </c>
      <c r="AB211" s="10">
        <f t="shared" si="18"/>
        <v>213.30335909090911</v>
      </c>
    </row>
    <row r="212" spans="1:28" s="1" customFormat="1" x14ac:dyDescent="0.2">
      <c r="A212" s="4" t="str">
        <f>IFERROR(VLOOKUP(B212,'[1]DADOS (OCULTAR)'!$P$3:$R$56,3,0),"")</f>
        <v>10.894.988/0004-86</v>
      </c>
      <c r="B212" s="5" t="str">
        <f>'[1]TCE - ANEXO III - Preencher'!C221</f>
        <v>HMR</v>
      </c>
      <c r="C212" s="15">
        <v>454</v>
      </c>
      <c r="D212" s="6" t="str">
        <f>'[1]TCE - ANEXO III - Preencher'!E221</f>
        <v>BRENDA NEIVA RIBEIRO</v>
      </c>
      <c r="E212" s="5" t="str">
        <f>IF('[1]TCE - ANEXO III - Preencher'!F221="4 - Assistência Odontológica","2 - Outros Profissionais da Saúde",'[1]TCE - ANEXO II - Enviar TCE'!E211)</f>
        <v>2 - Outros Profissionais da Saúde</v>
      </c>
      <c r="F212" s="7" t="str">
        <f>'[1]TCE - ANEXO III - Preencher'!G221</f>
        <v>2235-05</v>
      </c>
      <c r="G212" s="8">
        <f>IF('[1]TCE - ANEXO III - Preencher'!H221="","",'[1]TCE - ANEXO III - Preencher'!H221)</f>
        <v>44044</v>
      </c>
      <c r="H212" s="9">
        <f>'[1]TCE - ANEXO III - Preencher'!I221</f>
        <v>45.3</v>
      </c>
      <c r="I212" s="9">
        <f>'[1]TCE - ANEXO III - Preencher'!J221</f>
        <v>362.35</v>
      </c>
      <c r="J212" s="9">
        <f>'[1]TCE - ANEXO III - Preencher'!K221</f>
        <v>0</v>
      </c>
      <c r="K212" s="10">
        <f>'[1]TCE - ANEXO III - Preencher'!L221</f>
        <v>0</v>
      </c>
      <c r="L212" s="10">
        <f>'[1]TCE - ANEXO III - Preencher'!M221</f>
        <v>0</v>
      </c>
      <c r="M212" s="10">
        <f t="shared" si="19"/>
        <v>0</v>
      </c>
      <c r="N212" s="10">
        <f>'[1]TCE - ANEXO III - Preencher'!O221</f>
        <v>1.6295999999999999</v>
      </c>
      <c r="O212" s="10">
        <f>'[1]TCE - ANEXO III - Preencher'!P221</f>
        <v>0</v>
      </c>
      <c r="P212" s="11">
        <f t="shared" si="20"/>
        <v>1.6295999999999999</v>
      </c>
      <c r="Q212" s="10">
        <f>'[1]TCE - ANEXO III - Preencher'!R221</f>
        <v>0</v>
      </c>
      <c r="R212" s="10">
        <f>'[1]TCE - ANEXO III - Preencher'!S221</f>
        <v>0</v>
      </c>
      <c r="S212" s="11">
        <f t="shared" si="21"/>
        <v>0</v>
      </c>
      <c r="T212" s="10">
        <f>'[1]TCE - ANEXO III - Preencher'!U221</f>
        <v>0</v>
      </c>
      <c r="U212" s="10">
        <f>'[1]TCE - ANEXO III - Preencher'!V221</f>
        <v>0</v>
      </c>
      <c r="V212" s="11">
        <f t="shared" si="22"/>
        <v>0</v>
      </c>
      <c r="W212" s="12" t="str">
        <f>IF('[1]TCE - ANEXO III - Preencher'!X221="","",'[1]TCE - ANEXO III - Preencher'!X221)</f>
        <v/>
      </c>
      <c r="X212" s="10">
        <f>'[1]TCE - ANEXO III - Preencher'!Y221</f>
        <v>0</v>
      </c>
      <c r="Y212" s="10">
        <f>'[1]TCE - ANEXO III - Preencher'!Z221</f>
        <v>0</v>
      </c>
      <c r="Z212" s="11">
        <f t="shared" si="23"/>
        <v>0</v>
      </c>
      <c r="AA212" s="12" t="str">
        <f>IF('[1]TCE - ANEXO III - Preencher'!AB221="","",'[1]TCE - ANEXO III - Preencher'!AB221)</f>
        <v/>
      </c>
      <c r="AB212" s="10">
        <f t="shared" si="18"/>
        <v>409.27960000000002</v>
      </c>
    </row>
    <row r="213" spans="1:28" s="1" customFormat="1" x14ac:dyDescent="0.2">
      <c r="A213" s="4" t="str">
        <f>IFERROR(VLOOKUP(B213,'[1]DADOS (OCULTAR)'!$P$3:$R$56,3,0),"")</f>
        <v>10.894.988/0004-86</v>
      </c>
      <c r="B213" s="5" t="str">
        <f>'[1]TCE - ANEXO III - Preencher'!C222</f>
        <v>HMR</v>
      </c>
      <c r="C213" s="15">
        <v>410</v>
      </c>
      <c r="D213" s="6" t="str">
        <f>'[1]TCE - ANEXO III - Preencher'!E222</f>
        <v>BRUNA CAROLINI DOMINGOS DE MORAIS</v>
      </c>
      <c r="E213" s="5" t="str">
        <f>IF('[1]TCE - ANEXO III - Preencher'!F222="4 - Assistência Odontológica","2 - Outros Profissionais da Saúde",'[1]TCE - ANEXO II - Enviar TCE'!E212)</f>
        <v>2 - Outros Profissionais da Saúde</v>
      </c>
      <c r="F213" s="7" t="str">
        <f>'[1]TCE - ANEXO III - Preencher'!G222</f>
        <v>3222-05</v>
      </c>
      <c r="G213" s="8">
        <f>IF('[1]TCE - ANEXO III - Preencher'!H222="","",'[1]TCE - ANEXO III - Preencher'!H222)</f>
        <v>44044</v>
      </c>
      <c r="H213" s="9">
        <f>'[1]TCE - ANEXO III - Preencher'!I222</f>
        <v>16.41</v>
      </c>
      <c r="I213" s="9">
        <f>'[1]TCE - ANEXO III - Preencher'!J222</f>
        <v>131.29</v>
      </c>
      <c r="J213" s="9">
        <f>'[1]TCE - ANEXO III - Preencher'!K222</f>
        <v>0</v>
      </c>
      <c r="K213" s="10">
        <f>'[1]TCE - ANEXO III - Preencher'!L222</f>
        <v>0</v>
      </c>
      <c r="L213" s="10">
        <f>'[1]TCE - ANEXO III - Preencher'!M222</f>
        <v>0</v>
      </c>
      <c r="M213" s="10">
        <f t="shared" si="19"/>
        <v>0</v>
      </c>
      <c r="N213" s="10">
        <f>'[1]TCE - ANEXO III - Preencher'!O222</f>
        <v>0.44813999999999998</v>
      </c>
      <c r="O213" s="10">
        <f>'[1]TCE - ANEXO III - Preencher'!P222</f>
        <v>0</v>
      </c>
      <c r="P213" s="11">
        <f t="shared" si="20"/>
        <v>0.44813999999999998</v>
      </c>
      <c r="Q213" s="10">
        <f>'[1]TCE - ANEXO III - Preencher'!R222</f>
        <v>0</v>
      </c>
      <c r="R213" s="10">
        <f>'[1]TCE - ANEXO III - Preencher'!S222</f>
        <v>0</v>
      </c>
      <c r="S213" s="11">
        <f t="shared" si="21"/>
        <v>0</v>
      </c>
      <c r="T213" s="10">
        <f>'[1]TCE - ANEXO III - Preencher'!U222</f>
        <v>128</v>
      </c>
      <c r="U213" s="10">
        <f>'[1]TCE - ANEXO III - Preencher'!V222</f>
        <v>0</v>
      </c>
      <c r="V213" s="11">
        <f t="shared" si="22"/>
        <v>128</v>
      </c>
      <c r="W213" s="12" t="str">
        <f>IF('[1]TCE - ANEXO III - Preencher'!X222="","",'[1]TCE - ANEXO III - Preencher'!X222)</f>
        <v>AUXILIO CRECHE</v>
      </c>
      <c r="X213" s="10">
        <f>'[1]TCE - ANEXO III - Preencher'!Y222</f>
        <v>0</v>
      </c>
      <c r="Y213" s="10">
        <f>'[1]TCE - ANEXO III - Preencher'!Z222</f>
        <v>0</v>
      </c>
      <c r="Z213" s="11">
        <f t="shared" si="23"/>
        <v>0</v>
      </c>
      <c r="AA213" s="12" t="str">
        <f>IF('[1]TCE - ANEXO III - Preencher'!AB222="","",'[1]TCE - ANEXO III - Preencher'!AB222)</f>
        <v/>
      </c>
      <c r="AB213" s="10">
        <f t="shared" si="18"/>
        <v>276.14814000000001</v>
      </c>
    </row>
    <row r="214" spans="1:28" s="1" customFormat="1" x14ac:dyDescent="0.2">
      <c r="A214" s="4" t="str">
        <f>IFERROR(VLOOKUP(B214,'[1]DADOS (OCULTAR)'!$P$3:$R$56,3,0),"")</f>
        <v>10.894.988/0004-86</v>
      </c>
      <c r="B214" s="5" t="str">
        <f>'[1]TCE - ANEXO III - Preencher'!C223</f>
        <v>HMR</v>
      </c>
      <c r="C214" s="15">
        <v>444</v>
      </c>
      <c r="D214" s="6" t="str">
        <f>'[1]TCE - ANEXO III - Preencher'!E223</f>
        <v>BRUNA DA SILVA BELO</v>
      </c>
      <c r="E214" s="5" t="str">
        <f>IF('[1]TCE - ANEXO III - Preencher'!F223="4 - Assistência Odontológica","2 - Outros Profissionais da Saúde",'[1]TCE - ANEXO II - Enviar TCE'!E213)</f>
        <v>1 - Médico</v>
      </c>
      <c r="F214" s="7" t="str">
        <f>'[1]TCE - ANEXO III - Preencher'!G223</f>
        <v>2251-25</v>
      </c>
      <c r="G214" s="8">
        <f>IF('[1]TCE - ANEXO III - Preencher'!H223="","",'[1]TCE - ANEXO III - Preencher'!H223)</f>
        <v>44044</v>
      </c>
      <c r="H214" s="9">
        <f>'[1]TCE - ANEXO III - Preencher'!I223</f>
        <v>62.68</v>
      </c>
      <c r="I214" s="9">
        <f>'[1]TCE - ANEXO III - Preencher'!J223</f>
        <v>501.44</v>
      </c>
      <c r="J214" s="9">
        <f>'[1]TCE - ANEXO III - Preencher'!K223</f>
        <v>0</v>
      </c>
      <c r="K214" s="10">
        <f>'[1]TCE - ANEXO III - Preencher'!L223</f>
        <v>0</v>
      </c>
      <c r="L214" s="10">
        <f>'[1]TCE - ANEXO III - Preencher'!M223</f>
        <v>0</v>
      </c>
      <c r="M214" s="10">
        <f t="shared" si="19"/>
        <v>0</v>
      </c>
      <c r="N214" s="10">
        <f>'[1]TCE - ANEXO III - Preencher'!O223</f>
        <v>6.5183999999999997</v>
      </c>
      <c r="O214" s="10">
        <f>'[1]TCE - ANEXO III - Preencher'!P223</f>
        <v>0</v>
      </c>
      <c r="P214" s="11">
        <f t="shared" si="20"/>
        <v>6.5183999999999997</v>
      </c>
      <c r="Q214" s="10">
        <f>'[1]TCE - ANEXO III - Preencher'!R223</f>
        <v>0</v>
      </c>
      <c r="R214" s="10">
        <f>'[1]TCE - ANEXO III - Preencher'!S223</f>
        <v>0</v>
      </c>
      <c r="S214" s="11">
        <f t="shared" si="21"/>
        <v>0</v>
      </c>
      <c r="T214" s="10">
        <f>'[1]TCE - ANEXO III - Preencher'!U223</f>
        <v>0</v>
      </c>
      <c r="U214" s="10">
        <f>'[1]TCE - ANEXO III - Preencher'!V223</f>
        <v>0</v>
      </c>
      <c r="V214" s="11">
        <f t="shared" si="22"/>
        <v>0</v>
      </c>
      <c r="W214" s="12" t="str">
        <f>IF('[1]TCE - ANEXO III - Preencher'!X223="","",'[1]TCE - ANEXO III - Preencher'!X223)</f>
        <v/>
      </c>
      <c r="X214" s="10">
        <f>'[1]TCE - ANEXO III - Preencher'!Y223</f>
        <v>0</v>
      </c>
      <c r="Y214" s="10">
        <f>'[1]TCE - ANEXO III - Preencher'!Z223</f>
        <v>0</v>
      </c>
      <c r="Z214" s="11">
        <f t="shared" si="23"/>
        <v>0</v>
      </c>
      <c r="AA214" s="12" t="str">
        <f>IF('[1]TCE - ANEXO III - Preencher'!AB223="","",'[1]TCE - ANEXO III - Preencher'!AB223)</f>
        <v/>
      </c>
      <c r="AB214" s="10">
        <f t="shared" si="18"/>
        <v>570.63840000000005</v>
      </c>
    </row>
    <row r="215" spans="1:28" s="1" customFormat="1" x14ac:dyDescent="0.2">
      <c r="A215" s="4" t="str">
        <f>IFERROR(VLOOKUP(B215,'[1]DADOS (OCULTAR)'!$P$3:$R$56,3,0),"")</f>
        <v>10.894.988/0004-86</v>
      </c>
      <c r="B215" s="5" t="str">
        <f>'[1]TCE - ANEXO III - Preencher'!C224</f>
        <v>HMR</v>
      </c>
      <c r="C215" s="15">
        <v>444</v>
      </c>
      <c r="D215" s="6" t="str">
        <f>'[1]TCE - ANEXO III - Preencher'!E224</f>
        <v>BRUNA DA SILVA BELO</v>
      </c>
      <c r="E215" s="5" t="str">
        <f>IF('[1]TCE - ANEXO III - Preencher'!F224="4 - Assistência Odontológica","2 - Outros Profissionais da Saúde",'[1]TCE - ANEXO II - Enviar TCE'!E214)</f>
        <v>1 - Médico</v>
      </c>
      <c r="F215" s="7" t="str">
        <f>'[1]TCE - ANEXO III - Preencher'!G224</f>
        <v>2251-25</v>
      </c>
      <c r="G215" s="8">
        <f>IF('[1]TCE - ANEXO III - Preencher'!H224="","",'[1]TCE - ANEXO III - Preencher'!H224)</f>
        <v>44044</v>
      </c>
      <c r="H215" s="9">
        <f>'[1]TCE - ANEXO III - Preencher'!I224</f>
        <v>27.58</v>
      </c>
      <c r="I215" s="9">
        <f>'[1]TCE - ANEXO III - Preencher'!J224</f>
        <v>220.64</v>
      </c>
      <c r="J215" s="9">
        <f>'[1]TCE - ANEXO III - Preencher'!K224</f>
        <v>0</v>
      </c>
      <c r="K215" s="10">
        <f>'[1]TCE - ANEXO III - Preencher'!L224</f>
        <v>0</v>
      </c>
      <c r="L215" s="10">
        <f>'[1]TCE - ANEXO III - Preencher'!M224</f>
        <v>0</v>
      </c>
      <c r="M215" s="10">
        <f t="shared" si="19"/>
        <v>0</v>
      </c>
      <c r="N215" s="10">
        <f>'[1]TCE - ANEXO III - Preencher'!O224</f>
        <v>6.5183999999999997</v>
      </c>
      <c r="O215" s="10">
        <f>'[1]TCE - ANEXO III - Preencher'!P224</f>
        <v>0</v>
      </c>
      <c r="P215" s="11">
        <f t="shared" si="20"/>
        <v>6.5183999999999997</v>
      </c>
      <c r="Q215" s="10">
        <f>'[1]TCE - ANEXO III - Preencher'!R224</f>
        <v>0</v>
      </c>
      <c r="R215" s="10">
        <f>'[1]TCE - ANEXO III - Preencher'!S224</f>
        <v>0</v>
      </c>
      <c r="S215" s="11">
        <f t="shared" si="21"/>
        <v>0</v>
      </c>
      <c r="T215" s="10">
        <f>'[1]TCE - ANEXO III - Preencher'!U224</f>
        <v>0</v>
      </c>
      <c r="U215" s="10">
        <f>'[1]TCE - ANEXO III - Preencher'!V224</f>
        <v>0</v>
      </c>
      <c r="V215" s="11">
        <f t="shared" si="22"/>
        <v>0</v>
      </c>
      <c r="W215" s="12" t="str">
        <f>IF('[1]TCE - ANEXO III - Preencher'!X224="","",'[1]TCE - ANEXO III - Preencher'!X224)</f>
        <v/>
      </c>
      <c r="X215" s="10">
        <f>'[1]TCE - ANEXO III - Preencher'!Y224</f>
        <v>0</v>
      </c>
      <c r="Y215" s="10">
        <f>'[1]TCE - ANEXO III - Preencher'!Z224</f>
        <v>0</v>
      </c>
      <c r="Z215" s="11">
        <f t="shared" si="23"/>
        <v>0</v>
      </c>
      <c r="AA215" s="12" t="str">
        <f>IF('[1]TCE - ANEXO III - Preencher'!AB224="","",'[1]TCE - ANEXO III - Preencher'!AB224)</f>
        <v/>
      </c>
      <c r="AB215" s="10">
        <f t="shared" si="18"/>
        <v>254.73839999999996</v>
      </c>
    </row>
    <row r="216" spans="1:28" s="1" customFormat="1" x14ac:dyDescent="0.2">
      <c r="A216" s="4" t="str">
        <f>IFERROR(VLOOKUP(B216,'[1]DADOS (OCULTAR)'!$P$3:$R$56,3,0),"")</f>
        <v>10.894.988/0004-86</v>
      </c>
      <c r="B216" s="5" t="str">
        <f>'[1]TCE - ANEXO III - Preencher'!C225</f>
        <v>HMR</v>
      </c>
      <c r="C216" s="15">
        <v>4469</v>
      </c>
      <c r="D216" s="6" t="str">
        <f>'[1]TCE - ANEXO III - Preencher'!E225</f>
        <v>BRUNA ISLANY DOS SANTOS GOMES</v>
      </c>
      <c r="E216" s="5" t="str">
        <f>IF('[1]TCE - ANEXO III - Preencher'!F225="4 - Assistência Odontológica","2 - Outros Profissionais da Saúde",'[1]TCE - ANEXO II - Enviar TCE'!E215)</f>
        <v>3 - Administrativo</v>
      </c>
      <c r="F216" s="7" t="str">
        <f>'[1]TCE - ANEXO III - Preencher'!G225</f>
        <v>4110-10</v>
      </c>
      <c r="G216" s="8">
        <f>IF('[1]TCE - ANEXO III - Preencher'!H225="","",'[1]TCE - ANEXO III - Preencher'!H225)</f>
        <v>44044</v>
      </c>
      <c r="H216" s="9">
        <f>'[1]TCE - ANEXO III - Preencher'!I225</f>
        <v>18.46</v>
      </c>
      <c r="I216" s="9">
        <f>'[1]TCE - ANEXO III - Preencher'!J225</f>
        <v>147.75</v>
      </c>
      <c r="J216" s="9">
        <f>'[1]TCE - ANEXO III - Preencher'!K225</f>
        <v>0</v>
      </c>
      <c r="K216" s="10">
        <f>'[1]TCE - ANEXO III - Preencher'!L225</f>
        <v>0</v>
      </c>
      <c r="L216" s="10">
        <f>'[1]TCE - ANEXO III - Preencher'!M225</f>
        <v>0</v>
      </c>
      <c r="M216" s="10">
        <f t="shared" si="19"/>
        <v>0</v>
      </c>
      <c r="N216" s="10">
        <f>'[1]TCE - ANEXO III - Preencher'!O225</f>
        <v>0.44</v>
      </c>
      <c r="O216" s="10">
        <f>'[1]TCE - ANEXO III - Preencher'!P225</f>
        <v>0</v>
      </c>
      <c r="P216" s="11">
        <f t="shared" si="20"/>
        <v>0.44</v>
      </c>
      <c r="Q216" s="10">
        <f>'[1]TCE - ANEXO III - Preencher'!R225</f>
        <v>0</v>
      </c>
      <c r="R216" s="10">
        <f>'[1]TCE - ANEXO III - Preencher'!S225</f>
        <v>0</v>
      </c>
      <c r="S216" s="11">
        <f t="shared" si="21"/>
        <v>0</v>
      </c>
      <c r="T216" s="10">
        <f>'[1]TCE - ANEXO III - Preencher'!U225</f>
        <v>64</v>
      </c>
      <c r="U216" s="10">
        <f>'[1]TCE - ANEXO III - Preencher'!V225</f>
        <v>0</v>
      </c>
      <c r="V216" s="11">
        <f t="shared" si="22"/>
        <v>64</v>
      </c>
      <c r="W216" s="12" t="str">
        <f>IF('[1]TCE - ANEXO III - Preencher'!X225="","",'[1]TCE - ANEXO III - Preencher'!X225)</f>
        <v>AUXILIO CRECHE</v>
      </c>
      <c r="X216" s="10">
        <f>'[1]TCE - ANEXO III - Preencher'!Y225</f>
        <v>0</v>
      </c>
      <c r="Y216" s="10">
        <f>'[1]TCE - ANEXO III - Preencher'!Z225</f>
        <v>0</v>
      </c>
      <c r="Z216" s="11">
        <f t="shared" si="23"/>
        <v>0</v>
      </c>
      <c r="AA216" s="12" t="str">
        <f>IF('[1]TCE - ANEXO III - Preencher'!AB225="","",'[1]TCE - ANEXO III - Preencher'!AB225)</f>
        <v/>
      </c>
      <c r="AB216" s="10">
        <f t="shared" si="18"/>
        <v>230.65</v>
      </c>
    </row>
    <row r="217" spans="1:28" s="1" customFormat="1" x14ac:dyDescent="0.2">
      <c r="A217" s="4" t="str">
        <f>IFERROR(VLOOKUP(B217,'[1]DADOS (OCULTAR)'!$P$3:$R$56,3,0),"")</f>
        <v>10.894.988/0004-86</v>
      </c>
      <c r="B217" s="5" t="str">
        <f>'[1]TCE - ANEXO III - Preencher'!C226</f>
        <v>HMR</v>
      </c>
      <c r="C217" s="15">
        <v>456</v>
      </c>
      <c r="D217" s="6" t="str">
        <f>'[1]TCE - ANEXO III - Preencher'!E226</f>
        <v>BRUNA JOVANE AMORIM LANDIM</v>
      </c>
      <c r="E217" s="5" t="str">
        <f>IF('[1]TCE - ANEXO III - Preencher'!F226="4 - Assistência Odontológica","2 - Outros Profissionais da Saúde",'[1]TCE - ANEXO II - Enviar TCE'!E216)</f>
        <v>1 - Médico</v>
      </c>
      <c r="F217" s="7" t="str">
        <f>'[1]TCE - ANEXO III - Preencher'!G226</f>
        <v>2251-25</v>
      </c>
      <c r="G217" s="8">
        <f>IF('[1]TCE - ANEXO III - Preencher'!H226="","",'[1]TCE - ANEXO III - Preencher'!H226)</f>
        <v>44044</v>
      </c>
      <c r="H217" s="9">
        <f>'[1]TCE - ANEXO III - Preencher'!I226</f>
        <v>69.5</v>
      </c>
      <c r="I217" s="9">
        <f>'[1]TCE - ANEXO III - Preencher'!J226</f>
        <v>556.04</v>
      </c>
      <c r="J217" s="9">
        <f>'[1]TCE - ANEXO III - Preencher'!K226</f>
        <v>0</v>
      </c>
      <c r="K217" s="10">
        <f>'[1]TCE - ANEXO III - Preencher'!L226</f>
        <v>0</v>
      </c>
      <c r="L217" s="10">
        <f>'[1]TCE - ANEXO III - Preencher'!M226</f>
        <v>0</v>
      </c>
      <c r="M217" s="10">
        <f t="shared" si="19"/>
        <v>0</v>
      </c>
      <c r="N217" s="10">
        <f>'[1]TCE - ANEXO III - Preencher'!O226</f>
        <v>6.5183999999999997</v>
      </c>
      <c r="O217" s="10">
        <f>'[1]TCE - ANEXO III - Preencher'!P226</f>
        <v>0</v>
      </c>
      <c r="P217" s="11">
        <f t="shared" si="20"/>
        <v>6.5183999999999997</v>
      </c>
      <c r="Q217" s="10">
        <f>'[1]TCE - ANEXO III - Preencher'!R226</f>
        <v>0</v>
      </c>
      <c r="R217" s="10">
        <f>'[1]TCE - ANEXO III - Preencher'!S226</f>
        <v>0</v>
      </c>
      <c r="S217" s="11">
        <f t="shared" si="21"/>
        <v>0</v>
      </c>
      <c r="T217" s="10">
        <f>'[1]TCE - ANEXO III - Preencher'!U226</f>
        <v>0</v>
      </c>
      <c r="U217" s="10">
        <f>'[1]TCE - ANEXO III - Preencher'!V226</f>
        <v>0</v>
      </c>
      <c r="V217" s="11">
        <f t="shared" si="22"/>
        <v>0</v>
      </c>
      <c r="W217" s="12" t="str">
        <f>IF('[1]TCE - ANEXO III - Preencher'!X226="","",'[1]TCE - ANEXO III - Preencher'!X226)</f>
        <v/>
      </c>
      <c r="X217" s="10">
        <f>'[1]TCE - ANEXO III - Preencher'!Y226</f>
        <v>0</v>
      </c>
      <c r="Y217" s="10">
        <f>'[1]TCE - ANEXO III - Preencher'!Z226</f>
        <v>0</v>
      </c>
      <c r="Z217" s="11">
        <f t="shared" si="23"/>
        <v>0</v>
      </c>
      <c r="AA217" s="12" t="str">
        <f>IF('[1]TCE - ANEXO III - Preencher'!AB226="","",'[1]TCE - ANEXO III - Preencher'!AB226)</f>
        <v/>
      </c>
      <c r="AB217" s="10">
        <f t="shared" si="18"/>
        <v>632.05840000000001</v>
      </c>
    </row>
    <row r="218" spans="1:28" s="1" customFormat="1" x14ac:dyDescent="0.2">
      <c r="A218" s="4" t="str">
        <f>IFERROR(VLOOKUP(B218,'[1]DADOS (OCULTAR)'!$P$3:$R$56,3,0),"")</f>
        <v>10.894.988/0004-86</v>
      </c>
      <c r="B218" s="5" t="str">
        <f>'[1]TCE - ANEXO III - Preencher'!C227</f>
        <v>HMR</v>
      </c>
      <c r="C218" s="15">
        <v>447</v>
      </c>
      <c r="D218" s="6" t="str">
        <f>'[1]TCE - ANEXO III - Preencher'!E227</f>
        <v>BRUNA LARISSA GOMES DOS SANTOS</v>
      </c>
      <c r="E218" s="5" t="str">
        <f>IF('[1]TCE - ANEXO III - Preencher'!F227="4 - Assistência Odontológica","2 - Outros Profissionais da Saúde",'[1]TCE - ANEXO II - Enviar TCE'!E217)</f>
        <v>1 - Médico</v>
      </c>
      <c r="F218" s="7" t="str">
        <f>'[1]TCE - ANEXO III - Preencher'!G227</f>
        <v>2251-25</v>
      </c>
      <c r="G218" s="8">
        <f>IF('[1]TCE - ANEXO III - Preencher'!H227="","",'[1]TCE - ANEXO III - Preencher'!H227)</f>
        <v>44044</v>
      </c>
      <c r="H218" s="9">
        <f>'[1]TCE - ANEXO III - Preencher'!I227</f>
        <v>68.540000000000006</v>
      </c>
      <c r="I218" s="9">
        <f>'[1]TCE - ANEXO III - Preencher'!J227</f>
        <v>548.25</v>
      </c>
      <c r="J218" s="9">
        <f>'[1]TCE - ANEXO III - Preencher'!K227</f>
        <v>0</v>
      </c>
      <c r="K218" s="10">
        <f>'[1]TCE - ANEXO III - Preencher'!L227</f>
        <v>0</v>
      </c>
      <c r="L218" s="10">
        <f>'[1]TCE - ANEXO III - Preencher'!M227</f>
        <v>0</v>
      </c>
      <c r="M218" s="10">
        <f t="shared" si="19"/>
        <v>0</v>
      </c>
      <c r="N218" s="10">
        <f>'[1]TCE - ANEXO III - Preencher'!O227</f>
        <v>6.5183999999999997</v>
      </c>
      <c r="O218" s="10">
        <f>'[1]TCE - ANEXO III - Preencher'!P227</f>
        <v>0</v>
      </c>
      <c r="P218" s="11">
        <f t="shared" si="20"/>
        <v>6.5183999999999997</v>
      </c>
      <c r="Q218" s="10">
        <f>'[1]TCE - ANEXO III - Preencher'!R227</f>
        <v>0</v>
      </c>
      <c r="R218" s="10">
        <f>'[1]TCE - ANEXO III - Preencher'!S227</f>
        <v>0</v>
      </c>
      <c r="S218" s="11">
        <f t="shared" si="21"/>
        <v>0</v>
      </c>
      <c r="T218" s="10">
        <f>'[1]TCE - ANEXO III - Preencher'!U227</f>
        <v>0</v>
      </c>
      <c r="U218" s="10">
        <f>'[1]TCE - ANEXO III - Preencher'!V227</f>
        <v>0</v>
      </c>
      <c r="V218" s="11">
        <f t="shared" si="22"/>
        <v>0</v>
      </c>
      <c r="W218" s="12" t="str">
        <f>IF('[1]TCE - ANEXO III - Preencher'!X227="","",'[1]TCE - ANEXO III - Preencher'!X227)</f>
        <v/>
      </c>
      <c r="X218" s="10">
        <f>'[1]TCE - ANEXO III - Preencher'!Y227</f>
        <v>0</v>
      </c>
      <c r="Y218" s="10">
        <f>'[1]TCE - ANEXO III - Preencher'!Z227</f>
        <v>0</v>
      </c>
      <c r="Z218" s="11">
        <f t="shared" si="23"/>
        <v>0</v>
      </c>
      <c r="AA218" s="12" t="str">
        <f>IF('[1]TCE - ANEXO III - Preencher'!AB227="","",'[1]TCE - ANEXO III - Preencher'!AB227)</f>
        <v/>
      </c>
      <c r="AB218" s="10">
        <f t="shared" si="18"/>
        <v>623.30840000000001</v>
      </c>
    </row>
    <row r="219" spans="1:28" s="1" customFormat="1" x14ac:dyDescent="0.2">
      <c r="A219" s="4" t="str">
        <f>IFERROR(VLOOKUP(B219,'[1]DADOS (OCULTAR)'!$P$3:$R$56,3,0),"")</f>
        <v>10.894.988/0004-86</v>
      </c>
      <c r="B219" s="5" t="str">
        <f>'[1]TCE - ANEXO III - Preencher'!C228</f>
        <v>HMR</v>
      </c>
      <c r="C219" s="15">
        <v>416</v>
      </c>
      <c r="D219" s="6" t="str">
        <f>'[1]TCE - ANEXO III - Preencher'!E228</f>
        <v>BRUNA MARIA VALENCA LEITE</v>
      </c>
      <c r="E219" s="5" t="str">
        <f>IF('[1]TCE - ANEXO III - Preencher'!F228="4 - Assistência Odontológica","2 - Outros Profissionais da Saúde",'[1]TCE - ANEXO II - Enviar TCE'!E218)</f>
        <v>2 - Outros Profissionais da Saúde</v>
      </c>
      <c r="F219" s="7" t="str">
        <f>'[1]TCE - ANEXO III - Preencher'!G228</f>
        <v>2235-05</v>
      </c>
      <c r="G219" s="8">
        <f>IF('[1]TCE - ANEXO III - Preencher'!H228="","",'[1]TCE - ANEXO III - Preencher'!H228)</f>
        <v>44044</v>
      </c>
      <c r="H219" s="9">
        <f>'[1]TCE - ANEXO III - Preencher'!I228</f>
        <v>27.88</v>
      </c>
      <c r="I219" s="9">
        <f>'[1]TCE - ANEXO III - Preencher'!J228</f>
        <v>223.02</v>
      </c>
      <c r="J219" s="9">
        <f>'[1]TCE - ANEXO III - Preencher'!K228</f>
        <v>0</v>
      </c>
      <c r="K219" s="10">
        <f>'[1]TCE - ANEXO III - Preencher'!L228</f>
        <v>0</v>
      </c>
      <c r="L219" s="10">
        <f>'[1]TCE - ANEXO III - Preencher'!M228</f>
        <v>0</v>
      </c>
      <c r="M219" s="10">
        <f t="shared" si="19"/>
        <v>0</v>
      </c>
      <c r="N219" s="10">
        <f>'[1]TCE - ANEXO III - Preencher'!O228</f>
        <v>1.6295999999999999</v>
      </c>
      <c r="O219" s="10">
        <f>'[1]TCE - ANEXO III - Preencher'!P228</f>
        <v>0</v>
      </c>
      <c r="P219" s="11">
        <f t="shared" si="20"/>
        <v>1.6295999999999999</v>
      </c>
      <c r="Q219" s="10">
        <f>'[1]TCE - ANEXO III - Preencher'!R228</f>
        <v>0</v>
      </c>
      <c r="R219" s="10">
        <f>'[1]TCE - ANEXO III - Preencher'!S228</f>
        <v>0</v>
      </c>
      <c r="S219" s="11">
        <f t="shared" si="21"/>
        <v>0</v>
      </c>
      <c r="T219" s="10">
        <f>'[1]TCE - ANEXO III - Preencher'!U228</f>
        <v>0</v>
      </c>
      <c r="U219" s="10">
        <f>'[1]TCE - ANEXO III - Preencher'!V228</f>
        <v>0</v>
      </c>
      <c r="V219" s="11">
        <f t="shared" si="22"/>
        <v>0</v>
      </c>
      <c r="W219" s="12" t="str">
        <f>IF('[1]TCE - ANEXO III - Preencher'!X228="","",'[1]TCE - ANEXO III - Preencher'!X228)</f>
        <v/>
      </c>
      <c r="X219" s="10">
        <f>'[1]TCE - ANEXO III - Preencher'!Y228</f>
        <v>0</v>
      </c>
      <c r="Y219" s="10">
        <f>'[1]TCE - ANEXO III - Preencher'!Z228</f>
        <v>0</v>
      </c>
      <c r="Z219" s="11">
        <f t="shared" si="23"/>
        <v>0</v>
      </c>
      <c r="AA219" s="12" t="str">
        <f>IF('[1]TCE - ANEXO III - Preencher'!AB228="","",'[1]TCE - ANEXO III - Preencher'!AB228)</f>
        <v/>
      </c>
      <c r="AB219" s="10">
        <f t="shared" si="18"/>
        <v>252.52960000000002</v>
      </c>
    </row>
    <row r="220" spans="1:28" s="1" customFormat="1" x14ac:dyDescent="0.2">
      <c r="A220" s="4" t="str">
        <f>IFERROR(VLOOKUP(B220,'[1]DADOS (OCULTAR)'!$P$3:$R$56,3,0),"")</f>
        <v>10.894.988/0004-86</v>
      </c>
      <c r="B220" s="5" t="str">
        <f>'[1]TCE - ANEXO III - Preencher'!C229</f>
        <v>HMR</v>
      </c>
      <c r="C220" s="15">
        <v>9417</v>
      </c>
      <c r="D220" s="6" t="str">
        <f>'[1]TCE - ANEXO III - Preencher'!E229</f>
        <v>BRUNA OLIVEIRA DE SOUZA</v>
      </c>
      <c r="E220" s="5" t="str">
        <f>IF('[1]TCE - ANEXO III - Preencher'!F229="4 - Assistência Odontológica","2 - Outros Profissionais da Saúde",'[1]TCE - ANEXO II - Enviar TCE'!E219)</f>
        <v>2 - Outros Profissionais da Saúde</v>
      </c>
      <c r="F220" s="7" t="str">
        <f>'[1]TCE - ANEXO III - Preencher'!G229</f>
        <v>3222-05</v>
      </c>
      <c r="G220" s="8">
        <f>IF('[1]TCE - ANEXO III - Preencher'!H229="","",'[1]TCE - ANEXO III - Preencher'!H229)</f>
        <v>44044</v>
      </c>
      <c r="H220" s="9">
        <f>'[1]TCE - ANEXO III - Preencher'!I229</f>
        <v>16.3</v>
      </c>
      <c r="I220" s="9">
        <f>'[1]TCE - ANEXO III - Preencher'!J229</f>
        <v>130.33000000000001</v>
      </c>
      <c r="J220" s="9">
        <f>'[1]TCE - ANEXO III - Preencher'!K229</f>
        <v>0</v>
      </c>
      <c r="K220" s="10">
        <f>'[1]TCE - ANEXO III - Preencher'!L229</f>
        <v>0</v>
      </c>
      <c r="L220" s="10">
        <f>'[1]TCE - ANEXO III - Preencher'!M229</f>
        <v>0</v>
      </c>
      <c r="M220" s="10">
        <f t="shared" si="19"/>
        <v>0</v>
      </c>
      <c r="N220" s="10">
        <f>'[1]TCE - ANEXO III - Preencher'!O229</f>
        <v>0.44</v>
      </c>
      <c r="O220" s="10">
        <f>'[1]TCE - ANEXO III - Preencher'!P229</f>
        <v>0</v>
      </c>
      <c r="P220" s="11">
        <f t="shared" si="20"/>
        <v>0.44</v>
      </c>
      <c r="Q220" s="10">
        <f>'[1]TCE - ANEXO III - Preencher'!R229</f>
        <v>132.4133590909091</v>
      </c>
      <c r="R220" s="10">
        <f>'[1]TCE - ANEXO III - Preencher'!S229</f>
        <v>65.95</v>
      </c>
      <c r="S220" s="11">
        <f t="shared" si="21"/>
        <v>66.463359090909094</v>
      </c>
      <c r="T220" s="10">
        <f>'[1]TCE - ANEXO III - Preencher'!U229</f>
        <v>0</v>
      </c>
      <c r="U220" s="10">
        <f>'[1]TCE - ANEXO III - Preencher'!V229</f>
        <v>0</v>
      </c>
      <c r="V220" s="11">
        <f t="shared" si="22"/>
        <v>0</v>
      </c>
      <c r="W220" s="12" t="str">
        <f>IF('[1]TCE - ANEXO III - Preencher'!X229="","",'[1]TCE - ANEXO III - Preencher'!X229)</f>
        <v/>
      </c>
      <c r="X220" s="10">
        <f>'[1]TCE - ANEXO III - Preencher'!Y229</f>
        <v>0</v>
      </c>
      <c r="Y220" s="10">
        <f>'[1]TCE - ANEXO III - Preencher'!Z229</f>
        <v>0</v>
      </c>
      <c r="Z220" s="11">
        <f t="shared" si="23"/>
        <v>0</v>
      </c>
      <c r="AA220" s="12" t="str">
        <f>IF('[1]TCE - ANEXO III - Preencher'!AB229="","",'[1]TCE - ANEXO III - Preencher'!AB229)</f>
        <v/>
      </c>
      <c r="AB220" s="10">
        <f t="shared" si="18"/>
        <v>213.53335909090913</v>
      </c>
    </row>
    <row r="221" spans="1:28" s="1" customFormat="1" x14ac:dyDescent="0.2">
      <c r="A221" s="4" t="str">
        <f>IFERROR(VLOOKUP(B221,'[1]DADOS (OCULTAR)'!$P$3:$R$56,3,0),"")</f>
        <v>10.894.988/0004-86</v>
      </c>
      <c r="B221" s="5" t="str">
        <f>'[1]TCE - ANEXO III - Preencher'!C230</f>
        <v>HMR</v>
      </c>
      <c r="C221" s="15">
        <v>484</v>
      </c>
      <c r="D221" s="6" t="str">
        <f>'[1]TCE - ANEXO III - Preencher'!E230</f>
        <v>BRUNA RAFAELLA SANTOS DE ALCANTARA MATEUS</v>
      </c>
      <c r="E221" s="5" t="str">
        <f>IF('[1]TCE - ANEXO III - Preencher'!F230="4 - Assistência Odontológica","2 - Outros Profissionais da Saúde",'[1]TCE - ANEXO II - Enviar TCE'!E220)</f>
        <v>1 - Médico</v>
      </c>
      <c r="F221" s="7" t="str">
        <f>'[1]TCE - ANEXO III - Preencher'!G230</f>
        <v>2251-24</v>
      </c>
      <c r="G221" s="8">
        <f>IF('[1]TCE - ANEXO III - Preencher'!H230="","",'[1]TCE - ANEXO III - Preencher'!H230)</f>
        <v>44044</v>
      </c>
      <c r="H221" s="9">
        <f>'[1]TCE - ANEXO III - Preencher'!I230</f>
        <v>73.75</v>
      </c>
      <c r="I221" s="9">
        <f>'[1]TCE - ANEXO III - Preencher'!J230</f>
        <v>590.02</v>
      </c>
      <c r="J221" s="9">
        <f>'[1]TCE - ANEXO III - Preencher'!K230</f>
        <v>0</v>
      </c>
      <c r="K221" s="10">
        <f>'[1]TCE - ANEXO III - Preencher'!L230</f>
        <v>0</v>
      </c>
      <c r="L221" s="10">
        <f>'[1]TCE - ANEXO III - Preencher'!M230</f>
        <v>0</v>
      </c>
      <c r="M221" s="10">
        <f t="shared" si="19"/>
        <v>0</v>
      </c>
      <c r="N221" s="10">
        <f>'[1]TCE - ANEXO III - Preencher'!O230</f>
        <v>6.5183999999999997</v>
      </c>
      <c r="O221" s="10">
        <f>'[1]TCE - ANEXO III - Preencher'!P230</f>
        <v>0</v>
      </c>
      <c r="P221" s="11">
        <f t="shared" si="20"/>
        <v>6.5183999999999997</v>
      </c>
      <c r="Q221" s="10">
        <f>'[1]TCE - ANEXO III - Preencher'!R230</f>
        <v>0</v>
      </c>
      <c r="R221" s="10">
        <f>'[1]TCE - ANEXO III - Preencher'!S230</f>
        <v>0</v>
      </c>
      <c r="S221" s="11">
        <f t="shared" si="21"/>
        <v>0</v>
      </c>
      <c r="T221" s="10">
        <f>'[1]TCE - ANEXO III - Preencher'!U230</f>
        <v>0</v>
      </c>
      <c r="U221" s="10">
        <f>'[1]TCE - ANEXO III - Preencher'!V230</f>
        <v>0</v>
      </c>
      <c r="V221" s="11">
        <f t="shared" si="22"/>
        <v>0</v>
      </c>
      <c r="W221" s="12" t="str">
        <f>IF('[1]TCE - ANEXO III - Preencher'!X230="","",'[1]TCE - ANEXO III - Preencher'!X230)</f>
        <v/>
      </c>
      <c r="X221" s="10">
        <f>'[1]TCE - ANEXO III - Preencher'!Y230</f>
        <v>0</v>
      </c>
      <c r="Y221" s="10">
        <f>'[1]TCE - ANEXO III - Preencher'!Z230</f>
        <v>0</v>
      </c>
      <c r="Z221" s="11">
        <f t="shared" si="23"/>
        <v>0</v>
      </c>
      <c r="AA221" s="12" t="str">
        <f>IF('[1]TCE - ANEXO III - Preencher'!AB230="","",'[1]TCE - ANEXO III - Preencher'!AB230)</f>
        <v/>
      </c>
      <c r="AB221" s="10">
        <f t="shared" si="18"/>
        <v>670.28840000000002</v>
      </c>
    </row>
    <row r="222" spans="1:28" s="1" customFormat="1" x14ac:dyDescent="0.2">
      <c r="A222" s="4" t="str">
        <f>IFERROR(VLOOKUP(B222,'[1]DADOS (OCULTAR)'!$P$3:$R$56,3,0),"")</f>
        <v>10.894.988/0004-86</v>
      </c>
      <c r="B222" s="5" t="str">
        <f>'[1]TCE - ANEXO III - Preencher'!C231</f>
        <v>HMR</v>
      </c>
      <c r="C222" s="15">
        <v>1402</v>
      </c>
      <c r="D222" s="6" t="str">
        <f>'[1]TCE - ANEXO III - Preencher'!E231</f>
        <v>BRUNA ROBERTA FERREIRA DA SILVA</v>
      </c>
      <c r="E222" s="5" t="str">
        <f>IF('[1]TCE - ANEXO III - Preencher'!F231="4 - Assistência Odontológica","2 - Outros Profissionais da Saúde",'[1]TCE - ANEXO II - Enviar TCE'!E221)</f>
        <v>2 - Outros Profissionais da Saúde</v>
      </c>
      <c r="F222" s="7" t="str">
        <f>'[1]TCE - ANEXO III - Preencher'!G231</f>
        <v>3222-05</v>
      </c>
      <c r="G222" s="8">
        <f>IF('[1]TCE - ANEXO III - Preencher'!H231="","",'[1]TCE - ANEXO III - Preencher'!H231)</f>
        <v>44044</v>
      </c>
      <c r="H222" s="9">
        <f>'[1]TCE - ANEXO III - Preencher'!I231</f>
        <v>17.14</v>
      </c>
      <c r="I222" s="9">
        <f>'[1]TCE - ANEXO III - Preencher'!J231</f>
        <v>137.12</v>
      </c>
      <c r="J222" s="9">
        <f>'[1]TCE - ANEXO III - Preencher'!K231</f>
        <v>0</v>
      </c>
      <c r="K222" s="10">
        <f>'[1]TCE - ANEXO III - Preencher'!L231</f>
        <v>0</v>
      </c>
      <c r="L222" s="10">
        <f>'[1]TCE - ANEXO III - Preencher'!M231</f>
        <v>0</v>
      </c>
      <c r="M222" s="10">
        <f t="shared" si="19"/>
        <v>0</v>
      </c>
      <c r="N222" s="10">
        <f>'[1]TCE - ANEXO III - Preencher'!O231</f>
        <v>0.44</v>
      </c>
      <c r="O222" s="10">
        <f>'[1]TCE - ANEXO III - Preencher'!P231</f>
        <v>0</v>
      </c>
      <c r="P222" s="11">
        <f t="shared" si="20"/>
        <v>0.44</v>
      </c>
      <c r="Q222" s="10">
        <f>'[1]TCE - ANEXO III - Preencher'!R231</f>
        <v>260.41335909090907</v>
      </c>
      <c r="R222" s="10">
        <f>'[1]TCE - ANEXO III - Preencher'!S231</f>
        <v>65.95</v>
      </c>
      <c r="S222" s="11">
        <f t="shared" si="21"/>
        <v>194.46335909090908</v>
      </c>
      <c r="T222" s="10">
        <f>'[1]TCE - ANEXO III - Preencher'!U231</f>
        <v>0</v>
      </c>
      <c r="U222" s="10">
        <f>'[1]TCE - ANEXO III - Preencher'!V231</f>
        <v>0</v>
      </c>
      <c r="V222" s="11">
        <f t="shared" si="22"/>
        <v>0</v>
      </c>
      <c r="W222" s="12" t="str">
        <f>IF('[1]TCE - ANEXO III - Preencher'!X231="","",'[1]TCE - ANEXO III - Preencher'!X231)</f>
        <v/>
      </c>
      <c r="X222" s="10">
        <f>'[1]TCE - ANEXO III - Preencher'!Y231</f>
        <v>0</v>
      </c>
      <c r="Y222" s="10">
        <f>'[1]TCE - ANEXO III - Preencher'!Z231</f>
        <v>0</v>
      </c>
      <c r="Z222" s="11">
        <f t="shared" si="23"/>
        <v>0</v>
      </c>
      <c r="AA222" s="12" t="str">
        <f>IF('[1]TCE - ANEXO III - Preencher'!AB231="","",'[1]TCE - ANEXO III - Preencher'!AB231)</f>
        <v/>
      </c>
      <c r="AB222" s="10">
        <f t="shared" si="18"/>
        <v>349.16335909090907</v>
      </c>
    </row>
    <row r="223" spans="1:28" s="1" customFormat="1" x14ac:dyDescent="0.2">
      <c r="A223" s="4" t="str">
        <f>IFERROR(VLOOKUP(B223,'[1]DADOS (OCULTAR)'!$P$3:$R$56,3,0),"")</f>
        <v>10.894.988/0004-86</v>
      </c>
      <c r="B223" s="5" t="str">
        <f>'[1]TCE - ANEXO III - Preencher'!C232</f>
        <v>HMR</v>
      </c>
      <c r="C223" s="15">
        <v>405</v>
      </c>
      <c r="D223" s="6" t="str">
        <f>'[1]TCE - ANEXO III - Preencher'!E232</f>
        <v>BRUNO CORREIA ULISSES SOBREIRA</v>
      </c>
      <c r="E223" s="5" t="str">
        <f>IF('[1]TCE - ANEXO III - Preencher'!F232="4 - Assistência Odontológica","2 - Outros Profissionais da Saúde",'[1]TCE - ANEXO II - Enviar TCE'!E222)</f>
        <v>2 - Outros Profissionais da Saúde</v>
      </c>
      <c r="F223" s="7" t="str">
        <f>'[1]TCE - ANEXO III - Preencher'!G232</f>
        <v>2236-25</v>
      </c>
      <c r="G223" s="8">
        <f>IF('[1]TCE - ANEXO III - Preencher'!H232="","",'[1]TCE - ANEXO III - Preencher'!H232)</f>
        <v>44044</v>
      </c>
      <c r="H223" s="9">
        <f>'[1]TCE - ANEXO III - Preencher'!I232</f>
        <v>24.28</v>
      </c>
      <c r="I223" s="9">
        <f>'[1]TCE - ANEXO III - Preencher'!J232</f>
        <v>194.31</v>
      </c>
      <c r="J223" s="9">
        <f>'[1]TCE - ANEXO III - Preencher'!K232</f>
        <v>0</v>
      </c>
      <c r="K223" s="10">
        <f>'[1]TCE - ANEXO III - Preencher'!L232</f>
        <v>0</v>
      </c>
      <c r="L223" s="10">
        <f>'[1]TCE - ANEXO III - Preencher'!M232</f>
        <v>0</v>
      </c>
      <c r="M223" s="10">
        <f t="shared" si="19"/>
        <v>0</v>
      </c>
      <c r="N223" s="10">
        <f>'[1]TCE - ANEXO III - Preencher'!O232</f>
        <v>0.44</v>
      </c>
      <c r="O223" s="10">
        <f>'[1]TCE - ANEXO III - Preencher'!P232</f>
        <v>0</v>
      </c>
      <c r="P223" s="11">
        <f t="shared" si="20"/>
        <v>0.44</v>
      </c>
      <c r="Q223" s="10">
        <f>'[1]TCE - ANEXO III - Preencher'!R232</f>
        <v>0</v>
      </c>
      <c r="R223" s="10">
        <f>'[1]TCE - ANEXO III - Preencher'!S232</f>
        <v>0</v>
      </c>
      <c r="S223" s="11">
        <f t="shared" si="21"/>
        <v>0</v>
      </c>
      <c r="T223" s="10">
        <f>'[1]TCE - ANEXO III - Preencher'!U232</f>
        <v>0</v>
      </c>
      <c r="U223" s="10">
        <f>'[1]TCE - ANEXO III - Preencher'!V232</f>
        <v>0</v>
      </c>
      <c r="V223" s="11">
        <f t="shared" si="22"/>
        <v>0</v>
      </c>
      <c r="W223" s="12" t="str">
        <f>IF('[1]TCE - ANEXO III - Preencher'!X232="","",'[1]TCE - ANEXO III - Preencher'!X232)</f>
        <v/>
      </c>
      <c r="X223" s="10">
        <f>'[1]TCE - ANEXO III - Preencher'!Y232</f>
        <v>0</v>
      </c>
      <c r="Y223" s="10">
        <f>'[1]TCE - ANEXO III - Preencher'!Z232</f>
        <v>0</v>
      </c>
      <c r="Z223" s="11">
        <f t="shared" si="23"/>
        <v>0</v>
      </c>
      <c r="AA223" s="12" t="str">
        <f>IF('[1]TCE - ANEXO III - Preencher'!AB232="","",'[1]TCE - ANEXO III - Preencher'!AB232)</f>
        <v/>
      </c>
      <c r="AB223" s="10">
        <f t="shared" si="18"/>
        <v>219.03</v>
      </c>
    </row>
    <row r="224" spans="1:28" s="1" customFormat="1" x14ac:dyDescent="0.2">
      <c r="A224" s="4" t="str">
        <f>IFERROR(VLOOKUP(B224,'[1]DADOS (OCULTAR)'!$P$3:$R$56,3,0),"")</f>
        <v>10.894.988/0004-86</v>
      </c>
      <c r="B224" s="5" t="str">
        <f>'[1]TCE - ANEXO III - Preencher'!C233</f>
        <v>HMR</v>
      </c>
      <c r="C224" s="15">
        <v>403</v>
      </c>
      <c r="D224" s="6" t="str">
        <f>'[1]TCE - ANEXO III - Preencher'!E233</f>
        <v>BRUNO LOPES DA SILVA DOS SANTOS</v>
      </c>
      <c r="E224" s="5" t="str">
        <f>IF('[1]TCE - ANEXO III - Preencher'!F233="4 - Assistência Odontológica","2 - Outros Profissionais da Saúde",'[1]TCE - ANEXO II - Enviar TCE'!E223)</f>
        <v>2 - Outros Profissionais da Saúde</v>
      </c>
      <c r="F224" s="7" t="str">
        <f>'[1]TCE - ANEXO III - Preencher'!G233</f>
        <v>3222-05</v>
      </c>
      <c r="G224" s="8">
        <f>IF('[1]TCE - ANEXO III - Preencher'!H233="","",'[1]TCE - ANEXO III - Preencher'!H233)</f>
        <v>44044</v>
      </c>
      <c r="H224" s="9">
        <f>'[1]TCE - ANEXO III - Preencher'!I233</f>
        <v>15.17</v>
      </c>
      <c r="I224" s="9">
        <f>'[1]TCE - ANEXO III - Preencher'!J233</f>
        <v>121.37</v>
      </c>
      <c r="J224" s="9">
        <f>'[1]TCE - ANEXO III - Preencher'!K233</f>
        <v>0</v>
      </c>
      <c r="K224" s="10">
        <f>'[1]TCE - ANEXO III - Preencher'!L233</f>
        <v>0</v>
      </c>
      <c r="L224" s="10">
        <f>'[1]TCE - ANEXO III - Preencher'!M233</f>
        <v>0</v>
      </c>
      <c r="M224" s="10">
        <f t="shared" si="19"/>
        <v>0</v>
      </c>
      <c r="N224" s="10">
        <f>'[1]TCE - ANEXO III - Preencher'!O233</f>
        <v>0.44813999999999998</v>
      </c>
      <c r="O224" s="10">
        <f>'[1]TCE - ANEXO III - Preencher'!P233</f>
        <v>0</v>
      </c>
      <c r="P224" s="11">
        <f t="shared" si="20"/>
        <v>0.44813999999999998</v>
      </c>
      <c r="Q224" s="10">
        <f>'[1]TCE - ANEXO III - Preencher'!R233</f>
        <v>0</v>
      </c>
      <c r="R224" s="10">
        <f>'[1]TCE - ANEXO III - Preencher'!S233</f>
        <v>0</v>
      </c>
      <c r="S224" s="11">
        <f t="shared" si="21"/>
        <v>0</v>
      </c>
      <c r="T224" s="10">
        <f>'[1]TCE - ANEXO III - Preencher'!U233</f>
        <v>0</v>
      </c>
      <c r="U224" s="10">
        <f>'[1]TCE - ANEXO III - Preencher'!V233</f>
        <v>0</v>
      </c>
      <c r="V224" s="11">
        <f t="shared" si="22"/>
        <v>0</v>
      </c>
      <c r="W224" s="12" t="str">
        <f>IF('[1]TCE - ANEXO III - Preencher'!X233="","",'[1]TCE - ANEXO III - Preencher'!X233)</f>
        <v/>
      </c>
      <c r="X224" s="10">
        <f>'[1]TCE - ANEXO III - Preencher'!Y233</f>
        <v>0</v>
      </c>
      <c r="Y224" s="10">
        <f>'[1]TCE - ANEXO III - Preencher'!Z233</f>
        <v>0</v>
      </c>
      <c r="Z224" s="11">
        <f t="shared" si="23"/>
        <v>0</v>
      </c>
      <c r="AA224" s="12" t="str">
        <f>IF('[1]TCE - ANEXO III - Preencher'!AB233="","",'[1]TCE - ANEXO III - Preencher'!AB233)</f>
        <v/>
      </c>
      <c r="AB224" s="10">
        <f t="shared" si="18"/>
        <v>136.98813999999999</v>
      </c>
    </row>
    <row r="225" spans="1:28" s="1" customFormat="1" x14ac:dyDescent="0.2">
      <c r="A225" s="4" t="str">
        <f>IFERROR(VLOOKUP(B225,'[1]DADOS (OCULTAR)'!$P$3:$R$56,3,0),"")</f>
        <v>10.894.988/0004-86</v>
      </c>
      <c r="B225" s="5" t="str">
        <f>'[1]TCE - ANEXO III - Preencher'!C234</f>
        <v>HMR</v>
      </c>
      <c r="C225" s="15">
        <v>2414</v>
      </c>
      <c r="D225" s="6" t="str">
        <f>'[1]TCE - ANEXO III - Preencher'!E234</f>
        <v>CAIO FELIPE ALVES PONTES</v>
      </c>
      <c r="E225" s="5" t="str">
        <f>IF('[1]TCE - ANEXO III - Preencher'!F234="4 - Assistência Odontológica","2 - Outros Profissionais da Saúde",'[1]TCE - ANEXO II - Enviar TCE'!E224)</f>
        <v>1 - Médico</v>
      </c>
      <c r="F225" s="7" t="str">
        <f>'[1]TCE - ANEXO III - Preencher'!G234</f>
        <v>2251-25</v>
      </c>
      <c r="G225" s="8">
        <f>IF('[1]TCE - ANEXO III - Preencher'!H234="","",'[1]TCE - ANEXO III - Preencher'!H234)</f>
        <v>44044</v>
      </c>
      <c r="H225" s="9">
        <f>'[1]TCE - ANEXO III - Preencher'!I234</f>
        <v>75.36</v>
      </c>
      <c r="I225" s="9">
        <f>'[1]TCE - ANEXO III - Preencher'!J234</f>
        <v>602.84</v>
      </c>
      <c r="J225" s="9">
        <f>'[1]TCE - ANEXO III - Preencher'!K234</f>
        <v>0</v>
      </c>
      <c r="K225" s="10">
        <f>'[1]TCE - ANEXO III - Preencher'!L234</f>
        <v>0</v>
      </c>
      <c r="L225" s="10">
        <f>'[1]TCE - ANEXO III - Preencher'!M234</f>
        <v>0</v>
      </c>
      <c r="M225" s="10">
        <f t="shared" si="19"/>
        <v>0</v>
      </c>
      <c r="N225" s="10">
        <f>'[1]TCE - ANEXO III - Preencher'!O234</f>
        <v>6.5183999999999997</v>
      </c>
      <c r="O225" s="10">
        <f>'[1]TCE - ANEXO III - Preencher'!P234</f>
        <v>0</v>
      </c>
      <c r="P225" s="11">
        <f t="shared" si="20"/>
        <v>6.5183999999999997</v>
      </c>
      <c r="Q225" s="10">
        <f>'[1]TCE - ANEXO III - Preencher'!R234</f>
        <v>0</v>
      </c>
      <c r="R225" s="10">
        <f>'[1]TCE - ANEXO III - Preencher'!S234</f>
        <v>0</v>
      </c>
      <c r="S225" s="11">
        <f t="shared" si="21"/>
        <v>0</v>
      </c>
      <c r="T225" s="10">
        <f>'[1]TCE - ANEXO III - Preencher'!U234</f>
        <v>0</v>
      </c>
      <c r="U225" s="10">
        <f>'[1]TCE - ANEXO III - Preencher'!V234</f>
        <v>0</v>
      </c>
      <c r="V225" s="11">
        <f t="shared" si="22"/>
        <v>0</v>
      </c>
      <c r="W225" s="12" t="str">
        <f>IF('[1]TCE - ANEXO III - Preencher'!X234="","",'[1]TCE - ANEXO III - Preencher'!X234)</f>
        <v/>
      </c>
      <c r="X225" s="10">
        <f>'[1]TCE - ANEXO III - Preencher'!Y234</f>
        <v>0</v>
      </c>
      <c r="Y225" s="10">
        <f>'[1]TCE - ANEXO III - Preencher'!Z234</f>
        <v>0</v>
      </c>
      <c r="Z225" s="11">
        <f t="shared" si="23"/>
        <v>0</v>
      </c>
      <c r="AA225" s="12" t="str">
        <f>IF('[1]TCE - ANEXO III - Preencher'!AB234="","",'[1]TCE - ANEXO III - Preencher'!AB234)</f>
        <v/>
      </c>
      <c r="AB225" s="10">
        <f t="shared" si="18"/>
        <v>684.71840000000009</v>
      </c>
    </row>
    <row r="226" spans="1:28" s="1" customFormat="1" x14ac:dyDescent="0.2">
      <c r="A226" s="4" t="str">
        <f>IFERROR(VLOOKUP(B226,'[1]DADOS (OCULTAR)'!$P$3:$R$56,3,0),"")</f>
        <v>10.894.988/0004-86</v>
      </c>
      <c r="B226" s="5" t="str">
        <f>'[1]TCE - ANEXO III - Preencher'!C235</f>
        <v>HMR</v>
      </c>
      <c r="C226" s="15">
        <v>402</v>
      </c>
      <c r="D226" s="6" t="str">
        <f>'[1]TCE - ANEXO III - Preencher'!E235</f>
        <v>CALINA LIGIA DE SOUSA LIMA</v>
      </c>
      <c r="E226" s="5" t="str">
        <f>IF('[1]TCE - ANEXO III - Preencher'!F235="4 - Assistência Odontológica","2 - Outros Profissionais da Saúde",'[1]TCE - ANEXO II - Enviar TCE'!E225)</f>
        <v>1 - Médico</v>
      </c>
      <c r="F226" s="7" t="str">
        <f>'[1]TCE - ANEXO III - Preencher'!G235</f>
        <v>2251-51</v>
      </c>
      <c r="G226" s="8">
        <f>IF('[1]TCE - ANEXO III - Preencher'!H235="","",'[1]TCE - ANEXO III - Preencher'!H235)</f>
        <v>44044</v>
      </c>
      <c r="H226" s="9">
        <f>'[1]TCE - ANEXO III - Preencher'!I235</f>
        <v>72.069999999999993</v>
      </c>
      <c r="I226" s="9">
        <f>'[1]TCE - ANEXO III - Preencher'!J235</f>
        <v>576.63</v>
      </c>
      <c r="J226" s="9">
        <f>'[1]TCE - ANEXO III - Preencher'!K235</f>
        <v>0</v>
      </c>
      <c r="K226" s="10">
        <f>'[1]TCE - ANEXO III - Preencher'!L235</f>
        <v>0</v>
      </c>
      <c r="L226" s="10">
        <f>'[1]TCE - ANEXO III - Preencher'!M235</f>
        <v>0</v>
      </c>
      <c r="M226" s="10">
        <f t="shared" si="19"/>
        <v>0</v>
      </c>
      <c r="N226" s="10">
        <f>'[1]TCE - ANEXO III - Preencher'!O235</f>
        <v>6.5183999999999997</v>
      </c>
      <c r="O226" s="10">
        <f>'[1]TCE - ANEXO III - Preencher'!P235</f>
        <v>0</v>
      </c>
      <c r="P226" s="11">
        <f t="shared" si="20"/>
        <v>6.5183999999999997</v>
      </c>
      <c r="Q226" s="10">
        <f>'[1]TCE - ANEXO III - Preencher'!R235</f>
        <v>0</v>
      </c>
      <c r="R226" s="10">
        <f>'[1]TCE - ANEXO III - Preencher'!S235</f>
        <v>0</v>
      </c>
      <c r="S226" s="11">
        <f t="shared" si="21"/>
        <v>0</v>
      </c>
      <c r="T226" s="10">
        <f>'[1]TCE - ANEXO III - Preencher'!U235</f>
        <v>0</v>
      </c>
      <c r="U226" s="10">
        <f>'[1]TCE - ANEXO III - Preencher'!V235</f>
        <v>0</v>
      </c>
      <c r="V226" s="11">
        <f t="shared" si="22"/>
        <v>0</v>
      </c>
      <c r="W226" s="12" t="str">
        <f>IF('[1]TCE - ANEXO III - Preencher'!X235="","",'[1]TCE - ANEXO III - Preencher'!X235)</f>
        <v/>
      </c>
      <c r="X226" s="10">
        <f>'[1]TCE - ANEXO III - Preencher'!Y235</f>
        <v>0</v>
      </c>
      <c r="Y226" s="10">
        <f>'[1]TCE - ANEXO III - Preencher'!Z235</f>
        <v>0</v>
      </c>
      <c r="Z226" s="11">
        <f t="shared" si="23"/>
        <v>0</v>
      </c>
      <c r="AA226" s="12" t="str">
        <f>IF('[1]TCE - ANEXO III - Preencher'!AB235="","",'[1]TCE - ANEXO III - Preencher'!AB235)</f>
        <v/>
      </c>
      <c r="AB226" s="10">
        <f t="shared" si="18"/>
        <v>655.21840000000009</v>
      </c>
    </row>
    <row r="227" spans="1:28" s="1" customFormat="1" x14ac:dyDescent="0.2">
      <c r="A227" s="4" t="str">
        <f>IFERROR(VLOOKUP(B227,'[1]DADOS (OCULTAR)'!$P$3:$R$56,3,0),"")</f>
        <v>10.894.988/0004-86</v>
      </c>
      <c r="B227" s="5" t="str">
        <f>'[1]TCE - ANEXO III - Preencher'!C236</f>
        <v>HMR</v>
      </c>
      <c r="C227" s="15">
        <v>459</v>
      </c>
      <c r="D227" s="6" t="str">
        <f>'[1]TCE - ANEXO III - Preencher'!E236</f>
        <v xml:space="preserve">CAMILA ALMEIDA FERNANDES </v>
      </c>
      <c r="E227" s="5" t="str">
        <f>IF('[1]TCE - ANEXO III - Preencher'!F236="4 - Assistência Odontológica","2 - Outros Profissionais da Saúde",'[1]TCE - ANEXO II - Enviar TCE'!E226)</f>
        <v>3 - Administrativo</v>
      </c>
      <c r="F227" s="7" t="str">
        <f>'[1]TCE - ANEXO III - Preencher'!G236</f>
        <v>2524-05</v>
      </c>
      <c r="G227" s="8">
        <f>IF('[1]TCE - ANEXO III - Preencher'!H236="","",'[1]TCE - ANEXO III - Preencher'!H236)</f>
        <v>44044</v>
      </c>
      <c r="H227" s="9">
        <f>'[1]TCE - ANEXO III - Preencher'!I236</f>
        <v>32.79</v>
      </c>
      <c r="I227" s="9">
        <f>'[1]TCE - ANEXO III - Preencher'!J236</f>
        <v>262.27999999999997</v>
      </c>
      <c r="J227" s="9">
        <f>'[1]TCE - ANEXO III - Preencher'!K236</f>
        <v>0</v>
      </c>
      <c r="K227" s="10">
        <f>'[1]TCE - ANEXO III - Preencher'!L236</f>
        <v>0</v>
      </c>
      <c r="L227" s="10">
        <f>'[1]TCE - ANEXO III - Preencher'!M236</f>
        <v>0</v>
      </c>
      <c r="M227" s="10">
        <f t="shared" si="19"/>
        <v>0</v>
      </c>
      <c r="N227" s="10">
        <f>'[1]TCE - ANEXO III - Preencher'!O236</f>
        <v>0.44</v>
      </c>
      <c r="O227" s="10">
        <f>'[1]TCE - ANEXO III - Preencher'!P236</f>
        <v>0</v>
      </c>
      <c r="P227" s="11">
        <f t="shared" si="20"/>
        <v>0.44</v>
      </c>
      <c r="Q227" s="10">
        <f>'[1]TCE - ANEXO III - Preencher'!R236</f>
        <v>256.41335909090907</v>
      </c>
      <c r="R227" s="10">
        <f>'[1]TCE - ANEXO III - Preencher'!S236</f>
        <v>136.71</v>
      </c>
      <c r="S227" s="11">
        <f t="shared" si="21"/>
        <v>119.70335909090906</v>
      </c>
      <c r="T227" s="10">
        <f>'[1]TCE - ANEXO III - Preencher'!U236</f>
        <v>0</v>
      </c>
      <c r="U227" s="10">
        <f>'[1]TCE - ANEXO III - Preencher'!V236</f>
        <v>0</v>
      </c>
      <c r="V227" s="11">
        <f t="shared" si="22"/>
        <v>0</v>
      </c>
      <c r="W227" s="12" t="str">
        <f>IF('[1]TCE - ANEXO III - Preencher'!X236="","",'[1]TCE - ANEXO III - Preencher'!X236)</f>
        <v/>
      </c>
      <c r="X227" s="10">
        <f>'[1]TCE - ANEXO III - Preencher'!Y236</f>
        <v>0</v>
      </c>
      <c r="Y227" s="10">
        <f>'[1]TCE - ANEXO III - Preencher'!Z236</f>
        <v>0</v>
      </c>
      <c r="Z227" s="11">
        <f t="shared" si="23"/>
        <v>0</v>
      </c>
      <c r="AA227" s="12" t="str">
        <f>IF('[1]TCE - ANEXO III - Preencher'!AB236="","",'[1]TCE - ANEXO III - Preencher'!AB236)</f>
        <v/>
      </c>
      <c r="AB227" s="10">
        <f t="shared" si="18"/>
        <v>415.21335909090908</v>
      </c>
    </row>
    <row r="228" spans="1:28" s="1" customFormat="1" x14ac:dyDescent="0.2">
      <c r="A228" s="4" t="str">
        <f>IFERROR(VLOOKUP(B228,'[1]DADOS (OCULTAR)'!$P$3:$R$56,3,0),"")</f>
        <v>10.894.988/0004-86</v>
      </c>
      <c r="B228" s="5" t="str">
        <f>'[1]TCE - ANEXO III - Preencher'!C237</f>
        <v>HMR</v>
      </c>
      <c r="C228" s="15">
        <v>407</v>
      </c>
      <c r="D228" s="6" t="str">
        <f>'[1]TCE - ANEXO III - Preencher'!E237</f>
        <v>CAMILA DE MATTOS OLIVEIRA</v>
      </c>
      <c r="E228" s="5" t="str">
        <f>IF('[1]TCE - ANEXO III - Preencher'!F237="4 - Assistência Odontológica","2 - Outros Profissionais da Saúde",'[1]TCE - ANEXO II - Enviar TCE'!E227)</f>
        <v>2 - Outros Profissionais da Saúde</v>
      </c>
      <c r="F228" s="7" t="str">
        <f>'[1]TCE - ANEXO III - Preencher'!G237</f>
        <v>2235-05</v>
      </c>
      <c r="G228" s="8">
        <f>IF('[1]TCE - ANEXO III - Preencher'!H237="","",'[1]TCE - ANEXO III - Preencher'!H237)</f>
        <v>44044</v>
      </c>
      <c r="H228" s="9">
        <f>'[1]TCE - ANEXO III - Preencher'!I237</f>
        <v>29.19</v>
      </c>
      <c r="I228" s="9">
        <f>'[1]TCE - ANEXO III - Preencher'!J237</f>
        <v>233.44</v>
      </c>
      <c r="J228" s="9">
        <f>'[1]TCE - ANEXO III - Preencher'!K237</f>
        <v>0</v>
      </c>
      <c r="K228" s="10">
        <f>'[1]TCE - ANEXO III - Preencher'!L237</f>
        <v>0</v>
      </c>
      <c r="L228" s="10">
        <f>'[1]TCE - ANEXO III - Preencher'!M237</f>
        <v>0</v>
      </c>
      <c r="M228" s="10">
        <f t="shared" si="19"/>
        <v>0</v>
      </c>
      <c r="N228" s="10">
        <f>'[1]TCE - ANEXO III - Preencher'!O237</f>
        <v>1.6295999999999999</v>
      </c>
      <c r="O228" s="10">
        <f>'[1]TCE - ANEXO III - Preencher'!P237</f>
        <v>0</v>
      </c>
      <c r="P228" s="11">
        <f t="shared" si="20"/>
        <v>1.6295999999999999</v>
      </c>
      <c r="Q228" s="10">
        <f>'[1]TCE - ANEXO III - Preencher'!R237</f>
        <v>0</v>
      </c>
      <c r="R228" s="10">
        <f>'[1]TCE - ANEXO III - Preencher'!S237</f>
        <v>0</v>
      </c>
      <c r="S228" s="11">
        <f t="shared" si="21"/>
        <v>0</v>
      </c>
      <c r="T228" s="10">
        <f>'[1]TCE - ANEXO III - Preencher'!U237</f>
        <v>0</v>
      </c>
      <c r="U228" s="10">
        <f>'[1]TCE - ANEXO III - Preencher'!V237</f>
        <v>0</v>
      </c>
      <c r="V228" s="11">
        <f t="shared" si="22"/>
        <v>0</v>
      </c>
      <c r="W228" s="12" t="str">
        <f>IF('[1]TCE - ANEXO III - Preencher'!X237="","",'[1]TCE - ANEXO III - Preencher'!X237)</f>
        <v/>
      </c>
      <c r="X228" s="10">
        <f>'[1]TCE - ANEXO III - Preencher'!Y237</f>
        <v>0</v>
      </c>
      <c r="Y228" s="10">
        <f>'[1]TCE - ANEXO III - Preencher'!Z237</f>
        <v>0</v>
      </c>
      <c r="Z228" s="11">
        <f t="shared" si="23"/>
        <v>0</v>
      </c>
      <c r="AA228" s="12" t="str">
        <f>IF('[1]TCE - ANEXO III - Preencher'!AB237="","",'[1]TCE - ANEXO III - Preencher'!AB237)</f>
        <v/>
      </c>
      <c r="AB228" s="10">
        <f t="shared" si="18"/>
        <v>264.25959999999998</v>
      </c>
    </row>
    <row r="229" spans="1:28" s="1" customFormat="1" x14ac:dyDescent="0.2">
      <c r="A229" s="4" t="str">
        <f>IFERROR(VLOOKUP(B229,'[1]DADOS (OCULTAR)'!$P$3:$R$56,3,0),"")</f>
        <v>10.894.988/0004-86</v>
      </c>
      <c r="B229" s="5" t="str">
        <f>'[1]TCE - ANEXO III - Preencher'!C238</f>
        <v>HMR</v>
      </c>
      <c r="C229" s="15">
        <v>411</v>
      </c>
      <c r="D229" s="6" t="str">
        <f>'[1]TCE - ANEXO III - Preencher'!E238</f>
        <v>CAMILA DE MORAES MEDEIROS</v>
      </c>
      <c r="E229" s="5" t="str">
        <f>IF('[1]TCE - ANEXO III - Preencher'!F238="4 - Assistência Odontológica","2 - Outros Profissionais da Saúde",'[1]TCE - ANEXO II - Enviar TCE'!E228)</f>
        <v>1 - Médico</v>
      </c>
      <c r="F229" s="7" t="str">
        <f>'[1]TCE - ANEXO III - Preencher'!G238</f>
        <v>2251-24</v>
      </c>
      <c r="G229" s="8">
        <f>IF('[1]TCE - ANEXO III - Preencher'!H238="","",'[1]TCE - ANEXO III - Preencher'!H238)</f>
        <v>44044</v>
      </c>
      <c r="H229" s="9">
        <f>'[1]TCE - ANEXO III - Preencher'!I238</f>
        <v>66.09</v>
      </c>
      <c r="I229" s="9">
        <f>'[1]TCE - ANEXO III - Preencher'!J238</f>
        <v>528.74</v>
      </c>
      <c r="J229" s="9">
        <f>'[1]TCE - ANEXO III - Preencher'!K238</f>
        <v>0</v>
      </c>
      <c r="K229" s="10">
        <f>'[1]TCE - ANEXO III - Preencher'!L238</f>
        <v>0</v>
      </c>
      <c r="L229" s="10">
        <f>'[1]TCE - ANEXO III - Preencher'!M238</f>
        <v>0</v>
      </c>
      <c r="M229" s="10">
        <f t="shared" si="19"/>
        <v>0</v>
      </c>
      <c r="N229" s="10">
        <f>'[1]TCE - ANEXO III - Preencher'!O238</f>
        <v>6.5183999999999997</v>
      </c>
      <c r="O229" s="10">
        <f>'[1]TCE - ANEXO III - Preencher'!P238</f>
        <v>0</v>
      </c>
      <c r="P229" s="11">
        <f t="shared" si="20"/>
        <v>6.5183999999999997</v>
      </c>
      <c r="Q229" s="10">
        <f>'[1]TCE - ANEXO III - Preencher'!R238</f>
        <v>0</v>
      </c>
      <c r="R229" s="10">
        <f>'[1]TCE - ANEXO III - Preencher'!S238</f>
        <v>0</v>
      </c>
      <c r="S229" s="11">
        <f t="shared" si="21"/>
        <v>0</v>
      </c>
      <c r="T229" s="10">
        <f>'[1]TCE - ANEXO III - Preencher'!U238</f>
        <v>0</v>
      </c>
      <c r="U229" s="10">
        <f>'[1]TCE - ANEXO III - Preencher'!V238</f>
        <v>0</v>
      </c>
      <c r="V229" s="11">
        <f t="shared" si="22"/>
        <v>0</v>
      </c>
      <c r="W229" s="12" t="str">
        <f>IF('[1]TCE - ANEXO III - Preencher'!X238="","",'[1]TCE - ANEXO III - Preencher'!X238)</f>
        <v/>
      </c>
      <c r="X229" s="10">
        <f>'[1]TCE - ANEXO III - Preencher'!Y238</f>
        <v>0</v>
      </c>
      <c r="Y229" s="10">
        <f>'[1]TCE - ANEXO III - Preencher'!Z238</f>
        <v>0</v>
      </c>
      <c r="Z229" s="11">
        <f t="shared" si="23"/>
        <v>0</v>
      </c>
      <c r="AA229" s="12" t="str">
        <f>IF('[1]TCE - ANEXO III - Preencher'!AB238="","",'[1]TCE - ANEXO III - Preencher'!AB238)</f>
        <v/>
      </c>
      <c r="AB229" s="10">
        <f t="shared" si="18"/>
        <v>601.34840000000008</v>
      </c>
    </row>
    <row r="230" spans="1:28" s="1" customFormat="1" x14ac:dyDescent="0.2">
      <c r="A230" s="4" t="str">
        <f>IFERROR(VLOOKUP(B230,'[1]DADOS (OCULTAR)'!$P$3:$R$56,3,0),"")</f>
        <v>10.894.988/0004-86</v>
      </c>
      <c r="B230" s="5" t="str">
        <f>'[1]TCE - ANEXO III - Preencher'!C239</f>
        <v>HMR</v>
      </c>
      <c r="C230" s="15">
        <v>457</v>
      </c>
      <c r="D230" s="6" t="str">
        <f>'[1]TCE - ANEXO III - Preencher'!E239</f>
        <v>CAMILA FERNANDES BEZERRA DA SILVA</v>
      </c>
      <c r="E230" s="5" t="str">
        <f>IF('[1]TCE - ANEXO III - Preencher'!F239="4 - Assistência Odontológica","2 - Outros Profissionais da Saúde",'[1]TCE - ANEXO II - Enviar TCE'!E229)</f>
        <v>2 - Outros Profissionais da Saúde</v>
      </c>
      <c r="F230" s="7" t="str">
        <f>'[1]TCE - ANEXO III - Preencher'!G239</f>
        <v>2516-05</v>
      </c>
      <c r="G230" s="8">
        <f>IF('[1]TCE - ANEXO III - Preencher'!H239="","",'[1]TCE - ANEXO III - Preencher'!H239)</f>
        <v>44044</v>
      </c>
      <c r="H230" s="9">
        <f>'[1]TCE - ANEXO III - Preencher'!I239</f>
        <v>29.4</v>
      </c>
      <c r="I230" s="9">
        <f>'[1]TCE - ANEXO III - Preencher'!J239</f>
        <v>235.21</v>
      </c>
      <c r="J230" s="9">
        <f>'[1]TCE - ANEXO III - Preencher'!K239</f>
        <v>0</v>
      </c>
      <c r="K230" s="10">
        <f>'[1]TCE - ANEXO III - Preencher'!L239</f>
        <v>0</v>
      </c>
      <c r="L230" s="10">
        <f>'[1]TCE - ANEXO III - Preencher'!M239</f>
        <v>0</v>
      </c>
      <c r="M230" s="10">
        <f t="shared" si="19"/>
        <v>0</v>
      </c>
      <c r="N230" s="10">
        <f>'[1]TCE - ANEXO III - Preencher'!O239</f>
        <v>0.44813999999999998</v>
      </c>
      <c r="O230" s="10">
        <f>'[1]TCE - ANEXO III - Preencher'!P239</f>
        <v>0</v>
      </c>
      <c r="P230" s="11">
        <f t="shared" si="20"/>
        <v>0.44813999999999998</v>
      </c>
      <c r="Q230" s="10">
        <f>'[1]TCE - ANEXO III - Preencher'!R239</f>
        <v>0</v>
      </c>
      <c r="R230" s="10">
        <f>'[1]TCE - ANEXO III - Preencher'!S239</f>
        <v>0</v>
      </c>
      <c r="S230" s="11">
        <f t="shared" si="21"/>
        <v>0</v>
      </c>
      <c r="T230" s="10">
        <f>'[1]TCE - ANEXO III - Preencher'!U239</f>
        <v>0</v>
      </c>
      <c r="U230" s="10">
        <f>'[1]TCE - ANEXO III - Preencher'!V239</f>
        <v>0</v>
      </c>
      <c r="V230" s="11">
        <f t="shared" si="22"/>
        <v>0</v>
      </c>
      <c r="W230" s="12" t="str">
        <f>IF('[1]TCE - ANEXO III - Preencher'!X239="","",'[1]TCE - ANEXO III - Preencher'!X239)</f>
        <v/>
      </c>
      <c r="X230" s="10">
        <f>'[1]TCE - ANEXO III - Preencher'!Y239</f>
        <v>0</v>
      </c>
      <c r="Y230" s="10">
        <f>'[1]TCE - ANEXO III - Preencher'!Z239</f>
        <v>0</v>
      </c>
      <c r="Z230" s="11">
        <f t="shared" si="23"/>
        <v>0</v>
      </c>
      <c r="AA230" s="12" t="str">
        <f>IF('[1]TCE - ANEXO III - Preencher'!AB239="","",'[1]TCE - ANEXO III - Preencher'!AB239)</f>
        <v/>
      </c>
      <c r="AB230" s="10">
        <f t="shared" si="18"/>
        <v>265.05814000000004</v>
      </c>
    </row>
    <row r="231" spans="1:28" s="1" customFormat="1" x14ac:dyDescent="0.2">
      <c r="A231" s="4" t="str">
        <f>IFERROR(VLOOKUP(B231,'[1]DADOS (OCULTAR)'!$P$3:$R$56,3,0),"")</f>
        <v>10.894.988/0004-86</v>
      </c>
      <c r="B231" s="5" t="str">
        <f>'[1]TCE - ANEXO III - Preencher'!C240</f>
        <v>HMR</v>
      </c>
      <c r="C231" s="15">
        <v>10</v>
      </c>
      <c r="D231" s="6" t="str">
        <f>'[1]TCE - ANEXO III - Preencher'!E240</f>
        <v>CAMILA MEDEIROS PINHEIRO</v>
      </c>
      <c r="E231" s="5" t="str">
        <f>IF('[1]TCE - ANEXO III - Preencher'!F240="4 - Assistência Odontológica","2 - Outros Profissionais da Saúde",'[1]TCE - ANEXO II - Enviar TCE'!E230)</f>
        <v>1 - Médico</v>
      </c>
      <c r="F231" s="7" t="str">
        <f>'[1]TCE - ANEXO III - Preencher'!G240</f>
        <v>2253-20</v>
      </c>
      <c r="G231" s="8">
        <f>IF('[1]TCE - ANEXO III - Preencher'!H240="","",'[1]TCE - ANEXO III - Preencher'!H240)</f>
        <v>44044</v>
      </c>
      <c r="H231" s="9">
        <f>'[1]TCE - ANEXO III - Preencher'!I240</f>
        <v>62.68</v>
      </c>
      <c r="I231" s="9">
        <f>'[1]TCE - ANEXO III - Preencher'!J240</f>
        <v>501.44</v>
      </c>
      <c r="J231" s="9">
        <f>'[1]TCE - ANEXO III - Preencher'!K240</f>
        <v>0</v>
      </c>
      <c r="K231" s="10">
        <f>'[1]TCE - ANEXO III - Preencher'!L240</f>
        <v>0</v>
      </c>
      <c r="L231" s="10">
        <f>'[1]TCE - ANEXO III - Preencher'!M240</f>
        <v>0</v>
      </c>
      <c r="M231" s="10">
        <f t="shared" si="19"/>
        <v>0</v>
      </c>
      <c r="N231" s="10">
        <f>'[1]TCE - ANEXO III - Preencher'!O240</f>
        <v>6.5183999999999997</v>
      </c>
      <c r="O231" s="10">
        <f>'[1]TCE - ANEXO III - Preencher'!P240</f>
        <v>0</v>
      </c>
      <c r="P231" s="11">
        <f t="shared" si="20"/>
        <v>6.5183999999999997</v>
      </c>
      <c r="Q231" s="10">
        <f>'[1]TCE - ANEXO III - Preencher'!R240</f>
        <v>0</v>
      </c>
      <c r="R231" s="10">
        <f>'[1]TCE - ANEXO III - Preencher'!S240</f>
        <v>0</v>
      </c>
      <c r="S231" s="11">
        <f t="shared" si="21"/>
        <v>0</v>
      </c>
      <c r="T231" s="10">
        <f>'[1]TCE - ANEXO III - Preencher'!U240</f>
        <v>0</v>
      </c>
      <c r="U231" s="10">
        <f>'[1]TCE - ANEXO III - Preencher'!V240</f>
        <v>0</v>
      </c>
      <c r="V231" s="11">
        <f t="shared" si="22"/>
        <v>0</v>
      </c>
      <c r="W231" s="12" t="str">
        <f>IF('[1]TCE - ANEXO III - Preencher'!X240="","",'[1]TCE - ANEXO III - Preencher'!X240)</f>
        <v/>
      </c>
      <c r="X231" s="10">
        <f>'[1]TCE - ANEXO III - Preencher'!Y240</f>
        <v>0</v>
      </c>
      <c r="Y231" s="10">
        <f>'[1]TCE - ANEXO III - Preencher'!Z240</f>
        <v>0</v>
      </c>
      <c r="Z231" s="11">
        <f t="shared" si="23"/>
        <v>0</v>
      </c>
      <c r="AA231" s="12" t="str">
        <f>IF('[1]TCE - ANEXO III - Preencher'!AB240="","",'[1]TCE - ANEXO III - Preencher'!AB240)</f>
        <v/>
      </c>
      <c r="AB231" s="10">
        <f t="shared" si="18"/>
        <v>570.63840000000005</v>
      </c>
    </row>
    <row r="232" spans="1:28" s="1" customFormat="1" x14ac:dyDescent="0.2">
      <c r="A232" s="4" t="str">
        <f>IFERROR(VLOOKUP(B232,'[1]DADOS (OCULTAR)'!$P$3:$R$56,3,0),"")</f>
        <v>10.894.988/0004-86</v>
      </c>
      <c r="B232" s="5" t="str">
        <f>'[1]TCE - ANEXO III - Preencher'!C241</f>
        <v>HMR</v>
      </c>
      <c r="C232" s="15">
        <v>869</v>
      </c>
      <c r="D232" s="6" t="str">
        <f>'[1]TCE - ANEXO III - Preencher'!E241</f>
        <v xml:space="preserve">CAMILA OLIVEIRA CUNHA </v>
      </c>
      <c r="E232" s="5" t="str">
        <f>IF('[1]TCE - ANEXO III - Preencher'!F241="4 - Assistência Odontológica","2 - Outros Profissionais da Saúde",'[1]TCE - ANEXO II - Enviar TCE'!E231)</f>
        <v>1 - Médico</v>
      </c>
      <c r="F232" s="7" t="str">
        <f>'[1]TCE - ANEXO III - Preencher'!G241</f>
        <v>2251-24</v>
      </c>
      <c r="G232" s="8">
        <f>IF('[1]TCE - ANEXO III - Preencher'!H241="","",'[1]TCE - ANEXO III - Preencher'!H241)</f>
        <v>44044</v>
      </c>
      <c r="H232" s="9">
        <f>'[1]TCE - ANEXO III - Preencher'!I241</f>
        <v>62.68</v>
      </c>
      <c r="I232" s="9">
        <f>'[1]TCE - ANEXO III - Preencher'!J241</f>
        <v>501.44</v>
      </c>
      <c r="J232" s="9">
        <f>'[1]TCE - ANEXO III - Preencher'!K241</f>
        <v>0</v>
      </c>
      <c r="K232" s="10">
        <f>'[1]TCE - ANEXO III - Preencher'!L241</f>
        <v>0</v>
      </c>
      <c r="L232" s="10">
        <f>'[1]TCE - ANEXO III - Preencher'!M241</f>
        <v>0</v>
      </c>
      <c r="M232" s="10">
        <f t="shared" si="19"/>
        <v>0</v>
      </c>
      <c r="N232" s="10">
        <f>'[1]TCE - ANEXO III - Preencher'!O241</f>
        <v>6.5183999999999997</v>
      </c>
      <c r="O232" s="10">
        <f>'[1]TCE - ANEXO III - Preencher'!P241</f>
        <v>0</v>
      </c>
      <c r="P232" s="11">
        <f t="shared" si="20"/>
        <v>6.5183999999999997</v>
      </c>
      <c r="Q232" s="10">
        <f>'[1]TCE - ANEXO III - Preencher'!R241</f>
        <v>0</v>
      </c>
      <c r="R232" s="10">
        <f>'[1]TCE - ANEXO III - Preencher'!S241</f>
        <v>0</v>
      </c>
      <c r="S232" s="11">
        <f t="shared" si="21"/>
        <v>0</v>
      </c>
      <c r="T232" s="10">
        <f>'[1]TCE - ANEXO III - Preencher'!U241</f>
        <v>0</v>
      </c>
      <c r="U232" s="10">
        <f>'[1]TCE - ANEXO III - Preencher'!V241</f>
        <v>0</v>
      </c>
      <c r="V232" s="11">
        <f t="shared" si="22"/>
        <v>0</v>
      </c>
      <c r="W232" s="12" t="str">
        <f>IF('[1]TCE - ANEXO III - Preencher'!X241="","",'[1]TCE - ANEXO III - Preencher'!X241)</f>
        <v/>
      </c>
      <c r="X232" s="10">
        <f>'[1]TCE - ANEXO III - Preencher'!Y241</f>
        <v>0</v>
      </c>
      <c r="Y232" s="10">
        <f>'[1]TCE - ANEXO III - Preencher'!Z241</f>
        <v>0</v>
      </c>
      <c r="Z232" s="11">
        <f t="shared" si="23"/>
        <v>0</v>
      </c>
      <c r="AA232" s="12" t="str">
        <f>IF('[1]TCE - ANEXO III - Preencher'!AB241="","",'[1]TCE - ANEXO III - Preencher'!AB241)</f>
        <v/>
      </c>
      <c r="AB232" s="10">
        <f t="shared" si="18"/>
        <v>570.63840000000005</v>
      </c>
    </row>
    <row r="233" spans="1:28" s="1" customFormat="1" x14ac:dyDescent="0.2">
      <c r="A233" s="4" t="str">
        <f>IFERROR(VLOOKUP(B233,'[1]DADOS (OCULTAR)'!$P$3:$R$56,3,0),"")</f>
        <v>10.894.988/0004-86</v>
      </c>
      <c r="B233" s="5" t="str">
        <f>'[1]TCE - ANEXO III - Preencher'!C242</f>
        <v>HMR</v>
      </c>
      <c r="C233" s="15">
        <v>477</v>
      </c>
      <c r="D233" s="6" t="str">
        <f>'[1]TCE - ANEXO III - Preencher'!E242</f>
        <v>CAMILA RAFAELA OLIVEIRA DO NASCIMENTO</v>
      </c>
      <c r="E233" s="5" t="str">
        <f>IF('[1]TCE - ANEXO III - Preencher'!F242="4 - Assistência Odontológica","2 - Outros Profissionais da Saúde",'[1]TCE - ANEXO II - Enviar TCE'!E232)</f>
        <v>2 - Outros Profissionais da Saúde</v>
      </c>
      <c r="F233" s="7" t="str">
        <f>'[1]TCE - ANEXO III - Preencher'!G242</f>
        <v>3222-05</v>
      </c>
      <c r="G233" s="8">
        <f>IF('[1]TCE - ANEXO III - Preencher'!H242="","",'[1]TCE - ANEXO III - Preencher'!H242)</f>
        <v>44044</v>
      </c>
      <c r="H233" s="9">
        <f>'[1]TCE - ANEXO III - Preencher'!I242</f>
        <v>15.17</v>
      </c>
      <c r="I233" s="9">
        <f>'[1]TCE - ANEXO III - Preencher'!J242</f>
        <v>121.37</v>
      </c>
      <c r="J233" s="9">
        <f>'[1]TCE - ANEXO III - Preencher'!K242</f>
        <v>0</v>
      </c>
      <c r="K233" s="10">
        <f>'[1]TCE - ANEXO III - Preencher'!L242</f>
        <v>0</v>
      </c>
      <c r="L233" s="10">
        <f>'[1]TCE - ANEXO III - Preencher'!M242</f>
        <v>0</v>
      </c>
      <c r="M233" s="10">
        <f t="shared" si="19"/>
        <v>0</v>
      </c>
      <c r="N233" s="10">
        <f>'[1]TCE - ANEXO III - Preencher'!O242</f>
        <v>0.44813999999999998</v>
      </c>
      <c r="O233" s="10">
        <f>'[1]TCE - ANEXO III - Preencher'!P242</f>
        <v>0</v>
      </c>
      <c r="P233" s="11">
        <f t="shared" si="20"/>
        <v>0.44813999999999998</v>
      </c>
      <c r="Q233" s="10">
        <f>'[1]TCE - ANEXO III - Preencher'!R242</f>
        <v>0</v>
      </c>
      <c r="R233" s="10">
        <f>'[1]TCE - ANEXO III - Preencher'!S242</f>
        <v>0</v>
      </c>
      <c r="S233" s="11">
        <f t="shared" si="21"/>
        <v>0</v>
      </c>
      <c r="T233" s="10">
        <f>'[1]TCE - ANEXO III - Preencher'!U242</f>
        <v>0</v>
      </c>
      <c r="U233" s="10">
        <f>'[1]TCE - ANEXO III - Preencher'!V242</f>
        <v>0</v>
      </c>
      <c r="V233" s="11">
        <f t="shared" si="22"/>
        <v>0</v>
      </c>
      <c r="W233" s="12" t="str">
        <f>IF('[1]TCE - ANEXO III - Preencher'!X242="","",'[1]TCE - ANEXO III - Preencher'!X242)</f>
        <v/>
      </c>
      <c r="X233" s="10">
        <f>'[1]TCE - ANEXO III - Preencher'!Y242</f>
        <v>0</v>
      </c>
      <c r="Y233" s="10">
        <f>'[1]TCE - ANEXO III - Preencher'!Z242</f>
        <v>0</v>
      </c>
      <c r="Z233" s="11">
        <f t="shared" si="23"/>
        <v>0</v>
      </c>
      <c r="AA233" s="12" t="str">
        <f>IF('[1]TCE - ANEXO III - Preencher'!AB242="","",'[1]TCE - ANEXO III - Preencher'!AB242)</f>
        <v/>
      </c>
      <c r="AB233" s="10">
        <f t="shared" si="18"/>
        <v>136.98813999999999</v>
      </c>
    </row>
    <row r="234" spans="1:28" s="1" customFormat="1" x14ac:dyDescent="0.2">
      <c r="A234" s="4" t="str">
        <f>IFERROR(VLOOKUP(B234,'[1]DADOS (OCULTAR)'!$P$3:$R$56,3,0),"")</f>
        <v>10.894.988/0004-86</v>
      </c>
      <c r="B234" s="5" t="str">
        <f>'[1]TCE - ANEXO III - Preencher'!C243</f>
        <v>HMR</v>
      </c>
      <c r="C234" s="15">
        <v>402</v>
      </c>
      <c r="D234" s="6" t="str">
        <f>'[1]TCE - ANEXO III - Preencher'!E243</f>
        <v>CAMILA REGINA TENORIO DE MELO</v>
      </c>
      <c r="E234" s="5" t="str">
        <f>IF('[1]TCE - ANEXO III - Preencher'!F243="4 - Assistência Odontológica","2 - Outros Profissionais da Saúde",'[1]TCE - ANEXO II - Enviar TCE'!E233)</f>
        <v>2 - Outros Profissionais da Saúde</v>
      </c>
      <c r="F234" s="7" t="str">
        <f>'[1]TCE - ANEXO III - Preencher'!G243</f>
        <v>3222-05</v>
      </c>
      <c r="G234" s="8">
        <f>IF('[1]TCE - ANEXO III - Preencher'!H243="","",'[1]TCE - ANEXO III - Preencher'!H243)</f>
        <v>44044</v>
      </c>
      <c r="H234" s="9">
        <f>'[1]TCE - ANEXO III - Preencher'!I243</f>
        <v>15.44</v>
      </c>
      <c r="I234" s="9">
        <f>'[1]TCE - ANEXO III - Preencher'!J243</f>
        <v>123.58</v>
      </c>
      <c r="J234" s="9">
        <f>'[1]TCE - ANEXO III - Preencher'!K243</f>
        <v>0</v>
      </c>
      <c r="K234" s="10">
        <f>'[1]TCE - ANEXO III - Preencher'!L243</f>
        <v>0</v>
      </c>
      <c r="L234" s="10">
        <f>'[1]TCE - ANEXO III - Preencher'!M243</f>
        <v>0</v>
      </c>
      <c r="M234" s="10">
        <f t="shared" si="19"/>
        <v>0</v>
      </c>
      <c r="N234" s="10">
        <f>'[1]TCE - ANEXO III - Preencher'!O243</f>
        <v>0.44</v>
      </c>
      <c r="O234" s="10">
        <f>'[1]TCE - ANEXO III - Preencher'!P243</f>
        <v>0</v>
      </c>
      <c r="P234" s="11">
        <f t="shared" si="20"/>
        <v>0.44</v>
      </c>
      <c r="Q234" s="10">
        <f>'[1]TCE - ANEXO III - Preencher'!R243</f>
        <v>260.41335909090907</v>
      </c>
      <c r="R234" s="10">
        <f>'[1]TCE - ANEXO III - Preencher'!S243</f>
        <v>65.95</v>
      </c>
      <c r="S234" s="11">
        <f t="shared" si="21"/>
        <v>194.46335909090908</v>
      </c>
      <c r="T234" s="10">
        <f>'[1]TCE - ANEXO III - Preencher'!U243</f>
        <v>0</v>
      </c>
      <c r="U234" s="10">
        <f>'[1]TCE - ANEXO III - Preencher'!V243</f>
        <v>0</v>
      </c>
      <c r="V234" s="11">
        <f t="shared" si="22"/>
        <v>0</v>
      </c>
      <c r="W234" s="12" t="str">
        <f>IF('[1]TCE - ANEXO III - Preencher'!X243="","",'[1]TCE - ANEXO III - Preencher'!X243)</f>
        <v/>
      </c>
      <c r="X234" s="10">
        <f>'[1]TCE - ANEXO III - Preencher'!Y243</f>
        <v>0</v>
      </c>
      <c r="Y234" s="10">
        <f>'[1]TCE - ANEXO III - Preencher'!Z243</f>
        <v>0</v>
      </c>
      <c r="Z234" s="11">
        <f t="shared" si="23"/>
        <v>0</v>
      </c>
      <c r="AA234" s="12" t="str">
        <f>IF('[1]TCE - ANEXO III - Preencher'!AB243="","",'[1]TCE - ANEXO III - Preencher'!AB243)</f>
        <v/>
      </c>
      <c r="AB234" s="10">
        <f t="shared" si="18"/>
        <v>333.92335909090912</v>
      </c>
    </row>
    <row r="235" spans="1:28" s="1" customFormat="1" x14ac:dyDescent="0.2">
      <c r="A235" s="4" t="str">
        <f>IFERROR(VLOOKUP(B235,'[1]DADOS (OCULTAR)'!$P$3:$R$56,3,0),"")</f>
        <v>10.894.988/0004-86</v>
      </c>
      <c r="B235" s="5" t="str">
        <f>'[1]TCE - ANEXO III - Preencher'!C244</f>
        <v>HMR</v>
      </c>
      <c r="C235" s="15">
        <v>464</v>
      </c>
      <c r="D235" s="6" t="str">
        <f>'[1]TCE - ANEXO III - Preencher'!E244</f>
        <v>CAMILLA BOUDOUX SALES</v>
      </c>
      <c r="E235" s="5" t="str">
        <f>IF('[1]TCE - ANEXO III - Preencher'!F244="4 - Assistência Odontológica","2 - Outros Profissionais da Saúde",'[1]TCE - ANEXO II - Enviar TCE'!E234)</f>
        <v>2 - Outros Profissionais da Saúde</v>
      </c>
      <c r="F235" s="7" t="str">
        <f>'[1]TCE - ANEXO III - Preencher'!G244</f>
        <v>2236-05</v>
      </c>
      <c r="G235" s="8">
        <f>IF('[1]TCE - ANEXO III - Preencher'!H244="","",'[1]TCE - ANEXO III - Preencher'!H244)</f>
        <v>44044</v>
      </c>
      <c r="H235" s="9">
        <f>'[1]TCE - ANEXO III - Preencher'!I244</f>
        <v>26.57</v>
      </c>
      <c r="I235" s="9">
        <f>'[1]TCE - ANEXO III - Preencher'!J244</f>
        <v>212.57</v>
      </c>
      <c r="J235" s="9">
        <f>'[1]TCE - ANEXO III - Preencher'!K244</f>
        <v>0</v>
      </c>
      <c r="K235" s="10">
        <f>'[1]TCE - ANEXO III - Preencher'!L244</f>
        <v>0</v>
      </c>
      <c r="L235" s="10">
        <f>'[1]TCE - ANEXO III - Preencher'!M244</f>
        <v>0</v>
      </c>
      <c r="M235" s="10">
        <f t="shared" si="19"/>
        <v>0</v>
      </c>
      <c r="N235" s="10">
        <f>'[1]TCE - ANEXO III - Preencher'!O244</f>
        <v>0.44</v>
      </c>
      <c r="O235" s="10">
        <f>'[1]TCE - ANEXO III - Preencher'!P244</f>
        <v>0</v>
      </c>
      <c r="P235" s="11">
        <f t="shared" si="20"/>
        <v>0.44</v>
      </c>
      <c r="Q235" s="10">
        <f>'[1]TCE - ANEXO III - Preencher'!R244</f>
        <v>0</v>
      </c>
      <c r="R235" s="10">
        <f>'[1]TCE - ANEXO III - Preencher'!S244</f>
        <v>0</v>
      </c>
      <c r="S235" s="11">
        <f t="shared" si="21"/>
        <v>0</v>
      </c>
      <c r="T235" s="10">
        <f>'[1]TCE - ANEXO III - Preencher'!U244</f>
        <v>0</v>
      </c>
      <c r="U235" s="10">
        <f>'[1]TCE - ANEXO III - Preencher'!V244</f>
        <v>0</v>
      </c>
      <c r="V235" s="11">
        <f t="shared" si="22"/>
        <v>0</v>
      </c>
      <c r="W235" s="12" t="str">
        <f>IF('[1]TCE - ANEXO III - Preencher'!X244="","",'[1]TCE - ANEXO III - Preencher'!X244)</f>
        <v/>
      </c>
      <c r="X235" s="10">
        <f>'[1]TCE - ANEXO III - Preencher'!Y244</f>
        <v>0</v>
      </c>
      <c r="Y235" s="10">
        <f>'[1]TCE - ANEXO III - Preencher'!Z244</f>
        <v>0</v>
      </c>
      <c r="Z235" s="11">
        <f t="shared" si="23"/>
        <v>0</v>
      </c>
      <c r="AA235" s="12" t="str">
        <f>IF('[1]TCE - ANEXO III - Preencher'!AB244="","",'[1]TCE - ANEXO III - Preencher'!AB244)</f>
        <v/>
      </c>
      <c r="AB235" s="10">
        <f t="shared" si="18"/>
        <v>239.57999999999998</v>
      </c>
    </row>
    <row r="236" spans="1:28" s="1" customFormat="1" x14ac:dyDescent="0.2">
      <c r="A236" s="4" t="str">
        <f>IFERROR(VLOOKUP(B236,'[1]DADOS (OCULTAR)'!$P$3:$R$56,3,0),"")</f>
        <v>10.894.988/0004-86</v>
      </c>
      <c r="B236" s="5" t="str">
        <f>'[1]TCE - ANEXO III - Preencher'!C245</f>
        <v>HMR</v>
      </c>
      <c r="C236" s="15">
        <v>424</v>
      </c>
      <c r="D236" s="6" t="str">
        <f>'[1]TCE - ANEXO III - Preencher'!E245</f>
        <v>CAMILLA DO NASCIMENTO JORDAO</v>
      </c>
      <c r="E236" s="5" t="str">
        <f>IF('[1]TCE - ANEXO III - Preencher'!F245="4 - Assistência Odontológica","2 - Outros Profissionais da Saúde",'[1]TCE - ANEXO II - Enviar TCE'!E235)</f>
        <v>2 - Outros Profissionais da Saúde</v>
      </c>
      <c r="F236" s="7" t="str">
        <f>'[1]TCE - ANEXO III - Preencher'!G245</f>
        <v>2235-05</v>
      </c>
      <c r="G236" s="8">
        <f>IF('[1]TCE - ANEXO III - Preencher'!H245="","",'[1]TCE - ANEXO III - Preencher'!H245)</f>
        <v>44044</v>
      </c>
      <c r="H236" s="9">
        <f>'[1]TCE - ANEXO III - Preencher'!I245</f>
        <v>35.869999999999997</v>
      </c>
      <c r="I236" s="9">
        <f>'[1]TCE - ANEXO III - Preencher'!J245</f>
        <v>287.01</v>
      </c>
      <c r="J236" s="9">
        <f>'[1]TCE - ANEXO III - Preencher'!K245</f>
        <v>0</v>
      </c>
      <c r="K236" s="10">
        <f>'[1]TCE - ANEXO III - Preencher'!L245</f>
        <v>0</v>
      </c>
      <c r="L236" s="10">
        <f>'[1]TCE - ANEXO III - Preencher'!M245</f>
        <v>0</v>
      </c>
      <c r="M236" s="10">
        <f t="shared" si="19"/>
        <v>0</v>
      </c>
      <c r="N236" s="10">
        <f>'[1]TCE - ANEXO III - Preencher'!O245</f>
        <v>1.6295999999999999</v>
      </c>
      <c r="O236" s="10">
        <f>'[1]TCE - ANEXO III - Preencher'!P245</f>
        <v>0</v>
      </c>
      <c r="P236" s="11">
        <f t="shared" si="20"/>
        <v>1.6295999999999999</v>
      </c>
      <c r="Q236" s="10">
        <f>'[1]TCE - ANEXO III - Preencher'!R245</f>
        <v>76.413359090909097</v>
      </c>
      <c r="R236" s="10">
        <f>'[1]TCE - ANEXO III - Preencher'!S245</f>
        <v>72</v>
      </c>
      <c r="S236" s="11">
        <f t="shared" si="21"/>
        <v>4.4133590909090969</v>
      </c>
      <c r="T236" s="10">
        <f>'[1]TCE - ANEXO III - Preencher'!U245</f>
        <v>0</v>
      </c>
      <c r="U236" s="10">
        <f>'[1]TCE - ANEXO III - Preencher'!V245</f>
        <v>0</v>
      </c>
      <c r="V236" s="11">
        <f t="shared" si="22"/>
        <v>0</v>
      </c>
      <c r="W236" s="12" t="str">
        <f>IF('[1]TCE - ANEXO III - Preencher'!X245="","",'[1]TCE - ANEXO III - Preencher'!X245)</f>
        <v/>
      </c>
      <c r="X236" s="10">
        <f>'[1]TCE - ANEXO III - Preencher'!Y245</f>
        <v>0</v>
      </c>
      <c r="Y236" s="10">
        <f>'[1]TCE - ANEXO III - Preencher'!Z245</f>
        <v>0</v>
      </c>
      <c r="Z236" s="11">
        <f t="shared" si="23"/>
        <v>0</v>
      </c>
      <c r="AA236" s="12" t="str">
        <f>IF('[1]TCE - ANEXO III - Preencher'!AB245="","",'[1]TCE - ANEXO III - Preencher'!AB245)</f>
        <v/>
      </c>
      <c r="AB236" s="10">
        <f t="shared" si="18"/>
        <v>328.9229590909091</v>
      </c>
    </row>
    <row r="237" spans="1:28" s="1" customFormat="1" x14ac:dyDescent="0.2">
      <c r="A237" s="4" t="str">
        <f>IFERROR(VLOOKUP(B237,'[1]DADOS (OCULTAR)'!$P$3:$R$56,3,0),"")</f>
        <v>10.894.988/0004-86</v>
      </c>
      <c r="B237" s="5" t="str">
        <f>'[1]TCE - ANEXO III - Preencher'!C246</f>
        <v>HMR</v>
      </c>
      <c r="C237" s="15">
        <v>437</v>
      </c>
      <c r="D237" s="6" t="str">
        <f>'[1]TCE - ANEXO III - Preencher'!E246</f>
        <v>CAMILLA MEDEIROS ARAUJO</v>
      </c>
      <c r="E237" s="5" t="str">
        <f>IF('[1]TCE - ANEXO III - Preencher'!F246="4 - Assistência Odontológica","2 - Outros Profissionais da Saúde",'[1]TCE - ANEXO II - Enviar TCE'!E236)</f>
        <v>2 - Outros Profissionais da Saúde</v>
      </c>
      <c r="F237" s="7" t="str">
        <f>'[1]TCE - ANEXO III - Preencher'!G246</f>
        <v>2236-25</v>
      </c>
      <c r="G237" s="8">
        <f>IF('[1]TCE - ANEXO III - Preencher'!H246="","",'[1]TCE - ANEXO III - Preencher'!H246)</f>
        <v>44044</v>
      </c>
      <c r="H237" s="9">
        <f>'[1]TCE - ANEXO III - Preencher'!I246</f>
        <v>26.7</v>
      </c>
      <c r="I237" s="9">
        <f>'[1]TCE - ANEXO III - Preencher'!J246</f>
        <v>213.64</v>
      </c>
      <c r="J237" s="9">
        <f>'[1]TCE - ANEXO III - Preencher'!K246</f>
        <v>0</v>
      </c>
      <c r="K237" s="10">
        <f>'[1]TCE - ANEXO III - Preencher'!L246</f>
        <v>0</v>
      </c>
      <c r="L237" s="10">
        <f>'[1]TCE - ANEXO III - Preencher'!M246</f>
        <v>0</v>
      </c>
      <c r="M237" s="10">
        <f t="shared" si="19"/>
        <v>0</v>
      </c>
      <c r="N237" s="10">
        <f>'[1]TCE - ANEXO III - Preencher'!O246</f>
        <v>0.44</v>
      </c>
      <c r="O237" s="10">
        <f>'[1]TCE - ANEXO III - Preencher'!P246</f>
        <v>0</v>
      </c>
      <c r="P237" s="11">
        <f t="shared" si="20"/>
        <v>0.44</v>
      </c>
      <c r="Q237" s="10">
        <f>'[1]TCE - ANEXO III - Preencher'!R246</f>
        <v>0</v>
      </c>
      <c r="R237" s="10">
        <f>'[1]TCE - ANEXO III - Preencher'!S246</f>
        <v>0</v>
      </c>
      <c r="S237" s="11">
        <f t="shared" si="21"/>
        <v>0</v>
      </c>
      <c r="T237" s="10">
        <f>'[1]TCE - ANEXO III - Preencher'!U246</f>
        <v>0</v>
      </c>
      <c r="U237" s="10">
        <f>'[1]TCE - ANEXO III - Preencher'!V246</f>
        <v>0</v>
      </c>
      <c r="V237" s="11">
        <f t="shared" si="22"/>
        <v>0</v>
      </c>
      <c r="W237" s="12" t="str">
        <f>IF('[1]TCE - ANEXO III - Preencher'!X246="","",'[1]TCE - ANEXO III - Preencher'!X246)</f>
        <v/>
      </c>
      <c r="X237" s="10">
        <f>'[1]TCE - ANEXO III - Preencher'!Y246</f>
        <v>0</v>
      </c>
      <c r="Y237" s="10">
        <f>'[1]TCE - ANEXO III - Preencher'!Z246</f>
        <v>0</v>
      </c>
      <c r="Z237" s="11">
        <f t="shared" si="23"/>
        <v>0</v>
      </c>
      <c r="AA237" s="12" t="str">
        <f>IF('[1]TCE - ANEXO III - Preencher'!AB246="","",'[1]TCE - ANEXO III - Preencher'!AB246)</f>
        <v/>
      </c>
      <c r="AB237" s="10">
        <f t="shared" si="18"/>
        <v>240.77999999999997</v>
      </c>
    </row>
    <row r="238" spans="1:28" s="1" customFormat="1" x14ac:dyDescent="0.2">
      <c r="A238" s="4" t="str">
        <f>IFERROR(VLOOKUP(B238,'[1]DADOS (OCULTAR)'!$P$3:$R$56,3,0),"")</f>
        <v>10.894.988/0004-86</v>
      </c>
      <c r="B238" s="5" t="str">
        <f>'[1]TCE - ANEXO III - Preencher'!C247</f>
        <v>HMR</v>
      </c>
      <c r="C238" s="15">
        <v>400</v>
      </c>
      <c r="D238" s="6" t="str">
        <f>'[1]TCE - ANEXO III - Preencher'!E247</f>
        <v xml:space="preserve">CAMILLA MYRELA DA SILVA </v>
      </c>
      <c r="E238" s="5" t="str">
        <f>IF('[1]TCE - ANEXO III - Preencher'!F247="4 - Assistência Odontológica","2 - Outros Profissionais da Saúde",'[1]TCE - ANEXO II - Enviar TCE'!E237)</f>
        <v>2 - Outros Profissionais da Saúde</v>
      </c>
      <c r="F238" s="7" t="str">
        <f>'[1]TCE - ANEXO III - Preencher'!G247</f>
        <v>2235-05</v>
      </c>
      <c r="G238" s="8">
        <f>IF('[1]TCE - ANEXO III - Preencher'!H247="","",'[1]TCE - ANEXO III - Preencher'!H247)</f>
        <v>44044</v>
      </c>
      <c r="H238" s="9">
        <f>'[1]TCE - ANEXO III - Preencher'!I247</f>
        <v>74.02</v>
      </c>
      <c r="I238" s="9">
        <f>'[1]TCE - ANEXO III - Preencher'!J247</f>
        <v>592.16</v>
      </c>
      <c r="J238" s="9">
        <f>'[1]TCE - ANEXO III - Preencher'!K247</f>
        <v>0</v>
      </c>
      <c r="K238" s="10">
        <f>'[1]TCE - ANEXO III - Preencher'!L247</f>
        <v>0</v>
      </c>
      <c r="L238" s="10">
        <f>'[1]TCE - ANEXO III - Preencher'!M247</f>
        <v>0</v>
      </c>
      <c r="M238" s="10">
        <f t="shared" si="19"/>
        <v>0</v>
      </c>
      <c r="N238" s="10">
        <f>'[1]TCE - ANEXO III - Preencher'!O247</f>
        <v>1.6295999999999999</v>
      </c>
      <c r="O238" s="10">
        <f>'[1]TCE - ANEXO III - Preencher'!P247</f>
        <v>0</v>
      </c>
      <c r="P238" s="11">
        <f t="shared" si="20"/>
        <v>1.6295999999999999</v>
      </c>
      <c r="Q238" s="10">
        <f>'[1]TCE - ANEXO III - Preencher'!R247</f>
        <v>0</v>
      </c>
      <c r="R238" s="10">
        <f>'[1]TCE - ANEXO III - Preencher'!S247</f>
        <v>0</v>
      </c>
      <c r="S238" s="11">
        <f t="shared" si="21"/>
        <v>0</v>
      </c>
      <c r="T238" s="10">
        <f>'[1]TCE - ANEXO III - Preencher'!U247</f>
        <v>0</v>
      </c>
      <c r="U238" s="10">
        <f>'[1]TCE - ANEXO III - Preencher'!V247</f>
        <v>0</v>
      </c>
      <c r="V238" s="11">
        <f t="shared" si="22"/>
        <v>0</v>
      </c>
      <c r="W238" s="12" t="str">
        <f>IF('[1]TCE - ANEXO III - Preencher'!X247="","",'[1]TCE - ANEXO III - Preencher'!X247)</f>
        <v/>
      </c>
      <c r="X238" s="10">
        <f>'[1]TCE - ANEXO III - Preencher'!Y247</f>
        <v>0</v>
      </c>
      <c r="Y238" s="10">
        <f>'[1]TCE - ANEXO III - Preencher'!Z247</f>
        <v>0</v>
      </c>
      <c r="Z238" s="11">
        <f t="shared" si="23"/>
        <v>0</v>
      </c>
      <c r="AA238" s="12" t="str">
        <f>IF('[1]TCE - ANEXO III - Preencher'!AB247="","",'[1]TCE - ANEXO III - Preencher'!AB247)</f>
        <v/>
      </c>
      <c r="AB238" s="10">
        <f t="shared" si="18"/>
        <v>667.80959999999993</v>
      </c>
    </row>
    <row r="239" spans="1:28" s="1" customFormat="1" x14ac:dyDescent="0.2">
      <c r="A239" s="4" t="str">
        <f>IFERROR(VLOOKUP(B239,'[1]DADOS (OCULTAR)'!$P$3:$R$56,3,0),"")</f>
        <v>10.894.988/0004-86</v>
      </c>
      <c r="B239" s="5" t="str">
        <f>'[1]TCE - ANEXO III - Preencher'!C248</f>
        <v>HMR</v>
      </c>
      <c r="C239" s="15">
        <v>459</v>
      </c>
      <c r="D239" s="6" t="str">
        <f>'[1]TCE - ANEXO III - Preencher'!E248</f>
        <v>CARINA GLEICE TABOSA QUIXABEIRA</v>
      </c>
      <c r="E239" s="5" t="str">
        <f>IF('[1]TCE - ANEXO III - Preencher'!F248="4 - Assistência Odontológica","2 - Outros Profissionais da Saúde",'[1]TCE - ANEXO II - Enviar TCE'!E238)</f>
        <v>2 - Outros Profissionais da Saúde</v>
      </c>
      <c r="F239" s="7" t="str">
        <f>'[1]TCE - ANEXO III - Preencher'!G248</f>
        <v>2235-05</v>
      </c>
      <c r="G239" s="8">
        <f>IF('[1]TCE - ANEXO III - Preencher'!H248="","",'[1]TCE - ANEXO III - Preencher'!H248)</f>
        <v>44044</v>
      </c>
      <c r="H239" s="9">
        <f>'[1]TCE - ANEXO III - Preencher'!I248</f>
        <v>35.26</v>
      </c>
      <c r="I239" s="9">
        <f>'[1]TCE - ANEXO III - Preencher'!J248</f>
        <v>282.08999999999997</v>
      </c>
      <c r="J239" s="9">
        <f>'[1]TCE - ANEXO III - Preencher'!K248</f>
        <v>0</v>
      </c>
      <c r="K239" s="10">
        <f>'[1]TCE - ANEXO III - Preencher'!L248</f>
        <v>0</v>
      </c>
      <c r="L239" s="10">
        <f>'[1]TCE - ANEXO III - Preencher'!M248</f>
        <v>0</v>
      </c>
      <c r="M239" s="10">
        <f t="shared" si="19"/>
        <v>0</v>
      </c>
      <c r="N239" s="10">
        <f>'[1]TCE - ANEXO III - Preencher'!O248</f>
        <v>1.6295999999999999</v>
      </c>
      <c r="O239" s="10">
        <f>'[1]TCE - ANEXO III - Preencher'!P248</f>
        <v>0</v>
      </c>
      <c r="P239" s="11">
        <f t="shared" si="20"/>
        <v>1.6295999999999999</v>
      </c>
      <c r="Q239" s="10">
        <f>'[1]TCE - ANEXO III - Preencher'!R248</f>
        <v>0</v>
      </c>
      <c r="R239" s="10">
        <f>'[1]TCE - ANEXO III - Preencher'!S248</f>
        <v>0</v>
      </c>
      <c r="S239" s="11">
        <f t="shared" si="21"/>
        <v>0</v>
      </c>
      <c r="T239" s="10">
        <f>'[1]TCE - ANEXO III - Preencher'!U248</f>
        <v>0</v>
      </c>
      <c r="U239" s="10">
        <f>'[1]TCE - ANEXO III - Preencher'!V248</f>
        <v>0</v>
      </c>
      <c r="V239" s="11">
        <f t="shared" si="22"/>
        <v>0</v>
      </c>
      <c r="W239" s="12" t="str">
        <f>IF('[1]TCE - ANEXO III - Preencher'!X248="","",'[1]TCE - ANEXO III - Preencher'!X248)</f>
        <v/>
      </c>
      <c r="X239" s="10">
        <f>'[1]TCE - ANEXO III - Preencher'!Y248</f>
        <v>0</v>
      </c>
      <c r="Y239" s="10">
        <f>'[1]TCE - ANEXO III - Preencher'!Z248</f>
        <v>0</v>
      </c>
      <c r="Z239" s="11">
        <f t="shared" si="23"/>
        <v>0</v>
      </c>
      <c r="AA239" s="12" t="str">
        <f>IF('[1]TCE - ANEXO III - Preencher'!AB248="","",'[1]TCE - ANEXO III - Preencher'!AB248)</f>
        <v/>
      </c>
      <c r="AB239" s="10">
        <f t="shared" si="18"/>
        <v>318.97959999999995</v>
      </c>
    </row>
    <row r="240" spans="1:28" s="1" customFormat="1" x14ac:dyDescent="0.2">
      <c r="A240" s="4" t="str">
        <f>IFERROR(VLOOKUP(B240,'[1]DADOS (OCULTAR)'!$P$3:$R$56,3,0),"")</f>
        <v>10.894.988/0004-86</v>
      </c>
      <c r="B240" s="5" t="str">
        <f>'[1]TCE - ANEXO III - Preencher'!C249</f>
        <v>HMR</v>
      </c>
      <c r="C240" s="15">
        <v>494</v>
      </c>
      <c r="D240" s="6" t="str">
        <f>'[1]TCE - ANEXO III - Preencher'!E249</f>
        <v>CARLA CRISTIANE DA SILVA LOPES MENESES</v>
      </c>
      <c r="E240" s="5" t="str">
        <f>IF('[1]TCE - ANEXO III - Preencher'!F249="4 - Assistência Odontológica","2 - Outros Profissionais da Saúde",'[1]TCE - ANEXO II - Enviar TCE'!E239)</f>
        <v>2 - Outros Profissionais da Saúde</v>
      </c>
      <c r="F240" s="7" t="str">
        <f>'[1]TCE - ANEXO III - Preencher'!G249</f>
        <v>3222-05</v>
      </c>
      <c r="G240" s="8">
        <f>IF('[1]TCE - ANEXO III - Preencher'!H249="","",'[1]TCE - ANEXO III - Preencher'!H249)</f>
        <v>44044</v>
      </c>
      <c r="H240" s="9">
        <f>'[1]TCE - ANEXO III - Preencher'!I249</f>
        <v>16.72</v>
      </c>
      <c r="I240" s="9">
        <f>'[1]TCE - ANEXO III - Preencher'!J249</f>
        <v>133.69999999999999</v>
      </c>
      <c r="J240" s="9">
        <f>'[1]TCE - ANEXO III - Preencher'!K249</f>
        <v>0</v>
      </c>
      <c r="K240" s="10">
        <f>'[1]TCE - ANEXO III - Preencher'!L249</f>
        <v>0</v>
      </c>
      <c r="L240" s="10">
        <f>'[1]TCE - ANEXO III - Preencher'!M249</f>
        <v>0</v>
      </c>
      <c r="M240" s="10">
        <f t="shared" si="19"/>
        <v>0</v>
      </c>
      <c r="N240" s="10">
        <f>'[1]TCE - ANEXO III - Preencher'!O249</f>
        <v>0.44813999999999998</v>
      </c>
      <c r="O240" s="10">
        <f>'[1]TCE - ANEXO III - Preencher'!P249</f>
        <v>0</v>
      </c>
      <c r="P240" s="11">
        <f t="shared" si="20"/>
        <v>0.44813999999999998</v>
      </c>
      <c r="Q240" s="10">
        <f>'[1]TCE - ANEXO III - Preencher'!R249</f>
        <v>260.41335909090907</v>
      </c>
      <c r="R240" s="10">
        <f>'[1]TCE - ANEXO III - Preencher'!S249</f>
        <v>65.95</v>
      </c>
      <c r="S240" s="11">
        <f t="shared" si="21"/>
        <v>194.46335909090908</v>
      </c>
      <c r="T240" s="10">
        <f>'[1]TCE - ANEXO III - Preencher'!U249</f>
        <v>0</v>
      </c>
      <c r="U240" s="10">
        <f>'[1]TCE - ANEXO III - Preencher'!V249</f>
        <v>0</v>
      </c>
      <c r="V240" s="11">
        <f t="shared" si="22"/>
        <v>0</v>
      </c>
      <c r="W240" s="12" t="str">
        <f>IF('[1]TCE - ANEXO III - Preencher'!X249="","",'[1]TCE - ANEXO III - Preencher'!X249)</f>
        <v/>
      </c>
      <c r="X240" s="10">
        <f>'[1]TCE - ANEXO III - Preencher'!Y249</f>
        <v>0</v>
      </c>
      <c r="Y240" s="10">
        <f>'[1]TCE - ANEXO III - Preencher'!Z249</f>
        <v>0</v>
      </c>
      <c r="Z240" s="11">
        <f t="shared" si="23"/>
        <v>0</v>
      </c>
      <c r="AA240" s="12" t="str">
        <f>IF('[1]TCE - ANEXO III - Preencher'!AB249="","",'[1]TCE - ANEXO III - Preencher'!AB249)</f>
        <v/>
      </c>
      <c r="AB240" s="10">
        <f t="shared" si="18"/>
        <v>345.33149909090906</v>
      </c>
    </row>
    <row r="241" spans="1:28" s="1" customFormat="1" x14ac:dyDescent="0.2">
      <c r="A241" s="4" t="str">
        <f>IFERROR(VLOOKUP(B241,'[1]DADOS (OCULTAR)'!$P$3:$R$56,3,0),"")</f>
        <v>10.894.988/0004-86</v>
      </c>
      <c r="B241" s="5" t="str">
        <f>'[1]TCE - ANEXO III - Preencher'!C250</f>
        <v>HMR</v>
      </c>
      <c r="C241" s="15">
        <v>42</v>
      </c>
      <c r="D241" s="6" t="str">
        <f>'[1]TCE - ANEXO III - Preencher'!E250</f>
        <v>CARLA CRISTIANE FRANCA DE ARAUJO</v>
      </c>
      <c r="E241" s="5" t="str">
        <f>IF('[1]TCE - ANEXO III - Preencher'!F250="4 - Assistência Odontológica","2 - Outros Profissionais da Saúde",'[1]TCE - ANEXO II - Enviar TCE'!E240)</f>
        <v>2 - Outros Profissionais da Saúde</v>
      </c>
      <c r="F241" s="7" t="str">
        <f>'[1]TCE - ANEXO III - Preencher'!G250</f>
        <v>2235-05</v>
      </c>
      <c r="G241" s="8">
        <f>IF('[1]TCE - ANEXO III - Preencher'!H250="","",'[1]TCE - ANEXO III - Preencher'!H250)</f>
        <v>44044</v>
      </c>
      <c r="H241" s="9">
        <f>'[1]TCE - ANEXO III - Preencher'!I250</f>
        <v>72.739999999999995</v>
      </c>
      <c r="I241" s="9">
        <f>'[1]TCE - ANEXO III - Preencher'!J250</f>
        <v>581.85</v>
      </c>
      <c r="J241" s="9">
        <f>'[1]TCE - ANEXO III - Preencher'!K250</f>
        <v>0</v>
      </c>
      <c r="K241" s="10">
        <f>'[1]TCE - ANEXO III - Preencher'!L250</f>
        <v>0</v>
      </c>
      <c r="L241" s="10">
        <f>'[1]TCE - ANEXO III - Preencher'!M250</f>
        <v>0</v>
      </c>
      <c r="M241" s="10">
        <f t="shared" si="19"/>
        <v>0</v>
      </c>
      <c r="N241" s="10">
        <f>'[1]TCE - ANEXO III - Preencher'!O250</f>
        <v>1.6295999999999999</v>
      </c>
      <c r="O241" s="10">
        <f>'[1]TCE - ANEXO III - Preencher'!P250</f>
        <v>0</v>
      </c>
      <c r="P241" s="11">
        <f t="shared" si="20"/>
        <v>1.6295999999999999</v>
      </c>
      <c r="Q241" s="10">
        <f>'[1]TCE - ANEXO III - Preencher'!R250</f>
        <v>0</v>
      </c>
      <c r="R241" s="10">
        <f>'[1]TCE - ANEXO III - Preencher'!S250</f>
        <v>0</v>
      </c>
      <c r="S241" s="11">
        <f t="shared" si="21"/>
        <v>0</v>
      </c>
      <c r="T241" s="10">
        <f>'[1]TCE - ANEXO III - Preencher'!U250</f>
        <v>0</v>
      </c>
      <c r="U241" s="10">
        <f>'[1]TCE - ANEXO III - Preencher'!V250</f>
        <v>0</v>
      </c>
      <c r="V241" s="11">
        <f t="shared" si="22"/>
        <v>0</v>
      </c>
      <c r="W241" s="12" t="str">
        <f>IF('[1]TCE - ANEXO III - Preencher'!X250="","",'[1]TCE - ANEXO III - Preencher'!X250)</f>
        <v/>
      </c>
      <c r="X241" s="10">
        <f>'[1]TCE - ANEXO III - Preencher'!Y250</f>
        <v>0</v>
      </c>
      <c r="Y241" s="10">
        <f>'[1]TCE - ANEXO III - Preencher'!Z250</f>
        <v>0</v>
      </c>
      <c r="Z241" s="11">
        <f t="shared" si="23"/>
        <v>0</v>
      </c>
      <c r="AA241" s="12" t="str">
        <f>IF('[1]TCE - ANEXO III - Preencher'!AB250="","",'[1]TCE - ANEXO III - Preencher'!AB250)</f>
        <v/>
      </c>
      <c r="AB241" s="10">
        <f t="shared" si="18"/>
        <v>656.21960000000001</v>
      </c>
    </row>
    <row r="242" spans="1:28" s="1" customFormat="1" x14ac:dyDescent="0.2">
      <c r="A242" s="4" t="str">
        <f>IFERROR(VLOOKUP(B242,'[1]DADOS (OCULTAR)'!$P$3:$R$56,3,0),"")</f>
        <v>10.894.988/0004-86</v>
      </c>
      <c r="B242" s="5" t="str">
        <f>'[1]TCE - ANEXO III - Preencher'!C251</f>
        <v>HMR</v>
      </c>
      <c r="C242" s="15">
        <v>421</v>
      </c>
      <c r="D242" s="6" t="str">
        <f>'[1]TCE - ANEXO III - Preencher'!E251</f>
        <v>CARLA DANIELLE COSTA SANT ANA</v>
      </c>
      <c r="E242" s="5" t="str">
        <f>IF('[1]TCE - ANEXO III - Preencher'!F251="4 - Assistência Odontológica","2 - Outros Profissionais da Saúde",'[1]TCE - ANEXO II - Enviar TCE'!E241)</f>
        <v>2 - Outros Profissionais da Saúde</v>
      </c>
      <c r="F242" s="7" t="str">
        <f>'[1]TCE - ANEXO III - Preencher'!G251</f>
        <v>2236-25</v>
      </c>
      <c r="G242" s="8">
        <f>IF('[1]TCE - ANEXO III - Preencher'!H251="","",'[1]TCE - ANEXO III - Preencher'!H251)</f>
        <v>44044</v>
      </c>
      <c r="H242" s="9">
        <f>'[1]TCE - ANEXO III - Preencher'!I251</f>
        <v>35.270000000000003</v>
      </c>
      <c r="I242" s="9">
        <f>'[1]TCE - ANEXO III - Preencher'!J251</f>
        <v>282.16000000000003</v>
      </c>
      <c r="J242" s="9">
        <f>'[1]TCE - ANEXO III - Preencher'!K251</f>
        <v>0</v>
      </c>
      <c r="K242" s="10">
        <f>'[1]TCE - ANEXO III - Preencher'!L251</f>
        <v>0</v>
      </c>
      <c r="L242" s="10">
        <f>'[1]TCE - ANEXO III - Preencher'!M251</f>
        <v>0</v>
      </c>
      <c r="M242" s="10">
        <f t="shared" si="19"/>
        <v>0</v>
      </c>
      <c r="N242" s="10">
        <f>'[1]TCE - ANEXO III - Preencher'!O251</f>
        <v>0.44</v>
      </c>
      <c r="O242" s="10">
        <f>'[1]TCE - ANEXO III - Preencher'!P251</f>
        <v>0</v>
      </c>
      <c r="P242" s="11">
        <f t="shared" si="20"/>
        <v>0.44</v>
      </c>
      <c r="Q242" s="10">
        <f>'[1]TCE - ANEXO III - Preencher'!R251</f>
        <v>0</v>
      </c>
      <c r="R242" s="10">
        <f>'[1]TCE - ANEXO III - Preencher'!S251</f>
        <v>0</v>
      </c>
      <c r="S242" s="11">
        <f t="shared" si="21"/>
        <v>0</v>
      </c>
      <c r="T242" s="10">
        <f>'[1]TCE - ANEXO III - Preencher'!U251</f>
        <v>0</v>
      </c>
      <c r="U242" s="10">
        <f>'[1]TCE - ANEXO III - Preencher'!V251</f>
        <v>0</v>
      </c>
      <c r="V242" s="11">
        <f t="shared" si="22"/>
        <v>0</v>
      </c>
      <c r="W242" s="12" t="str">
        <f>IF('[1]TCE - ANEXO III - Preencher'!X251="","",'[1]TCE - ANEXO III - Preencher'!X251)</f>
        <v/>
      </c>
      <c r="X242" s="10">
        <f>'[1]TCE - ANEXO III - Preencher'!Y251</f>
        <v>0</v>
      </c>
      <c r="Y242" s="10">
        <f>'[1]TCE - ANEXO III - Preencher'!Z251</f>
        <v>0</v>
      </c>
      <c r="Z242" s="11">
        <f t="shared" si="23"/>
        <v>0</v>
      </c>
      <c r="AA242" s="12" t="str">
        <f>IF('[1]TCE - ANEXO III - Preencher'!AB251="","",'[1]TCE - ANEXO III - Preencher'!AB251)</f>
        <v/>
      </c>
      <c r="AB242" s="10">
        <f t="shared" si="18"/>
        <v>317.87</v>
      </c>
    </row>
    <row r="243" spans="1:28" s="1" customFormat="1" x14ac:dyDescent="0.2">
      <c r="A243" s="4" t="str">
        <f>IFERROR(VLOOKUP(B243,'[1]DADOS (OCULTAR)'!$P$3:$R$56,3,0),"")</f>
        <v>10.894.988/0004-86</v>
      </c>
      <c r="B243" s="5" t="str">
        <f>'[1]TCE - ANEXO III - Preencher'!C252</f>
        <v>HMR</v>
      </c>
      <c r="C243" s="15">
        <v>400</v>
      </c>
      <c r="D243" s="6" t="str">
        <f>'[1]TCE - ANEXO III - Preencher'!E252</f>
        <v xml:space="preserve">CARLA FERREIRA ALCANTARA DA ROCHA </v>
      </c>
      <c r="E243" s="5" t="str">
        <f>IF('[1]TCE - ANEXO III - Preencher'!F252="4 - Assistência Odontológica","2 - Outros Profissionais da Saúde",'[1]TCE - ANEXO II - Enviar TCE'!E242)</f>
        <v>1 - Médico</v>
      </c>
      <c r="F243" s="7" t="str">
        <f>'[1]TCE - ANEXO III - Preencher'!G252</f>
        <v>2251-35</v>
      </c>
      <c r="G243" s="8">
        <f>IF('[1]TCE - ANEXO III - Preencher'!H252="","",'[1]TCE - ANEXO III - Preencher'!H252)</f>
        <v>44044</v>
      </c>
      <c r="H243" s="9">
        <f>'[1]TCE - ANEXO III - Preencher'!I252</f>
        <v>62.68</v>
      </c>
      <c r="I243" s="9">
        <f>'[1]TCE - ANEXO III - Preencher'!J252</f>
        <v>501.44</v>
      </c>
      <c r="J243" s="9">
        <f>'[1]TCE - ANEXO III - Preencher'!K252</f>
        <v>0</v>
      </c>
      <c r="K243" s="10">
        <f>'[1]TCE - ANEXO III - Preencher'!L252</f>
        <v>0</v>
      </c>
      <c r="L243" s="10">
        <f>'[1]TCE - ANEXO III - Preencher'!M252</f>
        <v>0</v>
      </c>
      <c r="M243" s="10">
        <f t="shared" si="19"/>
        <v>0</v>
      </c>
      <c r="N243" s="10">
        <f>'[1]TCE - ANEXO III - Preencher'!O252</f>
        <v>6.5183999999999997</v>
      </c>
      <c r="O243" s="10">
        <f>'[1]TCE - ANEXO III - Preencher'!P252</f>
        <v>0</v>
      </c>
      <c r="P243" s="11">
        <f t="shared" si="20"/>
        <v>6.5183999999999997</v>
      </c>
      <c r="Q243" s="10">
        <f>'[1]TCE - ANEXO III - Preencher'!R252</f>
        <v>0</v>
      </c>
      <c r="R243" s="10">
        <f>'[1]TCE - ANEXO III - Preencher'!S252</f>
        <v>0</v>
      </c>
      <c r="S243" s="11">
        <f t="shared" si="21"/>
        <v>0</v>
      </c>
      <c r="T243" s="10">
        <f>'[1]TCE - ANEXO III - Preencher'!U252</f>
        <v>0</v>
      </c>
      <c r="U243" s="10">
        <f>'[1]TCE - ANEXO III - Preencher'!V252</f>
        <v>0</v>
      </c>
      <c r="V243" s="11">
        <f t="shared" si="22"/>
        <v>0</v>
      </c>
      <c r="W243" s="12" t="str">
        <f>IF('[1]TCE - ANEXO III - Preencher'!X252="","",'[1]TCE - ANEXO III - Preencher'!X252)</f>
        <v/>
      </c>
      <c r="X243" s="10">
        <f>'[1]TCE - ANEXO III - Preencher'!Y252</f>
        <v>0</v>
      </c>
      <c r="Y243" s="10">
        <f>'[1]TCE - ANEXO III - Preencher'!Z252</f>
        <v>0</v>
      </c>
      <c r="Z243" s="11">
        <f t="shared" si="23"/>
        <v>0</v>
      </c>
      <c r="AA243" s="12" t="str">
        <f>IF('[1]TCE - ANEXO III - Preencher'!AB252="","",'[1]TCE - ANEXO III - Preencher'!AB252)</f>
        <v/>
      </c>
      <c r="AB243" s="10">
        <f t="shared" si="18"/>
        <v>570.63840000000005</v>
      </c>
    </row>
    <row r="244" spans="1:28" s="1" customFormat="1" x14ac:dyDescent="0.2">
      <c r="A244" s="4" t="str">
        <f>IFERROR(VLOOKUP(B244,'[1]DADOS (OCULTAR)'!$P$3:$R$56,3,0),"")</f>
        <v>10.894.988/0004-86</v>
      </c>
      <c r="B244" s="5" t="str">
        <f>'[1]TCE - ANEXO III - Preencher'!C253</f>
        <v>HMR</v>
      </c>
      <c r="C244" s="15">
        <v>436</v>
      </c>
      <c r="D244" s="6" t="str">
        <f>'[1]TCE - ANEXO III - Preencher'!E253</f>
        <v xml:space="preserve">CARLA RAFAELLA LIMA BARBOSA </v>
      </c>
      <c r="E244" s="5" t="str">
        <f>IF('[1]TCE - ANEXO III - Preencher'!F253="4 - Assistência Odontológica","2 - Outros Profissionais da Saúde",'[1]TCE - ANEXO II - Enviar TCE'!E243)</f>
        <v>2 - Outros Profissionais da Saúde</v>
      </c>
      <c r="F244" s="7" t="str">
        <f>'[1]TCE - ANEXO III - Preencher'!G253</f>
        <v>2516-05</v>
      </c>
      <c r="G244" s="8">
        <f>IF('[1]TCE - ANEXO III - Preencher'!H253="","",'[1]TCE - ANEXO III - Preencher'!H253)</f>
        <v>44044</v>
      </c>
      <c r="H244" s="9">
        <f>'[1]TCE - ANEXO III - Preencher'!I253</f>
        <v>29.43</v>
      </c>
      <c r="I244" s="9">
        <f>'[1]TCE - ANEXO III - Preencher'!J253</f>
        <v>235.51</v>
      </c>
      <c r="J244" s="9">
        <f>'[1]TCE - ANEXO III - Preencher'!K253</f>
        <v>0</v>
      </c>
      <c r="K244" s="10">
        <f>'[1]TCE - ANEXO III - Preencher'!L253</f>
        <v>0</v>
      </c>
      <c r="L244" s="10">
        <f>'[1]TCE - ANEXO III - Preencher'!M253</f>
        <v>0</v>
      </c>
      <c r="M244" s="10">
        <f t="shared" si="19"/>
        <v>0</v>
      </c>
      <c r="N244" s="10">
        <f>'[1]TCE - ANEXO III - Preencher'!O253</f>
        <v>0.44</v>
      </c>
      <c r="O244" s="10">
        <f>'[1]TCE - ANEXO III - Preencher'!P253</f>
        <v>0</v>
      </c>
      <c r="P244" s="11">
        <f t="shared" si="20"/>
        <v>0.44</v>
      </c>
      <c r="Q244" s="10">
        <f>'[1]TCE - ANEXO III - Preencher'!R253</f>
        <v>0</v>
      </c>
      <c r="R244" s="10">
        <f>'[1]TCE - ANEXO III - Preencher'!S253</f>
        <v>0</v>
      </c>
      <c r="S244" s="11">
        <f t="shared" si="21"/>
        <v>0</v>
      </c>
      <c r="T244" s="10">
        <f>'[1]TCE - ANEXO III - Preencher'!U253</f>
        <v>0</v>
      </c>
      <c r="U244" s="10">
        <f>'[1]TCE - ANEXO III - Preencher'!V253</f>
        <v>0</v>
      </c>
      <c r="V244" s="11">
        <f t="shared" si="22"/>
        <v>0</v>
      </c>
      <c r="W244" s="12" t="str">
        <f>IF('[1]TCE - ANEXO III - Preencher'!X253="","",'[1]TCE - ANEXO III - Preencher'!X253)</f>
        <v/>
      </c>
      <c r="X244" s="10">
        <f>'[1]TCE - ANEXO III - Preencher'!Y253</f>
        <v>0</v>
      </c>
      <c r="Y244" s="10">
        <f>'[1]TCE - ANEXO III - Preencher'!Z253</f>
        <v>0</v>
      </c>
      <c r="Z244" s="11">
        <f t="shared" si="23"/>
        <v>0</v>
      </c>
      <c r="AA244" s="12" t="str">
        <f>IF('[1]TCE - ANEXO III - Preencher'!AB253="","",'[1]TCE - ANEXO III - Preencher'!AB253)</f>
        <v/>
      </c>
      <c r="AB244" s="10">
        <f t="shared" si="18"/>
        <v>265.38</v>
      </c>
    </row>
    <row r="245" spans="1:28" s="1" customFormat="1" x14ac:dyDescent="0.2">
      <c r="A245" s="4" t="str">
        <f>IFERROR(VLOOKUP(B245,'[1]DADOS (OCULTAR)'!$P$3:$R$56,3,0),"")</f>
        <v>10.894.988/0004-86</v>
      </c>
      <c r="B245" s="5" t="str">
        <f>'[1]TCE - ANEXO III - Preencher'!C254</f>
        <v>HMR</v>
      </c>
      <c r="C245" s="15">
        <v>455</v>
      </c>
      <c r="D245" s="6" t="str">
        <f>'[1]TCE - ANEXO III - Preencher'!E254</f>
        <v>CARLA SILVA DE SANTANA NASCIMENTO</v>
      </c>
      <c r="E245" s="5" t="str">
        <f>IF('[1]TCE - ANEXO III - Preencher'!F254="4 - Assistência Odontológica","2 - Outros Profissionais da Saúde",'[1]TCE - ANEXO II - Enviar TCE'!E244)</f>
        <v>3 - Administrativo</v>
      </c>
      <c r="F245" s="7" t="str">
        <f>'[1]TCE - ANEXO III - Preencher'!G254</f>
        <v>5143-20</v>
      </c>
      <c r="G245" s="8">
        <f>IF('[1]TCE - ANEXO III - Preencher'!H254="","",'[1]TCE - ANEXO III - Preencher'!H254)</f>
        <v>44044</v>
      </c>
      <c r="H245" s="9">
        <f>'[1]TCE - ANEXO III - Preencher'!I254</f>
        <v>14.63</v>
      </c>
      <c r="I245" s="9">
        <f>'[1]TCE - ANEXO III - Preencher'!J254</f>
        <v>117.04</v>
      </c>
      <c r="J245" s="9">
        <f>'[1]TCE - ANEXO III - Preencher'!K254</f>
        <v>0</v>
      </c>
      <c r="K245" s="10">
        <f>'[1]TCE - ANEXO III - Preencher'!L254</f>
        <v>0</v>
      </c>
      <c r="L245" s="10">
        <f>'[1]TCE - ANEXO III - Preencher'!M254</f>
        <v>0</v>
      </c>
      <c r="M245" s="10">
        <f t="shared" si="19"/>
        <v>0</v>
      </c>
      <c r="N245" s="10">
        <f>'[1]TCE - ANEXO III - Preencher'!O254</f>
        <v>0.44</v>
      </c>
      <c r="O245" s="10">
        <f>'[1]TCE - ANEXO III - Preencher'!P254</f>
        <v>0</v>
      </c>
      <c r="P245" s="11">
        <f t="shared" si="20"/>
        <v>0.44</v>
      </c>
      <c r="Q245" s="10">
        <f>'[1]TCE - ANEXO III - Preencher'!R254</f>
        <v>172.4133590909091</v>
      </c>
      <c r="R245" s="10">
        <f>'[1]TCE - ANEXO III - Preencher'!S254</f>
        <v>62.7</v>
      </c>
      <c r="S245" s="11">
        <f t="shared" si="21"/>
        <v>109.71335909090909</v>
      </c>
      <c r="T245" s="10">
        <f>'[1]TCE - ANEXO III - Preencher'!U254</f>
        <v>0</v>
      </c>
      <c r="U245" s="10">
        <f>'[1]TCE - ANEXO III - Preencher'!V254</f>
        <v>0</v>
      </c>
      <c r="V245" s="11">
        <f t="shared" si="22"/>
        <v>0</v>
      </c>
      <c r="W245" s="12" t="str">
        <f>IF('[1]TCE - ANEXO III - Preencher'!X254="","",'[1]TCE - ANEXO III - Preencher'!X254)</f>
        <v/>
      </c>
      <c r="X245" s="10">
        <f>'[1]TCE - ANEXO III - Preencher'!Y254</f>
        <v>0</v>
      </c>
      <c r="Y245" s="10">
        <f>'[1]TCE - ANEXO III - Preencher'!Z254</f>
        <v>0</v>
      </c>
      <c r="Z245" s="11">
        <f t="shared" si="23"/>
        <v>0</v>
      </c>
      <c r="AA245" s="12" t="str">
        <f>IF('[1]TCE - ANEXO III - Preencher'!AB254="","",'[1]TCE - ANEXO III - Preencher'!AB254)</f>
        <v/>
      </c>
      <c r="AB245" s="10">
        <f t="shared" si="18"/>
        <v>241.82335909090909</v>
      </c>
    </row>
    <row r="246" spans="1:28" s="1" customFormat="1" x14ac:dyDescent="0.2">
      <c r="A246" s="4" t="str">
        <f>IFERROR(VLOOKUP(B246,'[1]DADOS (OCULTAR)'!$P$3:$R$56,3,0),"")</f>
        <v>10.894.988/0004-86</v>
      </c>
      <c r="B246" s="5" t="str">
        <f>'[1]TCE - ANEXO III - Preencher'!C255</f>
        <v>HMR</v>
      </c>
      <c r="C246" s="15">
        <v>529</v>
      </c>
      <c r="D246" s="6" t="str">
        <f>'[1]TCE - ANEXO III - Preencher'!E255</f>
        <v>CARLA THAISE SANTOS VIANA</v>
      </c>
      <c r="E246" s="5" t="str">
        <f>IF('[1]TCE - ANEXO III - Preencher'!F255="4 - Assistência Odontológica","2 - Outros Profissionais da Saúde",'[1]TCE - ANEXO II - Enviar TCE'!E245)</f>
        <v>2 - Outros Profissionais da Saúde</v>
      </c>
      <c r="F246" s="7" t="str">
        <f>'[1]TCE - ANEXO III - Preencher'!G255</f>
        <v>2212-05</v>
      </c>
      <c r="G246" s="8">
        <f>IF('[1]TCE - ANEXO III - Preencher'!H255="","",'[1]TCE - ANEXO III - Preencher'!H255)</f>
        <v>44044</v>
      </c>
      <c r="H246" s="9">
        <f>'[1]TCE - ANEXO III - Preencher'!I255</f>
        <v>27.88</v>
      </c>
      <c r="I246" s="9">
        <f>'[1]TCE - ANEXO III - Preencher'!J255</f>
        <v>223.09</v>
      </c>
      <c r="J246" s="9">
        <f>'[1]TCE - ANEXO III - Preencher'!K255</f>
        <v>0</v>
      </c>
      <c r="K246" s="10">
        <f>'[1]TCE - ANEXO III - Preencher'!L255</f>
        <v>0</v>
      </c>
      <c r="L246" s="10">
        <f>'[1]TCE - ANEXO III - Preencher'!M255</f>
        <v>0</v>
      </c>
      <c r="M246" s="10">
        <f t="shared" si="19"/>
        <v>0</v>
      </c>
      <c r="N246" s="10">
        <f>'[1]TCE - ANEXO III - Preencher'!O255</f>
        <v>0.44</v>
      </c>
      <c r="O246" s="10">
        <f>'[1]TCE - ANEXO III - Preencher'!P255</f>
        <v>0</v>
      </c>
      <c r="P246" s="11">
        <f t="shared" si="20"/>
        <v>0.44</v>
      </c>
      <c r="Q246" s="10">
        <f>'[1]TCE - ANEXO III - Preencher'!R255</f>
        <v>0</v>
      </c>
      <c r="R246" s="10">
        <f>'[1]TCE - ANEXO III - Preencher'!S255</f>
        <v>0</v>
      </c>
      <c r="S246" s="11">
        <f t="shared" si="21"/>
        <v>0</v>
      </c>
      <c r="T246" s="10">
        <f>'[1]TCE - ANEXO III - Preencher'!U255</f>
        <v>0</v>
      </c>
      <c r="U246" s="10">
        <f>'[1]TCE - ANEXO III - Preencher'!V255</f>
        <v>0</v>
      </c>
      <c r="V246" s="11">
        <f t="shared" si="22"/>
        <v>0</v>
      </c>
      <c r="W246" s="12" t="str">
        <f>IF('[1]TCE - ANEXO III - Preencher'!X255="","",'[1]TCE - ANEXO III - Preencher'!X255)</f>
        <v/>
      </c>
      <c r="X246" s="10">
        <f>'[1]TCE - ANEXO III - Preencher'!Y255</f>
        <v>0</v>
      </c>
      <c r="Y246" s="10">
        <f>'[1]TCE - ANEXO III - Preencher'!Z255</f>
        <v>0</v>
      </c>
      <c r="Z246" s="11">
        <f t="shared" si="23"/>
        <v>0</v>
      </c>
      <c r="AA246" s="12" t="str">
        <f>IF('[1]TCE - ANEXO III - Preencher'!AB255="","",'[1]TCE - ANEXO III - Preencher'!AB255)</f>
        <v/>
      </c>
      <c r="AB246" s="10">
        <f t="shared" si="18"/>
        <v>251.41</v>
      </c>
    </row>
    <row r="247" spans="1:28" s="1" customFormat="1" x14ac:dyDescent="0.2">
      <c r="A247" s="4" t="str">
        <f>IFERROR(VLOOKUP(B247,'[1]DADOS (OCULTAR)'!$P$3:$R$56,3,0),"")</f>
        <v>10.894.988/0004-86</v>
      </c>
      <c r="B247" s="5" t="str">
        <f>'[1]TCE - ANEXO III - Preencher'!C256</f>
        <v>HMR</v>
      </c>
      <c r="C247" s="15">
        <v>460</v>
      </c>
      <c r="D247" s="6" t="str">
        <f>'[1]TCE - ANEXO III - Preencher'!E256</f>
        <v>CARLA VASCONCELOS NETTO DE SIQUEIRA</v>
      </c>
      <c r="E247" s="5" t="str">
        <f>IF('[1]TCE - ANEXO III - Preencher'!F256="4 - Assistência Odontológica","2 - Outros Profissionais da Saúde",'[1]TCE - ANEXO II - Enviar TCE'!E246)</f>
        <v>2 - Outros Profissionais da Saúde</v>
      </c>
      <c r="F247" s="7" t="str">
        <f>'[1]TCE - ANEXO III - Preencher'!G256</f>
        <v>2235-05</v>
      </c>
      <c r="G247" s="8">
        <f>IF('[1]TCE - ANEXO III - Preencher'!H256="","",'[1]TCE - ANEXO III - Preencher'!H256)</f>
        <v>44044</v>
      </c>
      <c r="H247" s="9">
        <f>'[1]TCE - ANEXO III - Preencher'!I256</f>
        <v>32.31</v>
      </c>
      <c r="I247" s="9">
        <f>'[1]TCE - ANEXO III - Preencher'!J256</f>
        <v>258.44</v>
      </c>
      <c r="J247" s="9">
        <f>'[1]TCE - ANEXO III - Preencher'!K256</f>
        <v>0</v>
      </c>
      <c r="K247" s="10">
        <f>'[1]TCE - ANEXO III - Preencher'!L256</f>
        <v>0</v>
      </c>
      <c r="L247" s="10">
        <f>'[1]TCE - ANEXO III - Preencher'!M256</f>
        <v>0</v>
      </c>
      <c r="M247" s="10">
        <f t="shared" si="19"/>
        <v>0</v>
      </c>
      <c r="N247" s="10">
        <f>'[1]TCE - ANEXO III - Preencher'!O256</f>
        <v>1.6295999999999999</v>
      </c>
      <c r="O247" s="10">
        <f>'[1]TCE - ANEXO III - Preencher'!P256</f>
        <v>0</v>
      </c>
      <c r="P247" s="11">
        <f t="shared" si="20"/>
        <v>1.6295999999999999</v>
      </c>
      <c r="Q247" s="10">
        <f>'[1]TCE - ANEXO III - Preencher'!R256</f>
        <v>0</v>
      </c>
      <c r="R247" s="10">
        <f>'[1]TCE - ANEXO III - Preencher'!S256</f>
        <v>0</v>
      </c>
      <c r="S247" s="11">
        <f t="shared" si="21"/>
        <v>0</v>
      </c>
      <c r="T247" s="10">
        <f>'[1]TCE - ANEXO III - Preencher'!U256</f>
        <v>0</v>
      </c>
      <c r="U247" s="10">
        <f>'[1]TCE - ANEXO III - Preencher'!V256</f>
        <v>0</v>
      </c>
      <c r="V247" s="11">
        <f t="shared" si="22"/>
        <v>0</v>
      </c>
      <c r="W247" s="12" t="str">
        <f>IF('[1]TCE - ANEXO III - Preencher'!X256="","",'[1]TCE - ANEXO III - Preencher'!X256)</f>
        <v/>
      </c>
      <c r="X247" s="10">
        <f>'[1]TCE - ANEXO III - Preencher'!Y256</f>
        <v>0</v>
      </c>
      <c r="Y247" s="10">
        <f>'[1]TCE - ANEXO III - Preencher'!Z256</f>
        <v>0</v>
      </c>
      <c r="Z247" s="11">
        <f t="shared" si="23"/>
        <v>0</v>
      </c>
      <c r="AA247" s="12" t="str">
        <f>IF('[1]TCE - ANEXO III - Preencher'!AB256="","",'[1]TCE - ANEXO III - Preencher'!AB256)</f>
        <v/>
      </c>
      <c r="AB247" s="10">
        <f t="shared" si="18"/>
        <v>292.37959999999998</v>
      </c>
    </row>
    <row r="248" spans="1:28" s="1" customFormat="1" x14ac:dyDescent="0.2">
      <c r="A248" s="4" t="str">
        <f>IFERROR(VLOOKUP(B248,'[1]DADOS (OCULTAR)'!$P$3:$R$56,3,0),"")</f>
        <v>10.894.988/0004-86</v>
      </c>
      <c r="B248" s="5" t="str">
        <f>'[1]TCE - ANEXO III - Preencher'!C257</f>
        <v>HMR</v>
      </c>
      <c r="C248" s="15">
        <v>6420</v>
      </c>
      <c r="D248" s="6" t="str">
        <f>'[1]TCE - ANEXO III - Preencher'!E257</f>
        <v>CARLOS ALBERTO CAMPOS FALCAO FILHO</v>
      </c>
      <c r="E248" s="5" t="str">
        <f>IF('[1]TCE - ANEXO III - Preencher'!F257="4 - Assistência Odontológica","2 - Outros Profissionais da Saúde",'[1]TCE - ANEXO II - Enviar TCE'!E247)</f>
        <v>1 - Médico</v>
      </c>
      <c r="F248" s="7" t="str">
        <f>'[1]TCE - ANEXO III - Preencher'!G257</f>
        <v>2251-51</v>
      </c>
      <c r="G248" s="8">
        <f>IF('[1]TCE - ANEXO III - Preencher'!H257="","",'[1]TCE - ANEXO III - Preencher'!H257)</f>
        <v>44044</v>
      </c>
      <c r="H248" s="9">
        <f>'[1]TCE - ANEXO III - Preencher'!I257</f>
        <v>72.09</v>
      </c>
      <c r="I248" s="9">
        <f>'[1]TCE - ANEXO III - Preencher'!J257</f>
        <v>576.65</v>
      </c>
      <c r="J248" s="9">
        <f>'[1]TCE - ANEXO III - Preencher'!K257</f>
        <v>0</v>
      </c>
      <c r="K248" s="10">
        <f>'[1]TCE - ANEXO III - Preencher'!L257</f>
        <v>0</v>
      </c>
      <c r="L248" s="10">
        <f>'[1]TCE - ANEXO III - Preencher'!M257</f>
        <v>0</v>
      </c>
      <c r="M248" s="10">
        <f t="shared" si="19"/>
        <v>0</v>
      </c>
      <c r="N248" s="10">
        <f>'[1]TCE - ANEXO III - Preencher'!O257</f>
        <v>6.5183999999999997</v>
      </c>
      <c r="O248" s="10">
        <f>'[1]TCE - ANEXO III - Preencher'!P257</f>
        <v>0</v>
      </c>
      <c r="P248" s="11">
        <f t="shared" si="20"/>
        <v>6.5183999999999997</v>
      </c>
      <c r="Q248" s="10">
        <f>'[1]TCE - ANEXO III - Preencher'!R257</f>
        <v>0</v>
      </c>
      <c r="R248" s="10">
        <f>'[1]TCE - ANEXO III - Preencher'!S257</f>
        <v>0</v>
      </c>
      <c r="S248" s="11">
        <f t="shared" si="21"/>
        <v>0</v>
      </c>
      <c r="T248" s="10">
        <f>'[1]TCE - ANEXO III - Preencher'!U257</f>
        <v>0</v>
      </c>
      <c r="U248" s="10">
        <f>'[1]TCE - ANEXO III - Preencher'!V257</f>
        <v>0</v>
      </c>
      <c r="V248" s="11">
        <f t="shared" si="22"/>
        <v>0</v>
      </c>
      <c r="W248" s="12" t="str">
        <f>IF('[1]TCE - ANEXO III - Preencher'!X257="","",'[1]TCE - ANEXO III - Preencher'!X257)</f>
        <v/>
      </c>
      <c r="X248" s="10">
        <f>'[1]TCE - ANEXO III - Preencher'!Y257</f>
        <v>0</v>
      </c>
      <c r="Y248" s="10">
        <f>'[1]TCE - ANEXO III - Preencher'!Z257</f>
        <v>0</v>
      </c>
      <c r="Z248" s="11">
        <f t="shared" si="23"/>
        <v>0</v>
      </c>
      <c r="AA248" s="12" t="str">
        <f>IF('[1]TCE - ANEXO III - Preencher'!AB257="","",'[1]TCE - ANEXO III - Preencher'!AB257)</f>
        <v/>
      </c>
      <c r="AB248" s="10">
        <f t="shared" si="18"/>
        <v>655.25840000000005</v>
      </c>
    </row>
    <row r="249" spans="1:28" s="1" customFormat="1" x14ac:dyDescent="0.2">
      <c r="A249" s="4" t="str">
        <f>IFERROR(VLOOKUP(B249,'[1]DADOS (OCULTAR)'!$P$3:$R$56,3,0),"")</f>
        <v>10.894.988/0004-86</v>
      </c>
      <c r="B249" s="5" t="str">
        <f>'[1]TCE - ANEXO III - Preencher'!C258</f>
        <v>HMR</v>
      </c>
      <c r="C249" s="15">
        <v>429</v>
      </c>
      <c r="D249" s="6" t="str">
        <f>'[1]TCE - ANEXO III - Preencher'!E258</f>
        <v>CARLOS ANTONIO DO NASCIMENTO CABRAL</v>
      </c>
      <c r="E249" s="5" t="str">
        <f>IF('[1]TCE - ANEXO III - Preencher'!F258="4 - Assistência Odontológica","2 - Outros Profissionais da Saúde",'[1]TCE - ANEXO II - Enviar TCE'!E248)</f>
        <v>3 - Administrativo</v>
      </c>
      <c r="F249" s="7" t="str">
        <f>'[1]TCE - ANEXO III - Preencher'!G258</f>
        <v>3516-05</v>
      </c>
      <c r="G249" s="8">
        <f>IF('[1]TCE - ANEXO III - Preencher'!H258="","",'[1]TCE - ANEXO III - Preencher'!H258)</f>
        <v>44044</v>
      </c>
      <c r="H249" s="9">
        <f>'[1]TCE - ANEXO III - Preencher'!I258</f>
        <v>15.77</v>
      </c>
      <c r="I249" s="9">
        <f>'[1]TCE - ANEXO III - Preencher'!J258</f>
        <v>126.18</v>
      </c>
      <c r="J249" s="9">
        <f>'[1]TCE - ANEXO III - Preencher'!K258</f>
        <v>0</v>
      </c>
      <c r="K249" s="10">
        <f>'[1]TCE - ANEXO III - Preencher'!L258</f>
        <v>0</v>
      </c>
      <c r="L249" s="10">
        <f>'[1]TCE - ANEXO III - Preencher'!M258</f>
        <v>0</v>
      </c>
      <c r="M249" s="10">
        <f t="shared" si="19"/>
        <v>0</v>
      </c>
      <c r="N249" s="10">
        <f>'[1]TCE - ANEXO III - Preencher'!O258</f>
        <v>0.44</v>
      </c>
      <c r="O249" s="10">
        <f>'[1]TCE - ANEXO III - Preencher'!P258</f>
        <v>0</v>
      </c>
      <c r="P249" s="11">
        <f t="shared" si="20"/>
        <v>0.44</v>
      </c>
      <c r="Q249" s="10">
        <f>'[1]TCE - ANEXO III - Preencher'!R258</f>
        <v>0</v>
      </c>
      <c r="R249" s="10">
        <f>'[1]TCE - ANEXO III - Preencher'!S258</f>
        <v>0</v>
      </c>
      <c r="S249" s="11">
        <f t="shared" si="21"/>
        <v>0</v>
      </c>
      <c r="T249" s="10">
        <f>'[1]TCE - ANEXO III - Preencher'!U258</f>
        <v>0</v>
      </c>
      <c r="U249" s="10">
        <f>'[1]TCE - ANEXO III - Preencher'!V258</f>
        <v>0</v>
      </c>
      <c r="V249" s="11">
        <f t="shared" si="22"/>
        <v>0</v>
      </c>
      <c r="W249" s="12" t="str">
        <f>IF('[1]TCE - ANEXO III - Preencher'!X258="","",'[1]TCE - ANEXO III - Preencher'!X258)</f>
        <v/>
      </c>
      <c r="X249" s="10">
        <f>'[1]TCE - ANEXO III - Preencher'!Y258</f>
        <v>0</v>
      </c>
      <c r="Y249" s="10">
        <f>'[1]TCE - ANEXO III - Preencher'!Z258</f>
        <v>0</v>
      </c>
      <c r="Z249" s="11">
        <f t="shared" si="23"/>
        <v>0</v>
      </c>
      <c r="AA249" s="12" t="str">
        <f>IF('[1]TCE - ANEXO III - Preencher'!AB258="","",'[1]TCE - ANEXO III - Preencher'!AB258)</f>
        <v/>
      </c>
      <c r="AB249" s="10">
        <f t="shared" si="18"/>
        <v>142.39000000000001</v>
      </c>
    </row>
    <row r="250" spans="1:28" s="1" customFormat="1" x14ac:dyDescent="0.2">
      <c r="A250" s="4" t="str">
        <f>IFERROR(VLOOKUP(B250,'[1]DADOS (OCULTAR)'!$P$3:$R$56,3,0),"")</f>
        <v>10.894.988/0004-86</v>
      </c>
      <c r="B250" s="5" t="str">
        <f>'[1]TCE - ANEXO III - Preencher'!C259</f>
        <v>HMR</v>
      </c>
      <c r="C250" s="15">
        <v>437</v>
      </c>
      <c r="D250" s="6" t="str">
        <f>'[1]TCE - ANEXO III - Preencher'!E259</f>
        <v>CARLOS CASTANHA DE ALBUQUERQUE NETO</v>
      </c>
      <c r="E250" s="5" t="str">
        <f>IF('[1]TCE - ANEXO III - Preencher'!F259="4 - Assistência Odontológica","2 - Outros Profissionais da Saúde",'[1]TCE - ANEXO II - Enviar TCE'!E249)</f>
        <v>1 - Médico</v>
      </c>
      <c r="F250" s="7" t="str">
        <f>'[1]TCE - ANEXO III - Preencher'!G259</f>
        <v>2251-50</v>
      </c>
      <c r="G250" s="8">
        <f>IF('[1]TCE - ANEXO III - Preencher'!H259="","",'[1]TCE - ANEXO III - Preencher'!H259)</f>
        <v>44044</v>
      </c>
      <c r="H250" s="9">
        <f>'[1]TCE - ANEXO III - Preencher'!I259</f>
        <v>62.68</v>
      </c>
      <c r="I250" s="9">
        <f>'[1]TCE - ANEXO III - Preencher'!J259</f>
        <v>501.44</v>
      </c>
      <c r="J250" s="9">
        <f>'[1]TCE - ANEXO III - Preencher'!K259</f>
        <v>0</v>
      </c>
      <c r="K250" s="10">
        <f>'[1]TCE - ANEXO III - Preencher'!L259</f>
        <v>0</v>
      </c>
      <c r="L250" s="10">
        <f>'[1]TCE - ANEXO III - Preencher'!M259</f>
        <v>0</v>
      </c>
      <c r="M250" s="10">
        <f t="shared" si="19"/>
        <v>0</v>
      </c>
      <c r="N250" s="10">
        <f>'[1]TCE - ANEXO III - Preencher'!O259</f>
        <v>6.5183999999999997</v>
      </c>
      <c r="O250" s="10">
        <f>'[1]TCE - ANEXO III - Preencher'!P259</f>
        <v>0</v>
      </c>
      <c r="P250" s="11">
        <f t="shared" si="20"/>
        <v>6.5183999999999997</v>
      </c>
      <c r="Q250" s="10">
        <f>'[1]TCE - ANEXO III - Preencher'!R259</f>
        <v>0</v>
      </c>
      <c r="R250" s="10">
        <f>'[1]TCE - ANEXO III - Preencher'!S259</f>
        <v>0</v>
      </c>
      <c r="S250" s="11">
        <f t="shared" si="21"/>
        <v>0</v>
      </c>
      <c r="T250" s="10">
        <f>'[1]TCE - ANEXO III - Preencher'!U259</f>
        <v>0</v>
      </c>
      <c r="U250" s="10">
        <f>'[1]TCE - ANEXO III - Preencher'!V259</f>
        <v>0</v>
      </c>
      <c r="V250" s="11">
        <f t="shared" si="22"/>
        <v>0</v>
      </c>
      <c r="W250" s="12" t="str">
        <f>IF('[1]TCE - ANEXO III - Preencher'!X259="","",'[1]TCE - ANEXO III - Preencher'!X259)</f>
        <v/>
      </c>
      <c r="X250" s="10">
        <f>'[1]TCE - ANEXO III - Preencher'!Y259</f>
        <v>0</v>
      </c>
      <c r="Y250" s="10">
        <f>'[1]TCE - ANEXO III - Preencher'!Z259</f>
        <v>0</v>
      </c>
      <c r="Z250" s="11">
        <f t="shared" si="23"/>
        <v>0</v>
      </c>
      <c r="AA250" s="12" t="str">
        <f>IF('[1]TCE - ANEXO III - Preencher'!AB259="","",'[1]TCE - ANEXO III - Preencher'!AB259)</f>
        <v/>
      </c>
      <c r="AB250" s="10">
        <f t="shared" si="18"/>
        <v>570.63840000000005</v>
      </c>
    </row>
    <row r="251" spans="1:28" s="1" customFormat="1" x14ac:dyDescent="0.2">
      <c r="A251" s="4" t="str">
        <f>IFERROR(VLOOKUP(B251,'[1]DADOS (OCULTAR)'!$P$3:$R$56,3,0),"")</f>
        <v>10.894.988/0004-86</v>
      </c>
      <c r="B251" s="5" t="str">
        <f>'[1]TCE - ANEXO III - Preencher'!C260</f>
        <v>HMR</v>
      </c>
      <c r="C251" s="15">
        <v>437</v>
      </c>
      <c r="D251" s="6" t="str">
        <f>'[1]TCE - ANEXO III - Preencher'!E260</f>
        <v>CARLOS CASTANHA DE ALBUQUERQUE NETO</v>
      </c>
      <c r="E251" s="5" t="str">
        <f>IF('[1]TCE - ANEXO III - Preencher'!F260="4 - Assistência Odontológica","2 - Outros Profissionais da Saúde",'[1]TCE - ANEXO II - Enviar TCE'!E250)</f>
        <v>1 - Médico</v>
      </c>
      <c r="F251" s="7" t="str">
        <f>'[1]TCE - ANEXO III - Preencher'!G260</f>
        <v>2252-25</v>
      </c>
      <c r="G251" s="8">
        <f>IF('[1]TCE - ANEXO III - Preencher'!H260="","",'[1]TCE - ANEXO III - Preencher'!H260)</f>
        <v>44044</v>
      </c>
      <c r="H251" s="9">
        <f>'[1]TCE - ANEXO III - Preencher'!I260</f>
        <v>62.68</v>
      </c>
      <c r="I251" s="9">
        <f>'[1]TCE - ANEXO III - Preencher'!J260</f>
        <v>501.44</v>
      </c>
      <c r="J251" s="9">
        <f>'[1]TCE - ANEXO III - Preencher'!K260</f>
        <v>0</v>
      </c>
      <c r="K251" s="10">
        <f>'[1]TCE - ANEXO III - Preencher'!L260</f>
        <v>0</v>
      </c>
      <c r="L251" s="10">
        <f>'[1]TCE - ANEXO III - Preencher'!M260</f>
        <v>0</v>
      </c>
      <c r="M251" s="10">
        <f t="shared" si="19"/>
        <v>0</v>
      </c>
      <c r="N251" s="10">
        <f>'[1]TCE - ANEXO III - Preencher'!O260</f>
        <v>6.5183999999999997</v>
      </c>
      <c r="O251" s="10">
        <f>'[1]TCE - ANEXO III - Preencher'!P260</f>
        <v>0</v>
      </c>
      <c r="P251" s="11">
        <f t="shared" si="20"/>
        <v>6.5183999999999997</v>
      </c>
      <c r="Q251" s="10">
        <f>'[1]TCE - ANEXO III - Preencher'!R260</f>
        <v>0</v>
      </c>
      <c r="R251" s="10">
        <f>'[1]TCE - ANEXO III - Preencher'!S260</f>
        <v>0</v>
      </c>
      <c r="S251" s="11">
        <f t="shared" si="21"/>
        <v>0</v>
      </c>
      <c r="T251" s="10">
        <f>'[1]TCE - ANEXO III - Preencher'!U260</f>
        <v>0</v>
      </c>
      <c r="U251" s="10">
        <f>'[1]TCE - ANEXO III - Preencher'!V260</f>
        <v>0</v>
      </c>
      <c r="V251" s="11">
        <f t="shared" si="22"/>
        <v>0</v>
      </c>
      <c r="W251" s="12" t="str">
        <f>IF('[1]TCE - ANEXO III - Preencher'!X260="","",'[1]TCE - ANEXO III - Preencher'!X260)</f>
        <v/>
      </c>
      <c r="X251" s="10">
        <f>'[1]TCE - ANEXO III - Preencher'!Y260</f>
        <v>0</v>
      </c>
      <c r="Y251" s="10">
        <f>'[1]TCE - ANEXO III - Preencher'!Z260</f>
        <v>0</v>
      </c>
      <c r="Z251" s="11">
        <f t="shared" si="23"/>
        <v>0</v>
      </c>
      <c r="AA251" s="12" t="str">
        <f>IF('[1]TCE - ANEXO III - Preencher'!AB260="","",'[1]TCE - ANEXO III - Preencher'!AB260)</f>
        <v/>
      </c>
      <c r="AB251" s="10">
        <f t="shared" si="18"/>
        <v>570.63840000000005</v>
      </c>
    </row>
    <row r="252" spans="1:28" s="1" customFormat="1" x14ac:dyDescent="0.2">
      <c r="A252" s="4" t="str">
        <f>IFERROR(VLOOKUP(B252,'[1]DADOS (OCULTAR)'!$P$3:$R$56,3,0),"")</f>
        <v>10.894.988/0004-86</v>
      </c>
      <c r="B252" s="5" t="str">
        <f>'[1]TCE - ANEXO III - Preencher'!C261</f>
        <v>HMR</v>
      </c>
      <c r="C252" s="15">
        <v>410</v>
      </c>
      <c r="D252" s="6" t="str">
        <f>'[1]TCE - ANEXO III - Preencher'!E261</f>
        <v>CARLOS DA SILVA ANGELO</v>
      </c>
      <c r="E252" s="5" t="str">
        <f>IF('[1]TCE - ANEXO III - Preencher'!F261="4 - Assistência Odontológica","2 - Outros Profissionais da Saúde",'[1]TCE - ANEXO II - Enviar TCE'!E251)</f>
        <v>2 - Outros Profissionais da Saúde</v>
      </c>
      <c r="F252" s="7" t="str">
        <f>'[1]TCE - ANEXO III - Preencher'!G261</f>
        <v>5211-30</v>
      </c>
      <c r="G252" s="8">
        <f>IF('[1]TCE - ANEXO III - Preencher'!H261="","",'[1]TCE - ANEXO III - Preencher'!H261)</f>
        <v>44044</v>
      </c>
      <c r="H252" s="9">
        <f>'[1]TCE - ANEXO III - Preencher'!I261</f>
        <v>10.46</v>
      </c>
      <c r="I252" s="9">
        <f>'[1]TCE - ANEXO III - Preencher'!J261</f>
        <v>83.6</v>
      </c>
      <c r="J252" s="9">
        <f>'[1]TCE - ANEXO III - Preencher'!K261</f>
        <v>0</v>
      </c>
      <c r="K252" s="10">
        <f>'[1]TCE - ANEXO III - Preencher'!L261</f>
        <v>0</v>
      </c>
      <c r="L252" s="10">
        <f>'[1]TCE - ANEXO III - Preencher'!M261</f>
        <v>0</v>
      </c>
      <c r="M252" s="10">
        <f t="shared" si="19"/>
        <v>0</v>
      </c>
      <c r="N252" s="10">
        <f>'[1]TCE - ANEXO III - Preencher'!O261</f>
        <v>0.44</v>
      </c>
      <c r="O252" s="10">
        <f>'[1]TCE - ANEXO III - Preencher'!P261</f>
        <v>0</v>
      </c>
      <c r="P252" s="11">
        <f t="shared" si="20"/>
        <v>0.44</v>
      </c>
      <c r="Q252" s="10">
        <f>'[1]TCE - ANEXO III - Preencher'!R261</f>
        <v>132.4133590909091</v>
      </c>
      <c r="R252" s="10">
        <f>'[1]TCE - ANEXO III - Preencher'!S261</f>
        <v>62.7</v>
      </c>
      <c r="S252" s="11">
        <f t="shared" si="21"/>
        <v>69.713359090909094</v>
      </c>
      <c r="T252" s="10">
        <f>'[1]TCE - ANEXO III - Preencher'!U261</f>
        <v>0</v>
      </c>
      <c r="U252" s="10">
        <f>'[1]TCE - ANEXO III - Preencher'!V261</f>
        <v>0</v>
      </c>
      <c r="V252" s="11">
        <f t="shared" si="22"/>
        <v>0</v>
      </c>
      <c r="W252" s="12" t="str">
        <f>IF('[1]TCE - ANEXO III - Preencher'!X261="","",'[1]TCE - ANEXO III - Preencher'!X261)</f>
        <v/>
      </c>
      <c r="X252" s="10">
        <f>'[1]TCE - ANEXO III - Preencher'!Y261</f>
        <v>0</v>
      </c>
      <c r="Y252" s="10">
        <f>'[1]TCE - ANEXO III - Preencher'!Z261</f>
        <v>0</v>
      </c>
      <c r="Z252" s="11">
        <f t="shared" si="23"/>
        <v>0</v>
      </c>
      <c r="AA252" s="12" t="str">
        <f>IF('[1]TCE - ANEXO III - Preencher'!AB261="","",'[1]TCE - ANEXO III - Preencher'!AB261)</f>
        <v/>
      </c>
      <c r="AB252" s="10">
        <f t="shared" si="18"/>
        <v>164.21335909090908</v>
      </c>
    </row>
    <row r="253" spans="1:28" s="1" customFormat="1" x14ac:dyDescent="0.2">
      <c r="A253" s="4" t="str">
        <f>IFERROR(VLOOKUP(B253,'[1]DADOS (OCULTAR)'!$P$3:$R$56,3,0),"")</f>
        <v>10.894.988/0004-86</v>
      </c>
      <c r="B253" s="5" t="str">
        <f>'[1]TCE - ANEXO III - Preencher'!C262</f>
        <v>HMR</v>
      </c>
      <c r="C253" s="15">
        <v>420</v>
      </c>
      <c r="D253" s="6" t="str">
        <f>'[1]TCE - ANEXO III - Preencher'!E262</f>
        <v>CARLOS EDUARDO SANTOS REGO BARROS</v>
      </c>
      <c r="E253" s="5" t="str">
        <f>IF('[1]TCE - ANEXO III - Preencher'!F262="4 - Assistência Odontológica","2 - Outros Profissionais da Saúde",'[1]TCE - ANEXO II - Enviar TCE'!E252)</f>
        <v>2 - Outros Profissionais da Saúde</v>
      </c>
      <c r="F253" s="7" t="str">
        <f>'[1]TCE - ANEXO III - Preencher'!G262</f>
        <v>2236-05</v>
      </c>
      <c r="G253" s="8">
        <f>IF('[1]TCE - ANEXO III - Preencher'!H262="","",'[1]TCE - ANEXO III - Preencher'!H262)</f>
        <v>44044</v>
      </c>
      <c r="H253" s="9">
        <f>'[1]TCE - ANEXO III - Preencher'!I262</f>
        <v>47.56</v>
      </c>
      <c r="I253" s="9">
        <f>'[1]TCE - ANEXO III - Preencher'!J262</f>
        <v>380.5</v>
      </c>
      <c r="J253" s="9">
        <f>'[1]TCE - ANEXO III - Preencher'!K262</f>
        <v>0</v>
      </c>
      <c r="K253" s="10">
        <f>'[1]TCE - ANEXO III - Preencher'!L262</f>
        <v>0</v>
      </c>
      <c r="L253" s="10">
        <f>'[1]TCE - ANEXO III - Preencher'!M262</f>
        <v>0</v>
      </c>
      <c r="M253" s="10">
        <f t="shared" si="19"/>
        <v>0</v>
      </c>
      <c r="N253" s="10">
        <f>'[1]TCE - ANEXO III - Preencher'!O262</f>
        <v>0.44</v>
      </c>
      <c r="O253" s="10">
        <f>'[1]TCE - ANEXO III - Preencher'!P262</f>
        <v>0</v>
      </c>
      <c r="P253" s="11">
        <f t="shared" si="20"/>
        <v>0.44</v>
      </c>
      <c r="Q253" s="10">
        <f>'[1]TCE - ANEXO III - Preencher'!R262</f>
        <v>0</v>
      </c>
      <c r="R253" s="10">
        <f>'[1]TCE - ANEXO III - Preencher'!S262</f>
        <v>0</v>
      </c>
      <c r="S253" s="11">
        <f t="shared" si="21"/>
        <v>0</v>
      </c>
      <c r="T253" s="10">
        <f>'[1]TCE - ANEXO III - Preencher'!U262</f>
        <v>0</v>
      </c>
      <c r="U253" s="10">
        <f>'[1]TCE - ANEXO III - Preencher'!V262</f>
        <v>0</v>
      </c>
      <c r="V253" s="11">
        <f t="shared" si="22"/>
        <v>0</v>
      </c>
      <c r="W253" s="12" t="str">
        <f>IF('[1]TCE - ANEXO III - Preencher'!X262="","",'[1]TCE - ANEXO III - Preencher'!X262)</f>
        <v/>
      </c>
      <c r="X253" s="10">
        <f>'[1]TCE - ANEXO III - Preencher'!Y262</f>
        <v>0</v>
      </c>
      <c r="Y253" s="10">
        <f>'[1]TCE - ANEXO III - Preencher'!Z262</f>
        <v>0</v>
      </c>
      <c r="Z253" s="11">
        <f t="shared" si="23"/>
        <v>0</v>
      </c>
      <c r="AA253" s="12" t="str">
        <f>IF('[1]TCE - ANEXO III - Preencher'!AB262="","",'[1]TCE - ANEXO III - Preencher'!AB262)</f>
        <v/>
      </c>
      <c r="AB253" s="10">
        <f t="shared" si="18"/>
        <v>428.5</v>
      </c>
    </row>
    <row r="254" spans="1:28" s="1" customFormat="1" x14ac:dyDescent="0.2">
      <c r="A254" s="4" t="str">
        <f>IFERROR(VLOOKUP(B254,'[1]DADOS (OCULTAR)'!$P$3:$R$56,3,0),"")</f>
        <v>10.894.988/0004-86</v>
      </c>
      <c r="B254" s="5" t="str">
        <f>'[1]TCE - ANEXO III - Preencher'!C263</f>
        <v>HMR</v>
      </c>
      <c r="C254" s="15">
        <v>405</v>
      </c>
      <c r="D254" s="6" t="str">
        <f>'[1]TCE - ANEXO III - Preencher'!E263</f>
        <v>CARLOS EDUARDO SOUZA DOS SANTOS</v>
      </c>
      <c r="E254" s="5" t="str">
        <f>IF('[1]TCE - ANEXO III - Preencher'!F263="4 - Assistência Odontológica","2 - Outros Profissionais da Saúde",'[1]TCE - ANEXO II - Enviar TCE'!E253)</f>
        <v>1 - Médico</v>
      </c>
      <c r="F254" s="7" t="str">
        <f>'[1]TCE - ANEXO III - Preencher'!G263</f>
        <v>2251-24</v>
      </c>
      <c r="G254" s="8">
        <f>IF('[1]TCE - ANEXO III - Preencher'!H263="","",'[1]TCE - ANEXO III - Preencher'!H263)</f>
        <v>44044</v>
      </c>
      <c r="H254" s="9">
        <f>'[1]TCE - ANEXO III - Preencher'!I263</f>
        <v>74.38</v>
      </c>
      <c r="I254" s="9">
        <f>'[1]TCE - ANEXO III - Preencher'!J263</f>
        <v>595.04</v>
      </c>
      <c r="J254" s="9">
        <f>'[1]TCE - ANEXO III - Preencher'!K263</f>
        <v>0</v>
      </c>
      <c r="K254" s="10">
        <f>'[1]TCE - ANEXO III - Preencher'!L263</f>
        <v>0</v>
      </c>
      <c r="L254" s="10">
        <f>'[1]TCE - ANEXO III - Preencher'!M263</f>
        <v>0</v>
      </c>
      <c r="M254" s="10">
        <f t="shared" si="19"/>
        <v>0</v>
      </c>
      <c r="N254" s="10">
        <f>'[1]TCE - ANEXO III - Preencher'!O263</f>
        <v>6.5183999999999997</v>
      </c>
      <c r="O254" s="10">
        <f>'[1]TCE - ANEXO III - Preencher'!P263</f>
        <v>0</v>
      </c>
      <c r="P254" s="11">
        <f t="shared" si="20"/>
        <v>6.5183999999999997</v>
      </c>
      <c r="Q254" s="10">
        <f>'[1]TCE - ANEXO III - Preencher'!R263</f>
        <v>0</v>
      </c>
      <c r="R254" s="10">
        <f>'[1]TCE - ANEXO III - Preencher'!S263</f>
        <v>0</v>
      </c>
      <c r="S254" s="11">
        <f t="shared" si="21"/>
        <v>0</v>
      </c>
      <c r="T254" s="10">
        <f>'[1]TCE - ANEXO III - Preencher'!U263</f>
        <v>0</v>
      </c>
      <c r="U254" s="10">
        <f>'[1]TCE - ANEXO III - Preencher'!V263</f>
        <v>0</v>
      </c>
      <c r="V254" s="11">
        <f t="shared" si="22"/>
        <v>0</v>
      </c>
      <c r="W254" s="12" t="str">
        <f>IF('[1]TCE - ANEXO III - Preencher'!X263="","",'[1]TCE - ANEXO III - Preencher'!X263)</f>
        <v/>
      </c>
      <c r="X254" s="10">
        <f>'[1]TCE - ANEXO III - Preencher'!Y263</f>
        <v>0</v>
      </c>
      <c r="Y254" s="10">
        <f>'[1]TCE - ANEXO III - Preencher'!Z263</f>
        <v>0</v>
      </c>
      <c r="Z254" s="11">
        <f t="shared" si="23"/>
        <v>0</v>
      </c>
      <c r="AA254" s="12" t="str">
        <f>IF('[1]TCE - ANEXO III - Preencher'!AB263="","",'[1]TCE - ANEXO III - Preencher'!AB263)</f>
        <v/>
      </c>
      <c r="AB254" s="10">
        <f t="shared" si="18"/>
        <v>675.9384</v>
      </c>
    </row>
    <row r="255" spans="1:28" s="1" customFormat="1" x14ac:dyDescent="0.2">
      <c r="A255" s="4" t="str">
        <f>IFERROR(VLOOKUP(B255,'[1]DADOS (OCULTAR)'!$P$3:$R$56,3,0),"")</f>
        <v>10.894.988/0004-86</v>
      </c>
      <c r="B255" s="5" t="str">
        <f>'[1]TCE - ANEXO III - Preencher'!C264</f>
        <v>HMR</v>
      </c>
      <c r="C255" s="15">
        <v>1453</v>
      </c>
      <c r="D255" s="6" t="str">
        <f>'[1]TCE - ANEXO III - Preencher'!E264</f>
        <v>CARLOS FERREIRA DOS SANTOS</v>
      </c>
      <c r="E255" s="5" t="str">
        <f>IF('[1]TCE - ANEXO III - Preencher'!F264="4 - Assistência Odontológica","2 - Outros Profissionais da Saúde",'[1]TCE - ANEXO II - Enviar TCE'!E254)</f>
        <v>2 - Outros Profissionais da Saúde</v>
      </c>
      <c r="F255" s="7" t="str">
        <f>'[1]TCE - ANEXO III - Preencher'!G264</f>
        <v>3222-05</v>
      </c>
      <c r="G255" s="8">
        <f>IF('[1]TCE - ANEXO III - Preencher'!H264="","",'[1]TCE - ANEXO III - Preencher'!H264)</f>
        <v>44044</v>
      </c>
      <c r="H255" s="9">
        <f>'[1]TCE - ANEXO III - Preencher'!I264</f>
        <v>15.18</v>
      </c>
      <c r="I255" s="9">
        <f>'[1]TCE - ANEXO III - Preencher'!J264</f>
        <v>121.38</v>
      </c>
      <c r="J255" s="9">
        <f>'[1]TCE - ANEXO III - Preencher'!K264</f>
        <v>0</v>
      </c>
      <c r="K255" s="10">
        <f>'[1]TCE - ANEXO III - Preencher'!L264</f>
        <v>0</v>
      </c>
      <c r="L255" s="10">
        <f>'[1]TCE - ANEXO III - Preencher'!M264</f>
        <v>0</v>
      </c>
      <c r="M255" s="10">
        <f t="shared" si="19"/>
        <v>0</v>
      </c>
      <c r="N255" s="10">
        <f>'[1]TCE - ANEXO III - Preencher'!O264</f>
        <v>6.5183999999999997</v>
      </c>
      <c r="O255" s="10">
        <f>'[1]TCE - ANEXO III - Preencher'!P264</f>
        <v>0</v>
      </c>
      <c r="P255" s="11">
        <f t="shared" si="20"/>
        <v>6.5183999999999997</v>
      </c>
      <c r="Q255" s="10">
        <f>'[1]TCE - ANEXO III - Preencher'!R264</f>
        <v>260.41335909090907</v>
      </c>
      <c r="R255" s="10">
        <f>'[1]TCE - ANEXO III - Preencher'!S264</f>
        <v>65.95</v>
      </c>
      <c r="S255" s="11">
        <f t="shared" si="21"/>
        <v>194.46335909090908</v>
      </c>
      <c r="T255" s="10">
        <f>'[1]TCE - ANEXO III - Preencher'!U264</f>
        <v>0</v>
      </c>
      <c r="U255" s="10">
        <f>'[1]TCE - ANEXO III - Preencher'!V264</f>
        <v>0</v>
      </c>
      <c r="V255" s="11">
        <f t="shared" si="22"/>
        <v>0</v>
      </c>
      <c r="W255" s="12" t="str">
        <f>IF('[1]TCE - ANEXO III - Preencher'!X264="","",'[1]TCE - ANEXO III - Preencher'!X264)</f>
        <v/>
      </c>
      <c r="X255" s="10">
        <f>'[1]TCE - ANEXO III - Preencher'!Y264</f>
        <v>0</v>
      </c>
      <c r="Y255" s="10">
        <f>'[1]TCE - ANEXO III - Preencher'!Z264</f>
        <v>0</v>
      </c>
      <c r="Z255" s="11">
        <f t="shared" si="23"/>
        <v>0</v>
      </c>
      <c r="AA255" s="12" t="str">
        <f>IF('[1]TCE - ANEXO III - Preencher'!AB264="","",'[1]TCE - ANEXO III - Preencher'!AB264)</f>
        <v/>
      </c>
      <c r="AB255" s="10">
        <f t="shared" si="18"/>
        <v>337.54175909090907</v>
      </c>
    </row>
    <row r="256" spans="1:28" s="1" customFormat="1" x14ac:dyDescent="0.2">
      <c r="A256" s="4" t="str">
        <f>IFERROR(VLOOKUP(B256,'[1]DADOS (OCULTAR)'!$P$3:$R$56,3,0),"")</f>
        <v>10.894.988/0004-86</v>
      </c>
      <c r="B256" s="5" t="str">
        <f>'[1]TCE - ANEXO III - Preencher'!C265</f>
        <v>HMR</v>
      </c>
      <c r="C256" s="15">
        <v>7453</v>
      </c>
      <c r="D256" s="6" t="str">
        <f>'[1]TCE - ANEXO III - Preencher'!E265</f>
        <v>CARLOS FREDERICO CABRAL DA SILVEIRA</v>
      </c>
      <c r="E256" s="5" t="str">
        <f>IF('[1]TCE - ANEXO III - Preencher'!F265="4 - Assistência Odontológica","2 - Outros Profissionais da Saúde",'[1]TCE - ANEXO II - Enviar TCE'!E255)</f>
        <v>1 - Médico</v>
      </c>
      <c r="F256" s="7" t="str">
        <f>'[1]TCE - ANEXO III - Preencher'!G265</f>
        <v>2251-25</v>
      </c>
      <c r="G256" s="8">
        <f>IF('[1]TCE - ANEXO III - Preencher'!H265="","",'[1]TCE - ANEXO III - Preencher'!H265)</f>
        <v>44044</v>
      </c>
      <c r="H256" s="9">
        <f>'[1]TCE - ANEXO III - Preencher'!I265</f>
        <v>62.68</v>
      </c>
      <c r="I256" s="9">
        <f>'[1]TCE - ANEXO III - Preencher'!J265</f>
        <v>501.45</v>
      </c>
      <c r="J256" s="9">
        <f>'[1]TCE - ANEXO III - Preencher'!K265</f>
        <v>0</v>
      </c>
      <c r="K256" s="10">
        <f>'[1]TCE - ANEXO III - Preencher'!L265</f>
        <v>0</v>
      </c>
      <c r="L256" s="10">
        <f>'[1]TCE - ANEXO III - Preencher'!M265</f>
        <v>0</v>
      </c>
      <c r="M256" s="10">
        <f t="shared" si="19"/>
        <v>0</v>
      </c>
      <c r="N256" s="10">
        <f>'[1]TCE - ANEXO III - Preencher'!O265</f>
        <v>6.5183999999999997</v>
      </c>
      <c r="O256" s="10">
        <f>'[1]TCE - ANEXO III - Preencher'!P265</f>
        <v>0</v>
      </c>
      <c r="P256" s="11">
        <f t="shared" si="20"/>
        <v>6.5183999999999997</v>
      </c>
      <c r="Q256" s="10">
        <f>'[1]TCE - ANEXO III - Preencher'!R265</f>
        <v>0</v>
      </c>
      <c r="R256" s="10">
        <f>'[1]TCE - ANEXO III - Preencher'!S265</f>
        <v>0</v>
      </c>
      <c r="S256" s="11">
        <f t="shared" si="21"/>
        <v>0</v>
      </c>
      <c r="T256" s="10">
        <f>'[1]TCE - ANEXO III - Preencher'!U265</f>
        <v>0</v>
      </c>
      <c r="U256" s="10">
        <f>'[1]TCE - ANEXO III - Preencher'!V265</f>
        <v>0</v>
      </c>
      <c r="V256" s="11">
        <f t="shared" si="22"/>
        <v>0</v>
      </c>
      <c r="W256" s="12" t="str">
        <f>IF('[1]TCE - ANEXO III - Preencher'!X265="","",'[1]TCE - ANEXO III - Preencher'!X265)</f>
        <v/>
      </c>
      <c r="X256" s="10">
        <f>'[1]TCE - ANEXO III - Preencher'!Y265</f>
        <v>0</v>
      </c>
      <c r="Y256" s="10">
        <f>'[1]TCE - ANEXO III - Preencher'!Z265</f>
        <v>0</v>
      </c>
      <c r="Z256" s="11">
        <f t="shared" si="23"/>
        <v>0</v>
      </c>
      <c r="AA256" s="12" t="str">
        <f>IF('[1]TCE - ANEXO III - Preencher'!AB265="","",'[1]TCE - ANEXO III - Preencher'!AB265)</f>
        <v/>
      </c>
      <c r="AB256" s="10">
        <f t="shared" si="18"/>
        <v>570.64840000000004</v>
      </c>
    </row>
    <row r="257" spans="1:28" s="1" customFormat="1" x14ac:dyDescent="0.2">
      <c r="A257" s="4" t="str">
        <f>IFERROR(VLOOKUP(B257,'[1]DADOS (OCULTAR)'!$P$3:$R$56,3,0),"")</f>
        <v>10.894.988/0004-86</v>
      </c>
      <c r="B257" s="5" t="str">
        <f>'[1]TCE - ANEXO III - Preencher'!C266</f>
        <v>HMR</v>
      </c>
      <c r="C257" s="15">
        <v>7453</v>
      </c>
      <c r="D257" s="6" t="str">
        <f>'[1]TCE - ANEXO III - Preencher'!E266</f>
        <v>CARLOS FREDERICO CABRAL DA SILVEIRA</v>
      </c>
      <c r="E257" s="5" t="str">
        <f>IF('[1]TCE - ANEXO III - Preencher'!F266="4 - Assistência Odontológica","2 - Outros Profissionais da Saúde",'[1]TCE - ANEXO II - Enviar TCE'!E256)</f>
        <v>1 - Médico</v>
      </c>
      <c r="F257" s="7" t="str">
        <f>'[1]TCE - ANEXO III - Preencher'!G266</f>
        <v>2251-25</v>
      </c>
      <c r="G257" s="8">
        <f>IF('[1]TCE - ANEXO III - Preencher'!H266="","",'[1]TCE - ANEXO III - Preencher'!H266)</f>
        <v>44044</v>
      </c>
      <c r="H257" s="9">
        <f>'[1]TCE - ANEXO III - Preencher'!I266</f>
        <v>65.61</v>
      </c>
      <c r="I257" s="9">
        <f>'[1]TCE - ANEXO III - Preencher'!J266</f>
        <v>524.85</v>
      </c>
      <c r="J257" s="9">
        <f>'[1]TCE - ANEXO III - Preencher'!K266</f>
        <v>0</v>
      </c>
      <c r="K257" s="10">
        <f>'[1]TCE - ANEXO III - Preencher'!L266</f>
        <v>0</v>
      </c>
      <c r="L257" s="10">
        <f>'[1]TCE - ANEXO III - Preencher'!M266</f>
        <v>0</v>
      </c>
      <c r="M257" s="10">
        <f t="shared" si="19"/>
        <v>0</v>
      </c>
      <c r="N257" s="10">
        <f>'[1]TCE - ANEXO III - Preencher'!O266</f>
        <v>6.5183999999999997</v>
      </c>
      <c r="O257" s="10">
        <f>'[1]TCE - ANEXO III - Preencher'!P266</f>
        <v>0</v>
      </c>
      <c r="P257" s="11">
        <f t="shared" si="20"/>
        <v>6.5183999999999997</v>
      </c>
      <c r="Q257" s="10">
        <f>'[1]TCE - ANEXO III - Preencher'!R266</f>
        <v>0</v>
      </c>
      <c r="R257" s="10">
        <f>'[1]TCE - ANEXO III - Preencher'!S266</f>
        <v>0</v>
      </c>
      <c r="S257" s="11">
        <f t="shared" si="21"/>
        <v>0</v>
      </c>
      <c r="T257" s="10">
        <f>'[1]TCE - ANEXO III - Preencher'!U266</f>
        <v>0</v>
      </c>
      <c r="U257" s="10">
        <f>'[1]TCE - ANEXO III - Preencher'!V266</f>
        <v>0</v>
      </c>
      <c r="V257" s="11">
        <f t="shared" si="22"/>
        <v>0</v>
      </c>
      <c r="W257" s="12" t="str">
        <f>IF('[1]TCE - ANEXO III - Preencher'!X266="","",'[1]TCE - ANEXO III - Preencher'!X266)</f>
        <v/>
      </c>
      <c r="X257" s="10">
        <f>'[1]TCE - ANEXO III - Preencher'!Y266</f>
        <v>0</v>
      </c>
      <c r="Y257" s="10">
        <f>'[1]TCE - ANEXO III - Preencher'!Z266</f>
        <v>0</v>
      </c>
      <c r="Z257" s="11">
        <f t="shared" si="23"/>
        <v>0</v>
      </c>
      <c r="AA257" s="12" t="str">
        <f>IF('[1]TCE - ANEXO III - Preencher'!AB266="","",'[1]TCE - ANEXO III - Preencher'!AB266)</f>
        <v/>
      </c>
      <c r="AB257" s="10">
        <f t="shared" si="18"/>
        <v>596.97840000000008</v>
      </c>
    </row>
    <row r="258" spans="1:28" s="1" customFormat="1" x14ac:dyDescent="0.2">
      <c r="A258" s="4" t="str">
        <f>IFERROR(VLOOKUP(B258,'[1]DADOS (OCULTAR)'!$P$3:$R$56,3,0),"")</f>
        <v>10.894.988/0004-86</v>
      </c>
      <c r="B258" s="5" t="str">
        <f>'[1]TCE - ANEXO III - Preencher'!C267</f>
        <v>HMR</v>
      </c>
      <c r="C258" s="15">
        <v>8468</v>
      </c>
      <c r="D258" s="6" t="str">
        <f>'[1]TCE - ANEXO III - Preencher'!E267</f>
        <v>CARLOS GUSTAVO DA SILVA MARTIN DE ARRIBAS</v>
      </c>
      <c r="E258" s="5" t="str">
        <f>IF('[1]TCE - ANEXO III - Preencher'!F267="4 - Assistência Odontológica","2 - Outros Profissionais da Saúde",'[1]TCE - ANEXO II - Enviar TCE'!E257)</f>
        <v>1 - Médico</v>
      </c>
      <c r="F258" s="7" t="str">
        <f>'[1]TCE - ANEXO III - Preencher'!G267</f>
        <v>2251-25</v>
      </c>
      <c r="G258" s="8">
        <f>IF('[1]TCE - ANEXO III - Preencher'!H267="","",'[1]TCE - ANEXO III - Preencher'!H267)</f>
        <v>44044</v>
      </c>
      <c r="H258" s="9">
        <f>'[1]TCE - ANEXO III - Preencher'!I267</f>
        <v>62.69</v>
      </c>
      <c r="I258" s="9">
        <f>'[1]TCE - ANEXO III - Preencher'!J267</f>
        <v>501.44</v>
      </c>
      <c r="J258" s="9">
        <f>'[1]TCE - ANEXO III - Preencher'!K267</f>
        <v>0</v>
      </c>
      <c r="K258" s="10">
        <f>'[1]TCE - ANEXO III - Preencher'!L267</f>
        <v>0</v>
      </c>
      <c r="L258" s="10">
        <f>'[1]TCE - ANEXO III - Preencher'!M267</f>
        <v>0</v>
      </c>
      <c r="M258" s="10">
        <f t="shared" si="19"/>
        <v>0</v>
      </c>
      <c r="N258" s="10">
        <f>'[1]TCE - ANEXO III - Preencher'!O267</f>
        <v>6.5183999999999997</v>
      </c>
      <c r="O258" s="10">
        <f>'[1]TCE - ANEXO III - Preencher'!P267</f>
        <v>0</v>
      </c>
      <c r="P258" s="11">
        <f t="shared" si="20"/>
        <v>6.5183999999999997</v>
      </c>
      <c r="Q258" s="10">
        <f>'[1]TCE - ANEXO III - Preencher'!R267</f>
        <v>0</v>
      </c>
      <c r="R258" s="10">
        <f>'[1]TCE - ANEXO III - Preencher'!S267</f>
        <v>0</v>
      </c>
      <c r="S258" s="11">
        <f t="shared" si="21"/>
        <v>0</v>
      </c>
      <c r="T258" s="10">
        <f>'[1]TCE - ANEXO III - Preencher'!U267</f>
        <v>0</v>
      </c>
      <c r="U258" s="10">
        <f>'[1]TCE - ANEXO III - Preencher'!V267</f>
        <v>0</v>
      </c>
      <c r="V258" s="11">
        <f t="shared" si="22"/>
        <v>0</v>
      </c>
      <c r="W258" s="12" t="str">
        <f>IF('[1]TCE - ANEXO III - Preencher'!X267="","",'[1]TCE - ANEXO III - Preencher'!X267)</f>
        <v/>
      </c>
      <c r="X258" s="10">
        <f>'[1]TCE - ANEXO III - Preencher'!Y267</f>
        <v>0</v>
      </c>
      <c r="Y258" s="10">
        <f>'[1]TCE - ANEXO III - Preencher'!Z267</f>
        <v>0</v>
      </c>
      <c r="Z258" s="11">
        <f t="shared" si="23"/>
        <v>0</v>
      </c>
      <c r="AA258" s="12" t="str">
        <f>IF('[1]TCE - ANEXO III - Preencher'!AB267="","",'[1]TCE - ANEXO III - Preencher'!AB267)</f>
        <v/>
      </c>
      <c r="AB258" s="10">
        <f t="shared" si="18"/>
        <v>570.64840000000004</v>
      </c>
    </row>
    <row r="259" spans="1:28" s="1" customFormat="1" x14ac:dyDescent="0.2">
      <c r="A259" s="4" t="str">
        <f>IFERROR(VLOOKUP(B259,'[1]DADOS (OCULTAR)'!$P$3:$R$56,3,0),"")</f>
        <v>10.894.988/0004-86</v>
      </c>
      <c r="B259" s="5" t="str">
        <f>'[1]TCE - ANEXO III - Preencher'!C268</f>
        <v>HMR</v>
      </c>
      <c r="C259" s="15">
        <v>9440</v>
      </c>
      <c r="D259" s="6" t="str">
        <f>'[1]TCE - ANEXO III - Preencher'!E268</f>
        <v>CARLOS HENRIQUE ALVES DE SOUZA</v>
      </c>
      <c r="E259" s="5" t="str">
        <f>IF('[1]TCE - ANEXO III - Preencher'!F268="4 - Assistência Odontológica","2 - Outros Profissionais da Saúde",'[1]TCE - ANEXO II - Enviar TCE'!E258)</f>
        <v>3 - Administrativo</v>
      </c>
      <c r="F259" s="7" t="str">
        <f>'[1]TCE - ANEXO III - Preencher'!G268</f>
        <v>5143-20</v>
      </c>
      <c r="G259" s="8">
        <f>IF('[1]TCE - ANEXO III - Preencher'!H268="","",'[1]TCE - ANEXO III - Preencher'!H268)</f>
        <v>44044</v>
      </c>
      <c r="H259" s="9">
        <f>'[1]TCE - ANEXO III - Preencher'!I268</f>
        <v>14.63</v>
      </c>
      <c r="I259" s="9">
        <f>'[1]TCE - ANEXO III - Preencher'!J268</f>
        <v>117.04</v>
      </c>
      <c r="J259" s="9">
        <f>'[1]TCE - ANEXO III - Preencher'!K268</f>
        <v>0</v>
      </c>
      <c r="K259" s="10">
        <f>'[1]TCE - ANEXO III - Preencher'!L268</f>
        <v>0</v>
      </c>
      <c r="L259" s="10">
        <f>'[1]TCE - ANEXO III - Preencher'!M268</f>
        <v>0</v>
      </c>
      <c r="M259" s="10">
        <f t="shared" si="19"/>
        <v>0</v>
      </c>
      <c r="N259" s="10">
        <f>'[1]TCE - ANEXO III - Preencher'!O268</f>
        <v>0.44813999999999998</v>
      </c>
      <c r="O259" s="10">
        <f>'[1]TCE - ANEXO III - Preencher'!P268</f>
        <v>0</v>
      </c>
      <c r="P259" s="11">
        <f t="shared" si="20"/>
        <v>0.44813999999999998</v>
      </c>
      <c r="Q259" s="10">
        <f>'[1]TCE - ANEXO III - Preencher'!R268</f>
        <v>212.4133590909091</v>
      </c>
      <c r="R259" s="10">
        <f>'[1]TCE - ANEXO III - Preencher'!S268</f>
        <v>62.7</v>
      </c>
      <c r="S259" s="11">
        <f t="shared" si="21"/>
        <v>149.71335909090908</v>
      </c>
      <c r="T259" s="10">
        <f>'[1]TCE - ANEXO III - Preencher'!U268</f>
        <v>0</v>
      </c>
      <c r="U259" s="10">
        <f>'[1]TCE - ANEXO III - Preencher'!V268</f>
        <v>0</v>
      </c>
      <c r="V259" s="11">
        <f t="shared" si="22"/>
        <v>0</v>
      </c>
      <c r="W259" s="12" t="str">
        <f>IF('[1]TCE - ANEXO III - Preencher'!X268="","",'[1]TCE - ANEXO III - Preencher'!X268)</f>
        <v/>
      </c>
      <c r="X259" s="10">
        <f>'[1]TCE - ANEXO III - Preencher'!Y268</f>
        <v>0</v>
      </c>
      <c r="Y259" s="10">
        <f>'[1]TCE - ANEXO III - Preencher'!Z268</f>
        <v>0</v>
      </c>
      <c r="Z259" s="11">
        <f t="shared" si="23"/>
        <v>0</v>
      </c>
      <c r="AA259" s="12" t="str">
        <f>IF('[1]TCE - ANEXO III - Preencher'!AB268="","",'[1]TCE - ANEXO III - Preencher'!AB268)</f>
        <v/>
      </c>
      <c r="AB259" s="10">
        <f t="shared" ref="AB259:AB322" si="24">H259+I259+J259+M259+P259+S259+V259+Z259</f>
        <v>281.83149909090912</v>
      </c>
    </row>
    <row r="260" spans="1:28" s="1" customFormat="1" x14ac:dyDescent="0.2">
      <c r="A260" s="4" t="str">
        <f>IFERROR(VLOOKUP(B260,'[1]DADOS (OCULTAR)'!$P$3:$R$56,3,0),"")</f>
        <v>10.894.988/0004-86</v>
      </c>
      <c r="B260" s="5" t="str">
        <f>'[1]TCE - ANEXO III - Preencher'!C269</f>
        <v>HMR</v>
      </c>
      <c r="C260" s="15">
        <v>482</v>
      </c>
      <c r="D260" s="6" t="str">
        <f>'[1]TCE - ANEXO III - Preencher'!E269</f>
        <v>CARLOS JOSE MONTEIRO DA SILVA</v>
      </c>
      <c r="E260" s="5" t="str">
        <f>IF('[1]TCE - ANEXO III - Preencher'!F269="4 - Assistência Odontológica","2 - Outros Profissionais da Saúde",'[1]TCE - ANEXO II - Enviar TCE'!E259)</f>
        <v>2 - Outros Profissionais da Saúde</v>
      </c>
      <c r="F260" s="7" t="str">
        <f>'[1]TCE - ANEXO III - Preencher'!G269</f>
        <v>2235-05</v>
      </c>
      <c r="G260" s="8">
        <f>IF('[1]TCE - ANEXO III - Preencher'!H269="","",'[1]TCE - ANEXO III - Preencher'!H269)</f>
        <v>44044</v>
      </c>
      <c r="H260" s="9">
        <f>'[1]TCE - ANEXO III - Preencher'!I269</f>
        <v>27.88</v>
      </c>
      <c r="I260" s="9">
        <f>'[1]TCE - ANEXO III - Preencher'!J269</f>
        <v>223.02</v>
      </c>
      <c r="J260" s="9">
        <f>'[1]TCE - ANEXO III - Preencher'!K269</f>
        <v>0</v>
      </c>
      <c r="K260" s="10">
        <f>'[1]TCE - ANEXO III - Preencher'!L269</f>
        <v>0</v>
      </c>
      <c r="L260" s="10">
        <f>'[1]TCE - ANEXO III - Preencher'!M269</f>
        <v>0</v>
      </c>
      <c r="M260" s="10">
        <f t="shared" ref="M260:M323" si="25">K260-L260</f>
        <v>0</v>
      </c>
      <c r="N260" s="10">
        <f>'[1]TCE - ANEXO III - Preencher'!O269</f>
        <v>1.6295999999999999</v>
      </c>
      <c r="O260" s="10">
        <f>'[1]TCE - ANEXO III - Preencher'!P269</f>
        <v>0</v>
      </c>
      <c r="P260" s="11">
        <f t="shared" ref="P260:P323" si="26">N260-O260</f>
        <v>1.6295999999999999</v>
      </c>
      <c r="Q260" s="10">
        <f>'[1]TCE - ANEXO III - Preencher'!R269</f>
        <v>0</v>
      </c>
      <c r="R260" s="10">
        <f>'[1]TCE - ANEXO III - Preencher'!S269</f>
        <v>0</v>
      </c>
      <c r="S260" s="11">
        <f t="shared" ref="S260:S323" si="27">Q260-R260</f>
        <v>0</v>
      </c>
      <c r="T260" s="10">
        <f>'[1]TCE - ANEXO III - Preencher'!U269</f>
        <v>0</v>
      </c>
      <c r="U260" s="10">
        <f>'[1]TCE - ANEXO III - Preencher'!V269</f>
        <v>0</v>
      </c>
      <c r="V260" s="11">
        <f t="shared" ref="V260:V323" si="28">T260-U260</f>
        <v>0</v>
      </c>
      <c r="W260" s="12" t="str">
        <f>IF('[1]TCE - ANEXO III - Preencher'!X269="","",'[1]TCE - ANEXO III - Preencher'!X269)</f>
        <v/>
      </c>
      <c r="X260" s="10">
        <f>'[1]TCE - ANEXO III - Preencher'!Y269</f>
        <v>0</v>
      </c>
      <c r="Y260" s="10">
        <f>'[1]TCE - ANEXO III - Preencher'!Z269</f>
        <v>0</v>
      </c>
      <c r="Z260" s="11">
        <f t="shared" ref="Z260:Z323" si="29">X260-Y260</f>
        <v>0</v>
      </c>
      <c r="AA260" s="12" t="str">
        <f>IF('[1]TCE - ANEXO III - Preencher'!AB269="","",'[1]TCE - ANEXO III - Preencher'!AB269)</f>
        <v/>
      </c>
      <c r="AB260" s="10">
        <f t="shared" si="24"/>
        <v>252.52960000000002</v>
      </c>
    </row>
    <row r="261" spans="1:28" s="1" customFormat="1" x14ac:dyDescent="0.2">
      <c r="A261" s="4" t="str">
        <f>IFERROR(VLOOKUP(B261,'[1]DADOS (OCULTAR)'!$P$3:$R$56,3,0),"")</f>
        <v>10.894.988/0004-86</v>
      </c>
      <c r="B261" s="5" t="str">
        <f>'[1]TCE - ANEXO III - Preencher'!C270</f>
        <v>HMR</v>
      </c>
      <c r="C261" s="15">
        <v>5453</v>
      </c>
      <c r="D261" s="6" t="str">
        <f>'[1]TCE - ANEXO III - Preencher'!E270</f>
        <v>CARMEM LUCIA ROCHA CALACA</v>
      </c>
      <c r="E261" s="5" t="str">
        <f>IF('[1]TCE - ANEXO III - Preencher'!F270="4 - Assistência Odontológica","2 - Outros Profissionais da Saúde",'[1]TCE - ANEXO II - Enviar TCE'!E260)</f>
        <v>2 - Outros Profissionais da Saúde</v>
      </c>
      <c r="F261" s="7" t="str">
        <f>'[1]TCE - ANEXO III - Preencher'!G270</f>
        <v>2235-05</v>
      </c>
      <c r="G261" s="8">
        <f>IF('[1]TCE - ANEXO III - Preencher'!H270="","",'[1]TCE - ANEXO III - Preencher'!H270)</f>
        <v>44044</v>
      </c>
      <c r="H261" s="9">
        <f>'[1]TCE - ANEXO III - Preencher'!I270</f>
        <v>27.88</v>
      </c>
      <c r="I261" s="9">
        <f>'[1]TCE - ANEXO III - Preencher'!J270</f>
        <v>223.02</v>
      </c>
      <c r="J261" s="9">
        <f>'[1]TCE - ANEXO III - Preencher'!K270</f>
        <v>0</v>
      </c>
      <c r="K261" s="10">
        <f>'[1]TCE - ANEXO III - Preencher'!L270</f>
        <v>0</v>
      </c>
      <c r="L261" s="10">
        <f>'[1]TCE - ANEXO III - Preencher'!M270</f>
        <v>0</v>
      </c>
      <c r="M261" s="10">
        <f t="shared" si="25"/>
        <v>0</v>
      </c>
      <c r="N261" s="10">
        <f>'[1]TCE - ANEXO III - Preencher'!O270</f>
        <v>1.6295999999999999</v>
      </c>
      <c r="O261" s="10">
        <f>'[1]TCE - ANEXO III - Preencher'!P270</f>
        <v>0</v>
      </c>
      <c r="P261" s="11">
        <f t="shared" si="26"/>
        <v>1.6295999999999999</v>
      </c>
      <c r="Q261" s="10">
        <f>'[1]TCE - ANEXO III - Preencher'!R270</f>
        <v>0</v>
      </c>
      <c r="R261" s="10">
        <f>'[1]TCE - ANEXO III - Preencher'!S270</f>
        <v>0</v>
      </c>
      <c r="S261" s="11">
        <f t="shared" si="27"/>
        <v>0</v>
      </c>
      <c r="T261" s="10">
        <f>'[1]TCE - ANEXO III - Preencher'!U270</f>
        <v>0</v>
      </c>
      <c r="U261" s="10">
        <f>'[1]TCE - ANEXO III - Preencher'!V270</f>
        <v>0</v>
      </c>
      <c r="V261" s="11">
        <f t="shared" si="28"/>
        <v>0</v>
      </c>
      <c r="W261" s="12" t="str">
        <f>IF('[1]TCE - ANEXO III - Preencher'!X270="","",'[1]TCE - ANEXO III - Preencher'!X270)</f>
        <v/>
      </c>
      <c r="X261" s="10">
        <f>'[1]TCE - ANEXO III - Preencher'!Y270</f>
        <v>0</v>
      </c>
      <c r="Y261" s="10">
        <f>'[1]TCE - ANEXO III - Preencher'!Z270</f>
        <v>0</v>
      </c>
      <c r="Z261" s="11">
        <f t="shared" si="29"/>
        <v>0</v>
      </c>
      <c r="AA261" s="12" t="str">
        <f>IF('[1]TCE - ANEXO III - Preencher'!AB270="","",'[1]TCE - ANEXO III - Preencher'!AB270)</f>
        <v/>
      </c>
      <c r="AB261" s="10">
        <f t="shared" si="24"/>
        <v>252.52960000000002</v>
      </c>
    </row>
    <row r="262" spans="1:28" s="1" customFormat="1" x14ac:dyDescent="0.2">
      <c r="A262" s="4" t="str">
        <f>IFERROR(VLOOKUP(B262,'[1]DADOS (OCULTAR)'!$P$3:$R$56,3,0),"")</f>
        <v>10.894.988/0004-86</v>
      </c>
      <c r="B262" s="5" t="str">
        <f>'[1]TCE - ANEXO III - Preencher'!C271</f>
        <v>HMR</v>
      </c>
      <c r="C262" s="15">
        <v>477</v>
      </c>
      <c r="D262" s="6" t="str">
        <f>'[1]TCE - ANEXO III - Preencher'!E271</f>
        <v>CARMIRA FERNANDES JERONIMO</v>
      </c>
      <c r="E262" s="5" t="str">
        <f>IF('[1]TCE - ANEXO III - Preencher'!F271="4 - Assistência Odontológica","2 - Outros Profissionais da Saúde",'[1]TCE - ANEXO II - Enviar TCE'!E261)</f>
        <v>2 - Outros Profissionais da Saúde</v>
      </c>
      <c r="F262" s="7" t="str">
        <f>'[1]TCE - ANEXO III - Preencher'!G271</f>
        <v>2236-05</v>
      </c>
      <c r="G262" s="8">
        <f>IF('[1]TCE - ANEXO III - Preencher'!H271="","",'[1]TCE - ANEXO III - Preencher'!H271)</f>
        <v>44044</v>
      </c>
      <c r="H262" s="9">
        <f>'[1]TCE - ANEXO III - Preencher'!I271</f>
        <v>28.06</v>
      </c>
      <c r="I262" s="9">
        <f>'[1]TCE - ANEXO III - Preencher'!J271</f>
        <v>224.52</v>
      </c>
      <c r="J262" s="9">
        <f>'[1]TCE - ANEXO III - Preencher'!K271</f>
        <v>0</v>
      </c>
      <c r="K262" s="10">
        <f>'[1]TCE - ANEXO III - Preencher'!L271</f>
        <v>0</v>
      </c>
      <c r="L262" s="10">
        <f>'[1]TCE - ANEXO III - Preencher'!M271</f>
        <v>0</v>
      </c>
      <c r="M262" s="10">
        <f t="shared" si="25"/>
        <v>0</v>
      </c>
      <c r="N262" s="10">
        <f>'[1]TCE - ANEXO III - Preencher'!O271</f>
        <v>0.44813999999999998</v>
      </c>
      <c r="O262" s="10">
        <f>'[1]TCE - ANEXO III - Preencher'!P271</f>
        <v>0</v>
      </c>
      <c r="P262" s="11">
        <f t="shared" si="26"/>
        <v>0.44813999999999998</v>
      </c>
      <c r="Q262" s="10">
        <f>'[1]TCE - ANEXO III - Preencher'!R271</f>
        <v>0</v>
      </c>
      <c r="R262" s="10">
        <f>'[1]TCE - ANEXO III - Preencher'!S271</f>
        <v>0</v>
      </c>
      <c r="S262" s="11">
        <f t="shared" si="27"/>
        <v>0</v>
      </c>
      <c r="T262" s="10">
        <f>'[1]TCE - ANEXO III - Preencher'!U271</f>
        <v>0</v>
      </c>
      <c r="U262" s="10">
        <f>'[1]TCE - ANEXO III - Preencher'!V271</f>
        <v>0</v>
      </c>
      <c r="V262" s="11">
        <f t="shared" si="28"/>
        <v>0</v>
      </c>
      <c r="W262" s="12" t="str">
        <f>IF('[1]TCE - ANEXO III - Preencher'!X271="","",'[1]TCE - ANEXO III - Preencher'!X271)</f>
        <v/>
      </c>
      <c r="X262" s="10">
        <f>'[1]TCE - ANEXO III - Preencher'!Y271</f>
        <v>0</v>
      </c>
      <c r="Y262" s="10">
        <f>'[1]TCE - ANEXO III - Preencher'!Z271</f>
        <v>0</v>
      </c>
      <c r="Z262" s="11">
        <f t="shared" si="29"/>
        <v>0</v>
      </c>
      <c r="AA262" s="12" t="str">
        <f>IF('[1]TCE - ANEXO III - Preencher'!AB271="","",'[1]TCE - ANEXO III - Preencher'!AB271)</f>
        <v/>
      </c>
      <c r="AB262" s="10">
        <f t="shared" si="24"/>
        <v>253.02814000000001</v>
      </c>
    </row>
    <row r="263" spans="1:28" s="1" customFormat="1" x14ac:dyDescent="0.2">
      <c r="A263" s="4" t="str">
        <f>IFERROR(VLOOKUP(B263,'[1]DADOS (OCULTAR)'!$P$3:$R$56,3,0),"")</f>
        <v>10.894.988/0004-86</v>
      </c>
      <c r="B263" s="5" t="str">
        <f>'[1]TCE - ANEXO III - Preencher'!C272</f>
        <v>HMR</v>
      </c>
      <c r="C263" s="15">
        <v>90</v>
      </c>
      <c r="D263" s="6" t="str">
        <f>'[1]TCE - ANEXO III - Preencher'!E272</f>
        <v xml:space="preserve">CAROLINA DALENE SILVA </v>
      </c>
      <c r="E263" s="5" t="str">
        <f>IF('[1]TCE - ANEXO III - Preencher'!F272="4 - Assistência Odontológica","2 - Outros Profissionais da Saúde",'[1]TCE - ANEXO II - Enviar TCE'!E262)</f>
        <v>1 - Médico</v>
      </c>
      <c r="F263" s="7" t="str">
        <f>'[1]TCE - ANEXO III - Preencher'!G272</f>
        <v>2253-20</v>
      </c>
      <c r="G263" s="8">
        <f>IF('[1]TCE - ANEXO III - Preencher'!H272="","",'[1]TCE - ANEXO III - Preencher'!H272)</f>
        <v>44044</v>
      </c>
      <c r="H263" s="9">
        <f>'[1]TCE - ANEXO III - Preencher'!I272</f>
        <v>62.68</v>
      </c>
      <c r="I263" s="9">
        <f>'[1]TCE - ANEXO III - Preencher'!J272</f>
        <v>501.44</v>
      </c>
      <c r="J263" s="9">
        <f>'[1]TCE - ANEXO III - Preencher'!K272</f>
        <v>0</v>
      </c>
      <c r="K263" s="10">
        <f>'[1]TCE - ANEXO III - Preencher'!L272</f>
        <v>0</v>
      </c>
      <c r="L263" s="10">
        <f>'[1]TCE - ANEXO III - Preencher'!M272</f>
        <v>0</v>
      </c>
      <c r="M263" s="10">
        <f t="shared" si="25"/>
        <v>0</v>
      </c>
      <c r="N263" s="10">
        <f>'[1]TCE - ANEXO III - Preencher'!O272</f>
        <v>6.5183999999999997</v>
      </c>
      <c r="O263" s="10">
        <f>'[1]TCE - ANEXO III - Preencher'!P272</f>
        <v>0</v>
      </c>
      <c r="P263" s="11">
        <f t="shared" si="26"/>
        <v>6.5183999999999997</v>
      </c>
      <c r="Q263" s="10">
        <f>'[1]TCE - ANEXO III - Preencher'!R272</f>
        <v>0</v>
      </c>
      <c r="R263" s="10">
        <f>'[1]TCE - ANEXO III - Preencher'!S272</f>
        <v>0</v>
      </c>
      <c r="S263" s="11">
        <f t="shared" si="27"/>
        <v>0</v>
      </c>
      <c r="T263" s="10">
        <f>'[1]TCE - ANEXO III - Preencher'!U272</f>
        <v>0</v>
      </c>
      <c r="U263" s="10">
        <f>'[1]TCE - ANEXO III - Preencher'!V272</f>
        <v>0</v>
      </c>
      <c r="V263" s="11">
        <f t="shared" si="28"/>
        <v>0</v>
      </c>
      <c r="W263" s="12" t="str">
        <f>IF('[1]TCE - ANEXO III - Preencher'!X272="","",'[1]TCE - ANEXO III - Preencher'!X272)</f>
        <v/>
      </c>
      <c r="X263" s="10">
        <f>'[1]TCE - ANEXO III - Preencher'!Y272</f>
        <v>0</v>
      </c>
      <c r="Y263" s="10">
        <f>'[1]TCE - ANEXO III - Preencher'!Z272</f>
        <v>0</v>
      </c>
      <c r="Z263" s="11">
        <f t="shared" si="29"/>
        <v>0</v>
      </c>
      <c r="AA263" s="12" t="str">
        <f>IF('[1]TCE - ANEXO III - Preencher'!AB272="","",'[1]TCE - ANEXO III - Preencher'!AB272)</f>
        <v/>
      </c>
      <c r="AB263" s="10">
        <f t="shared" si="24"/>
        <v>570.63840000000005</v>
      </c>
    </row>
    <row r="264" spans="1:28" s="1" customFormat="1" x14ac:dyDescent="0.2">
      <c r="A264" s="4" t="str">
        <f>IFERROR(VLOOKUP(B264,'[1]DADOS (OCULTAR)'!$P$3:$R$56,3,0),"")</f>
        <v>10.894.988/0004-86</v>
      </c>
      <c r="B264" s="5" t="str">
        <f>'[1]TCE - ANEXO III - Preencher'!C273</f>
        <v>HMR</v>
      </c>
      <c r="C264" s="15">
        <v>485</v>
      </c>
      <c r="D264" s="6" t="str">
        <f>'[1]TCE - ANEXO III - Preencher'!E273</f>
        <v>CAROLINA GOMES DIAS</v>
      </c>
      <c r="E264" s="5" t="str">
        <f>IF('[1]TCE - ANEXO III - Preencher'!F273="4 - Assistência Odontológica","2 - Outros Profissionais da Saúde",'[1]TCE - ANEXO II - Enviar TCE'!E263)</f>
        <v>2 - Outros Profissionais da Saúde</v>
      </c>
      <c r="F264" s="7" t="str">
        <f>'[1]TCE - ANEXO III - Preencher'!G273</f>
        <v>2235-05</v>
      </c>
      <c r="G264" s="8">
        <f>IF('[1]TCE - ANEXO III - Preencher'!H273="","",'[1]TCE - ANEXO III - Preencher'!H273)</f>
        <v>44044</v>
      </c>
      <c r="H264" s="9">
        <f>'[1]TCE - ANEXO III - Preencher'!I273</f>
        <v>37.380000000000003</v>
      </c>
      <c r="I264" s="9">
        <f>'[1]TCE - ANEXO III - Preencher'!J273</f>
        <v>299.08999999999997</v>
      </c>
      <c r="J264" s="9">
        <f>'[1]TCE - ANEXO III - Preencher'!K273</f>
        <v>0</v>
      </c>
      <c r="K264" s="10">
        <f>'[1]TCE - ANEXO III - Preencher'!L273</f>
        <v>0</v>
      </c>
      <c r="L264" s="10">
        <f>'[1]TCE - ANEXO III - Preencher'!M273</f>
        <v>0</v>
      </c>
      <c r="M264" s="10">
        <f t="shared" si="25"/>
        <v>0</v>
      </c>
      <c r="N264" s="10">
        <f>'[1]TCE - ANEXO III - Preencher'!O273</f>
        <v>1.6295999999999999</v>
      </c>
      <c r="O264" s="10">
        <f>'[1]TCE - ANEXO III - Preencher'!P273</f>
        <v>0</v>
      </c>
      <c r="P264" s="11">
        <f t="shared" si="26"/>
        <v>1.6295999999999999</v>
      </c>
      <c r="Q264" s="10">
        <f>'[1]TCE - ANEXO III - Preencher'!R273</f>
        <v>0</v>
      </c>
      <c r="R264" s="10">
        <f>'[1]TCE - ANEXO III - Preencher'!S273</f>
        <v>0</v>
      </c>
      <c r="S264" s="11">
        <f t="shared" si="27"/>
        <v>0</v>
      </c>
      <c r="T264" s="10">
        <f>'[1]TCE - ANEXO III - Preencher'!U273</f>
        <v>0</v>
      </c>
      <c r="U264" s="10">
        <f>'[1]TCE - ANEXO III - Preencher'!V273</f>
        <v>0</v>
      </c>
      <c r="V264" s="11">
        <f t="shared" si="28"/>
        <v>0</v>
      </c>
      <c r="W264" s="12" t="str">
        <f>IF('[1]TCE - ANEXO III - Preencher'!X273="","",'[1]TCE - ANEXO III - Preencher'!X273)</f>
        <v/>
      </c>
      <c r="X264" s="10">
        <f>'[1]TCE - ANEXO III - Preencher'!Y273</f>
        <v>0</v>
      </c>
      <c r="Y264" s="10">
        <f>'[1]TCE - ANEXO III - Preencher'!Z273</f>
        <v>0</v>
      </c>
      <c r="Z264" s="11">
        <f t="shared" si="29"/>
        <v>0</v>
      </c>
      <c r="AA264" s="12" t="str">
        <f>IF('[1]TCE - ANEXO III - Preencher'!AB273="","",'[1]TCE - ANEXO III - Preencher'!AB273)</f>
        <v/>
      </c>
      <c r="AB264" s="10">
        <f t="shared" si="24"/>
        <v>338.09959999999995</v>
      </c>
    </row>
    <row r="265" spans="1:28" s="1" customFormat="1" x14ac:dyDescent="0.2">
      <c r="A265" s="4" t="str">
        <f>IFERROR(VLOOKUP(B265,'[1]DADOS (OCULTAR)'!$P$3:$R$56,3,0),"")</f>
        <v>10.894.988/0004-86</v>
      </c>
      <c r="B265" s="5" t="str">
        <f>'[1]TCE - ANEXO III - Preencher'!C274</f>
        <v>HMR</v>
      </c>
      <c r="C265" s="15">
        <v>489</v>
      </c>
      <c r="D265" s="6" t="str">
        <f>'[1]TCE - ANEXO III - Preencher'!E274</f>
        <v>CAROLINA LIMA COELHO TEIXEIRA</v>
      </c>
      <c r="E265" s="5" t="str">
        <f>IF('[1]TCE - ANEXO III - Preencher'!F274="4 - Assistência Odontológica","2 - Outros Profissionais da Saúde",'[1]TCE - ANEXO II - Enviar TCE'!E264)</f>
        <v>1 - Médico</v>
      </c>
      <c r="F265" s="7" t="str">
        <f>'[1]TCE - ANEXO III - Preencher'!G274</f>
        <v>2251-51</v>
      </c>
      <c r="G265" s="8">
        <f>IF('[1]TCE - ANEXO III - Preencher'!H274="","",'[1]TCE - ANEXO III - Preencher'!H274)</f>
        <v>44044</v>
      </c>
      <c r="H265" s="9">
        <f>'[1]TCE - ANEXO III - Preencher'!I274</f>
        <v>78.91</v>
      </c>
      <c r="I265" s="9">
        <f>'[1]TCE - ANEXO III - Preencher'!J274</f>
        <v>631.24</v>
      </c>
      <c r="J265" s="9">
        <f>'[1]TCE - ANEXO III - Preencher'!K274</f>
        <v>0</v>
      </c>
      <c r="K265" s="10">
        <f>'[1]TCE - ANEXO III - Preencher'!L274</f>
        <v>0</v>
      </c>
      <c r="L265" s="10">
        <f>'[1]TCE - ANEXO III - Preencher'!M274</f>
        <v>0</v>
      </c>
      <c r="M265" s="10">
        <f t="shared" si="25"/>
        <v>0</v>
      </c>
      <c r="N265" s="10">
        <f>'[1]TCE - ANEXO III - Preencher'!O274</f>
        <v>6.5183999999999997</v>
      </c>
      <c r="O265" s="10">
        <f>'[1]TCE - ANEXO III - Preencher'!P274</f>
        <v>0</v>
      </c>
      <c r="P265" s="11">
        <f t="shared" si="26"/>
        <v>6.5183999999999997</v>
      </c>
      <c r="Q265" s="10">
        <f>'[1]TCE - ANEXO III - Preencher'!R274</f>
        <v>0</v>
      </c>
      <c r="R265" s="10">
        <f>'[1]TCE - ANEXO III - Preencher'!S274</f>
        <v>0</v>
      </c>
      <c r="S265" s="11">
        <f t="shared" si="27"/>
        <v>0</v>
      </c>
      <c r="T265" s="10">
        <f>'[1]TCE - ANEXO III - Preencher'!U274</f>
        <v>0</v>
      </c>
      <c r="U265" s="10">
        <f>'[1]TCE - ANEXO III - Preencher'!V274</f>
        <v>0</v>
      </c>
      <c r="V265" s="11">
        <f t="shared" si="28"/>
        <v>0</v>
      </c>
      <c r="W265" s="12" t="str">
        <f>IF('[1]TCE - ANEXO III - Preencher'!X274="","",'[1]TCE - ANEXO III - Preencher'!X274)</f>
        <v/>
      </c>
      <c r="X265" s="10">
        <f>'[1]TCE - ANEXO III - Preencher'!Y274</f>
        <v>0</v>
      </c>
      <c r="Y265" s="10">
        <f>'[1]TCE - ANEXO III - Preencher'!Z274</f>
        <v>0</v>
      </c>
      <c r="Z265" s="11">
        <f t="shared" si="29"/>
        <v>0</v>
      </c>
      <c r="AA265" s="12" t="str">
        <f>IF('[1]TCE - ANEXO III - Preencher'!AB274="","",'[1]TCE - ANEXO III - Preencher'!AB274)</f>
        <v/>
      </c>
      <c r="AB265" s="10">
        <f t="shared" si="24"/>
        <v>716.66840000000002</v>
      </c>
    </row>
    <row r="266" spans="1:28" s="1" customFormat="1" x14ac:dyDescent="0.2">
      <c r="A266" s="4" t="str">
        <f>IFERROR(VLOOKUP(B266,'[1]DADOS (OCULTAR)'!$P$3:$R$56,3,0),"")</f>
        <v>10.894.988/0004-86</v>
      </c>
      <c r="B266" s="5" t="str">
        <f>'[1]TCE - ANEXO III - Preencher'!C275</f>
        <v>HMR</v>
      </c>
      <c r="C266" s="15">
        <v>80</v>
      </c>
      <c r="D266" s="6" t="str">
        <f>'[1]TCE - ANEXO III - Preencher'!E275</f>
        <v>CAROLINA MENEGUSSO XAVIER</v>
      </c>
      <c r="E266" s="5" t="str">
        <f>IF('[1]TCE - ANEXO III - Preencher'!F275="4 - Assistência Odontológica","2 - Outros Profissionais da Saúde",'[1]TCE - ANEXO II - Enviar TCE'!E265)</f>
        <v>1 - Médico</v>
      </c>
      <c r="F266" s="7" t="str">
        <f>'[1]TCE - ANEXO III - Preencher'!G275</f>
        <v>2251-25</v>
      </c>
      <c r="G266" s="8">
        <f>IF('[1]TCE - ANEXO III - Preencher'!H275="","",'[1]TCE - ANEXO III - Preencher'!H275)</f>
        <v>44044</v>
      </c>
      <c r="H266" s="9">
        <f>'[1]TCE - ANEXO III - Preencher'!I275</f>
        <v>68.53</v>
      </c>
      <c r="I266" s="9">
        <f>'[1]TCE - ANEXO III - Preencher'!J275</f>
        <v>548.24</v>
      </c>
      <c r="J266" s="9">
        <f>'[1]TCE - ANEXO III - Preencher'!K275</f>
        <v>0</v>
      </c>
      <c r="K266" s="10">
        <f>'[1]TCE - ANEXO III - Preencher'!L275</f>
        <v>0</v>
      </c>
      <c r="L266" s="10">
        <f>'[1]TCE - ANEXO III - Preencher'!M275</f>
        <v>0</v>
      </c>
      <c r="M266" s="10">
        <f t="shared" si="25"/>
        <v>0</v>
      </c>
      <c r="N266" s="10">
        <f>'[1]TCE - ANEXO III - Preencher'!O275</f>
        <v>6.5183999999999997</v>
      </c>
      <c r="O266" s="10">
        <f>'[1]TCE - ANEXO III - Preencher'!P275</f>
        <v>0</v>
      </c>
      <c r="P266" s="11">
        <f t="shared" si="26"/>
        <v>6.5183999999999997</v>
      </c>
      <c r="Q266" s="10">
        <f>'[1]TCE - ANEXO III - Preencher'!R275</f>
        <v>0</v>
      </c>
      <c r="R266" s="10">
        <f>'[1]TCE - ANEXO III - Preencher'!S275</f>
        <v>0</v>
      </c>
      <c r="S266" s="11">
        <f t="shared" si="27"/>
        <v>0</v>
      </c>
      <c r="T266" s="10">
        <f>'[1]TCE - ANEXO III - Preencher'!U275</f>
        <v>0</v>
      </c>
      <c r="U266" s="10">
        <f>'[1]TCE - ANEXO III - Preencher'!V275</f>
        <v>0</v>
      </c>
      <c r="V266" s="11">
        <f t="shared" si="28"/>
        <v>0</v>
      </c>
      <c r="W266" s="12" t="str">
        <f>IF('[1]TCE - ANEXO III - Preencher'!X275="","",'[1]TCE - ANEXO III - Preencher'!X275)</f>
        <v/>
      </c>
      <c r="X266" s="10">
        <f>'[1]TCE - ANEXO III - Preencher'!Y275</f>
        <v>0</v>
      </c>
      <c r="Y266" s="10">
        <f>'[1]TCE - ANEXO III - Preencher'!Z275</f>
        <v>0</v>
      </c>
      <c r="Z266" s="11">
        <f t="shared" si="29"/>
        <v>0</v>
      </c>
      <c r="AA266" s="12" t="str">
        <f>IF('[1]TCE - ANEXO III - Preencher'!AB275="","",'[1]TCE - ANEXO III - Preencher'!AB275)</f>
        <v/>
      </c>
      <c r="AB266" s="10">
        <f t="shared" si="24"/>
        <v>623.28840000000002</v>
      </c>
    </row>
    <row r="267" spans="1:28" s="1" customFormat="1" x14ac:dyDescent="0.2">
      <c r="A267" s="4" t="str">
        <f>IFERROR(VLOOKUP(B267,'[1]DADOS (OCULTAR)'!$P$3:$R$56,3,0),"")</f>
        <v>10.894.988/0004-86</v>
      </c>
      <c r="B267" s="5" t="str">
        <f>'[1]TCE - ANEXO III - Preencher'!C276</f>
        <v>HMR</v>
      </c>
      <c r="C267" s="15">
        <v>432</v>
      </c>
      <c r="D267" s="6" t="str">
        <f>'[1]TCE - ANEXO III - Preencher'!E276</f>
        <v>CAROLINE MARTINS DE SOUZA</v>
      </c>
      <c r="E267" s="5" t="str">
        <f>IF('[1]TCE - ANEXO III - Preencher'!F276="4 - Assistência Odontológica","2 - Outros Profissionais da Saúde",'[1]TCE - ANEXO II - Enviar TCE'!E266)</f>
        <v>2 - Outros Profissionais da Saúde</v>
      </c>
      <c r="F267" s="7" t="str">
        <f>'[1]TCE - ANEXO III - Preencher'!G276</f>
        <v>3222-05</v>
      </c>
      <c r="G267" s="8">
        <f>IF('[1]TCE - ANEXO III - Preencher'!H276="","",'[1]TCE - ANEXO III - Preencher'!H276)</f>
        <v>44044</v>
      </c>
      <c r="H267" s="9">
        <f>'[1]TCE - ANEXO III - Preencher'!I276</f>
        <v>19.98</v>
      </c>
      <c r="I267" s="9">
        <f>'[1]TCE - ANEXO III - Preencher'!J276</f>
        <v>159.84</v>
      </c>
      <c r="J267" s="9">
        <f>'[1]TCE - ANEXO III - Preencher'!K276</f>
        <v>0</v>
      </c>
      <c r="K267" s="10">
        <f>'[1]TCE - ANEXO III - Preencher'!L276</f>
        <v>0</v>
      </c>
      <c r="L267" s="10">
        <f>'[1]TCE - ANEXO III - Preencher'!M276</f>
        <v>0</v>
      </c>
      <c r="M267" s="10">
        <f t="shared" si="25"/>
        <v>0</v>
      </c>
      <c r="N267" s="10">
        <f>'[1]TCE - ANEXO III - Preencher'!O276</f>
        <v>0.44</v>
      </c>
      <c r="O267" s="10">
        <f>'[1]TCE - ANEXO III - Preencher'!P276</f>
        <v>0</v>
      </c>
      <c r="P267" s="11">
        <f t="shared" si="26"/>
        <v>0.44</v>
      </c>
      <c r="Q267" s="10">
        <f>'[1]TCE - ANEXO III - Preencher'!R276</f>
        <v>134.9133590909091</v>
      </c>
      <c r="R267" s="10">
        <f>'[1]TCE - ANEXO III - Preencher'!S276</f>
        <v>65.95</v>
      </c>
      <c r="S267" s="11">
        <f t="shared" si="27"/>
        <v>68.963359090909094</v>
      </c>
      <c r="T267" s="10">
        <f>'[1]TCE - ANEXO III - Preencher'!U276</f>
        <v>0</v>
      </c>
      <c r="U267" s="10">
        <f>'[1]TCE - ANEXO III - Preencher'!V276</f>
        <v>0</v>
      </c>
      <c r="V267" s="11">
        <f t="shared" si="28"/>
        <v>0</v>
      </c>
      <c r="W267" s="12" t="str">
        <f>IF('[1]TCE - ANEXO III - Preencher'!X276="","",'[1]TCE - ANEXO III - Preencher'!X276)</f>
        <v/>
      </c>
      <c r="X267" s="10">
        <f>'[1]TCE - ANEXO III - Preencher'!Y276</f>
        <v>0</v>
      </c>
      <c r="Y267" s="10">
        <f>'[1]TCE - ANEXO III - Preencher'!Z276</f>
        <v>0</v>
      </c>
      <c r="Z267" s="11">
        <f t="shared" si="29"/>
        <v>0</v>
      </c>
      <c r="AA267" s="12" t="str">
        <f>IF('[1]TCE - ANEXO III - Preencher'!AB276="","",'[1]TCE - ANEXO III - Preencher'!AB276)</f>
        <v/>
      </c>
      <c r="AB267" s="10">
        <f t="shared" si="24"/>
        <v>249.22335909090907</v>
      </c>
    </row>
    <row r="268" spans="1:28" s="1" customFormat="1" x14ac:dyDescent="0.2">
      <c r="A268" s="4" t="str">
        <f>IFERROR(VLOOKUP(B268,'[1]DADOS (OCULTAR)'!$P$3:$R$56,3,0),"")</f>
        <v>10.894.988/0004-86</v>
      </c>
      <c r="B268" s="5" t="str">
        <f>'[1]TCE - ANEXO III - Preencher'!C277</f>
        <v>HMR</v>
      </c>
      <c r="C268" s="15">
        <v>496</v>
      </c>
      <c r="D268" s="6" t="str">
        <f>'[1]TCE - ANEXO III - Preencher'!E277</f>
        <v>CAROLINE TRINDADE PEDROSA</v>
      </c>
      <c r="E268" s="5" t="str">
        <f>IF('[1]TCE - ANEXO III - Preencher'!F277="4 - Assistência Odontológica","2 - Outros Profissionais da Saúde",'[1]TCE - ANEXO II - Enviar TCE'!E267)</f>
        <v>1 - Médico</v>
      </c>
      <c r="F268" s="7" t="str">
        <f>'[1]TCE - ANEXO III - Preencher'!G277</f>
        <v>2251-20</v>
      </c>
      <c r="G268" s="8">
        <f>IF('[1]TCE - ANEXO III - Preencher'!H277="","",'[1]TCE - ANEXO III - Preencher'!H277)</f>
        <v>44044</v>
      </c>
      <c r="H268" s="9">
        <f>'[1]TCE - ANEXO III - Preencher'!I277</f>
        <v>69.5</v>
      </c>
      <c r="I268" s="9">
        <f>'[1]TCE - ANEXO III - Preencher'!J277</f>
        <v>556.04</v>
      </c>
      <c r="J268" s="9">
        <f>'[1]TCE - ANEXO III - Preencher'!K277</f>
        <v>0</v>
      </c>
      <c r="K268" s="10">
        <f>'[1]TCE - ANEXO III - Preencher'!L277</f>
        <v>0</v>
      </c>
      <c r="L268" s="10">
        <f>'[1]TCE - ANEXO III - Preencher'!M277</f>
        <v>0</v>
      </c>
      <c r="M268" s="10">
        <f t="shared" si="25"/>
        <v>0</v>
      </c>
      <c r="N268" s="10">
        <f>'[1]TCE - ANEXO III - Preencher'!O277</f>
        <v>6.5183999999999997</v>
      </c>
      <c r="O268" s="10">
        <f>'[1]TCE - ANEXO III - Preencher'!P277</f>
        <v>0</v>
      </c>
      <c r="P268" s="11">
        <f t="shared" si="26"/>
        <v>6.5183999999999997</v>
      </c>
      <c r="Q268" s="10">
        <f>'[1]TCE - ANEXO III - Preencher'!R277</f>
        <v>0</v>
      </c>
      <c r="R268" s="10">
        <f>'[1]TCE - ANEXO III - Preencher'!S277</f>
        <v>0</v>
      </c>
      <c r="S268" s="11">
        <f t="shared" si="27"/>
        <v>0</v>
      </c>
      <c r="T268" s="10">
        <f>'[1]TCE - ANEXO III - Preencher'!U277</f>
        <v>0</v>
      </c>
      <c r="U268" s="10">
        <f>'[1]TCE - ANEXO III - Preencher'!V277</f>
        <v>0</v>
      </c>
      <c r="V268" s="11">
        <f t="shared" si="28"/>
        <v>0</v>
      </c>
      <c r="W268" s="12" t="str">
        <f>IF('[1]TCE - ANEXO III - Preencher'!X277="","",'[1]TCE - ANEXO III - Preencher'!X277)</f>
        <v/>
      </c>
      <c r="X268" s="10">
        <f>'[1]TCE - ANEXO III - Preencher'!Y277</f>
        <v>0</v>
      </c>
      <c r="Y268" s="10">
        <f>'[1]TCE - ANEXO III - Preencher'!Z277</f>
        <v>0</v>
      </c>
      <c r="Z268" s="11">
        <f t="shared" si="29"/>
        <v>0</v>
      </c>
      <c r="AA268" s="12" t="str">
        <f>IF('[1]TCE - ANEXO III - Preencher'!AB277="","",'[1]TCE - ANEXO III - Preencher'!AB277)</f>
        <v/>
      </c>
      <c r="AB268" s="10">
        <f t="shared" si="24"/>
        <v>632.05840000000001</v>
      </c>
    </row>
    <row r="269" spans="1:28" s="1" customFormat="1" x14ac:dyDescent="0.2">
      <c r="A269" s="4" t="str">
        <f>IFERROR(VLOOKUP(B269,'[1]DADOS (OCULTAR)'!$P$3:$R$56,3,0),"")</f>
        <v>10.894.988/0004-86</v>
      </c>
      <c r="B269" s="5" t="str">
        <f>'[1]TCE - ANEXO III - Preencher'!C278</f>
        <v>HMR</v>
      </c>
      <c r="C269" s="15">
        <v>454</v>
      </c>
      <c r="D269" s="6" t="str">
        <f>'[1]TCE - ANEXO III - Preencher'!E278</f>
        <v>CASSIA KELLY DE LIMA MEDEIROS</v>
      </c>
      <c r="E269" s="5" t="str">
        <f>IF('[1]TCE - ANEXO III - Preencher'!F278="4 - Assistência Odontológica","2 - Outros Profissionais da Saúde",'[1]TCE - ANEXO II - Enviar TCE'!E268)</f>
        <v>2 - Outros Profissionais da Saúde</v>
      </c>
      <c r="F269" s="7" t="str">
        <f>'[1]TCE - ANEXO III - Preencher'!G278</f>
        <v>2235-05</v>
      </c>
      <c r="G269" s="8">
        <f>IF('[1]TCE - ANEXO III - Preencher'!H278="","",'[1]TCE - ANEXO III - Preencher'!H278)</f>
        <v>44044</v>
      </c>
      <c r="H269" s="9">
        <f>'[1]TCE - ANEXO III - Preencher'!I278</f>
        <v>29.18</v>
      </c>
      <c r="I269" s="9">
        <f>'[1]TCE - ANEXO III - Preencher'!J278</f>
        <v>233.44</v>
      </c>
      <c r="J269" s="9">
        <f>'[1]TCE - ANEXO III - Preencher'!K278</f>
        <v>0</v>
      </c>
      <c r="K269" s="10">
        <f>'[1]TCE - ANEXO III - Preencher'!L278</f>
        <v>0</v>
      </c>
      <c r="L269" s="10">
        <f>'[1]TCE - ANEXO III - Preencher'!M278</f>
        <v>0</v>
      </c>
      <c r="M269" s="10">
        <f t="shared" si="25"/>
        <v>0</v>
      </c>
      <c r="N269" s="10">
        <f>'[1]TCE - ANEXO III - Preencher'!O278</f>
        <v>1.6295999999999999</v>
      </c>
      <c r="O269" s="10">
        <f>'[1]TCE - ANEXO III - Preencher'!P278</f>
        <v>0</v>
      </c>
      <c r="P269" s="11">
        <f t="shared" si="26"/>
        <v>1.6295999999999999</v>
      </c>
      <c r="Q269" s="10">
        <f>'[1]TCE - ANEXO III - Preencher'!R278</f>
        <v>0</v>
      </c>
      <c r="R269" s="10">
        <f>'[1]TCE - ANEXO III - Preencher'!S278</f>
        <v>0</v>
      </c>
      <c r="S269" s="11">
        <f t="shared" si="27"/>
        <v>0</v>
      </c>
      <c r="T269" s="10">
        <f>'[1]TCE - ANEXO III - Preencher'!U278</f>
        <v>0</v>
      </c>
      <c r="U269" s="10">
        <f>'[1]TCE - ANEXO III - Preencher'!V278</f>
        <v>0</v>
      </c>
      <c r="V269" s="11">
        <f t="shared" si="28"/>
        <v>0</v>
      </c>
      <c r="W269" s="12" t="str">
        <f>IF('[1]TCE - ANEXO III - Preencher'!X278="","",'[1]TCE - ANEXO III - Preencher'!X278)</f>
        <v/>
      </c>
      <c r="X269" s="10">
        <f>'[1]TCE - ANEXO III - Preencher'!Y278</f>
        <v>0</v>
      </c>
      <c r="Y269" s="10">
        <f>'[1]TCE - ANEXO III - Preencher'!Z278</f>
        <v>0</v>
      </c>
      <c r="Z269" s="11">
        <f t="shared" si="29"/>
        <v>0</v>
      </c>
      <c r="AA269" s="12" t="str">
        <f>IF('[1]TCE - ANEXO III - Preencher'!AB278="","",'[1]TCE - ANEXO III - Preencher'!AB278)</f>
        <v/>
      </c>
      <c r="AB269" s="10">
        <f t="shared" si="24"/>
        <v>264.24959999999999</v>
      </c>
    </row>
    <row r="270" spans="1:28" s="1" customFormat="1" x14ac:dyDescent="0.2">
      <c r="A270" s="4" t="str">
        <f>IFERROR(VLOOKUP(B270,'[1]DADOS (OCULTAR)'!$P$3:$R$56,3,0),"")</f>
        <v>10.894.988/0004-86</v>
      </c>
      <c r="B270" s="5" t="str">
        <f>'[1]TCE - ANEXO III - Preencher'!C279</f>
        <v>HMR</v>
      </c>
      <c r="C270" s="15">
        <v>500</v>
      </c>
      <c r="D270" s="6" t="str">
        <f>'[1]TCE - ANEXO III - Preencher'!E279</f>
        <v>CATARINA ANDRADE MOREIRA DE SOUZA</v>
      </c>
      <c r="E270" s="5" t="str">
        <f>IF('[1]TCE - ANEXO III - Preencher'!F279="4 - Assistência Odontológica","2 - Outros Profissionais da Saúde",'[1]TCE - ANEXO II - Enviar TCE'!E269)</f>
        <v>1 - Médico</v>
      </c>
      <c r="F270" s="7" t="str">
        <f>'[1]TCE - ANEXO III - Preencher'!G279</f>
        <v>2251-50</v>
      </c>
      <c r="G270" s="8">
        <f>IF('[1]TCE - ANEXO III - Preencher'!H279="","",'[1]TCE - ANEXO III - Preencher'!H279)</f>
        <v>44044</v>
      </c>
      <c r="H270" s="9">
        <f>'[1]TCE - ANEXO III - Preencher'!I279</f>
        <v>75.349999999999994</v>
      </c>
      <c r="I270" s="9">
        <f>'[1]TCE - ANEXO III - Preencher'!J279</f>
        <v>602.84</v>
      </c>
      <c r="J270" s="9">
        <f>'[1]TCE - ANEXO III - Preencher'!K279</f>
        <v>0</v>
      </c>
      <c r="K270" s="10">
        <f>'[1]TCE - ANEXO III - Preencher'!L279</f>
        <v>0</v>
      </c>
      <c r="L270" s="10">
        <f>'[1]TCE - ANEXO III - Preencher'!M279</f>
        <v>0</v>
      </c>
      <c r="M270" s="10">
        <f t="shared" si="25"/>
        <v>0</v>
      </c>
      <c r="N270" s="10">
        <f>'[1]TCE - ANEXO III - Preencher'!O279</f>
        <v>6.5183999999999997</v>
      </c>
      <c r="O270" s="10">
        <f>'[1]TCE - ANEXO III - Preencher'!P279</f>
        <v>0</v>
      </c>
      <c r="P270" s="11">
        <f t="shared" si="26"/>
        <v>6.5183999999999997</v>
      </c>
      <c r="Q270" s="10">
        <f>'[1]TCE - ANEXO III - Preencher'!R279</f>
        <v>0</v>
      </c>
      <c r="R270" s="10">
        <f>'[1]TCE - ANEXO III - Preencher'!S279</f>
        <v>0</v>
      </c>
      <c r="S270" s="11">
        <f t="shared" si="27"/>
        <v>0</v>
      </c>
      <c r="T270" s="10">
        <f>'[1]TCE - ANEXO III - Preencher'!U279</f>
        <v>0</v>
      </c>
      <c r="U270" s="10">
        <f>'[1]TCE - ANEXO III - Preencher'!V279</f>
        <v>0</v>
      </c>
      <c r="V270" s="11">
        <f t="shared" si="28"/>
        <v>0</v>
      </c>
      <c r="W270" s="12" t="str">
        <f>IF('[1]TCE - ANEXO III - Preencher'!X279="","",'[1]TCE - ANEXO III - Preencher'!X279)</f>
        <v/>
      </c>
      <c r="X270" s="10">
        <f>'[1]TCE - ANEXO III - Preencher'!Y279</f>
        <v>0</v>
      </c>
      <c r="Y270" s="10">
        <f>'[1]TCE - ANEXO III - Preencher'!Z279</f>
        <v>0</v>
      </c>
      <c r="Z270" s="11">
        <f t="shared" si="29"/>
        <v>0</v>
      </c>
      <c r="AA270" s="12" t="str">
        <f>IF('[1]TCE - ANEXO III - Preencher'!AB279="","",'[1]TCE - ANEXO III - Preencher'!AB279)</f>
        <v/>
      </c>
      <c r="AB270" s="10">
        <f t="shared" si="24"/>
        <v>684.7084000000001</v>
      </c>
    </row>
    <row r="271" spans="1:28" s="1" customFormat="1" x14ac:dyDescent="0.2">
      <c r="A271" s="4" t="str">
        <f>IFERROR(VLOOKUP(B271,'[1]DADOS (OCULTAR)'!$P$3:$R$56,3,0),"")</f>
        <v>10.894.988/0004-86</v>
      </c>
      <c r="B271" s="5" t="str">
        <f>'[1]TCE - ANEXO III - Preencher'!C280</f>
        <v>HMR</v>
      </c>
      <c r="C271" s="15">
        <v>2430</v>
      </c>
      <c r="D271" s="6" t="str">
        <f>'[1]TCE - ANEXO III - Preencher'!E280</f>
        <v>CATARINA AUGUSTA DA PENHA LUSTOSA NOGUEIRA</v>
      </c>
      <c r="E271" s="5" t="str">
        <f>IF('[1]TCE - ANEXO III - Preencher'!F280="4 - Assistência Odontológica","2 - Outros Profissionais da Saúde",'[1]TCE - ANEXO II - Enviar TCE'!E270)</f>
        <v>2 - Outros Profissionais da Saúde</v>
      </c>
      <c r="F271" s="7" t="str">
        <f>'[1]TCE - ANEXO III - Preencher'!G280</f>
        <v>3222-05</v>
      </c>
      <c r="G271" s="8">
        <f>IF('[1]TCE - ANEXO III - Preencher'!H280="","",'[1]TCE - ANEXO III - Preencher'!H280)</f>
        <v>44044</v>
      </c>
      <c r="H271" s="9">
        <f>'[1]TCE - ANEXO III - Preencher'!I280</f>
        <v>23.13</v>
      </c>
      <c r="I271" s="9">
        <f>'[1]TCE - ANEXO III - Preencher'!J280</f>
        <v>184.97</v>
      </c>
      <c r="J271" s="9">
        <f>'[1]TCE - ANEXO III - Preencher'!K280</f>
        <v>0</v>
      </c>
      <c r="K271" s="10">
        <f>'[1]TCE - ANEXO III - Preencher'!L280</f>
        <v>0</v>
      </c>
      <c r="L271" s="10">
        <f>'[1]TCE - ANEXO III - Preencher'!M280</f>
        <v>0</v>
      </c>
      <c r="M271" s="10">
        <f t="shared" si="25"/>
        <v>0</v>
      </c>
      <c r="N271" s="10">
        <f>'[1]TCE - ANEXO III - Preencher'!O280</f>
        <v>0.44</v>
      </c>
      <c r="O271" s="10">
        <f>'[1]TCE - ANEXO III - Preencher'!P280</f>
        <v>0</v>
      </c>
      <c r="P271" s="11">
        <f t="shared" si="26"/>
        <v>0.44</v>
      </c>
      <c r="Q271" s="10">
        <f>'[1]TCE - ANEXO III - Preencher'!R280</f>
        <v>244.4133590909091</v>
      </c>
      <c r="R271" s="10">
        <f>'[1]TCE - ANEXO III - Preencher'!S280</f>
        <v>65.95</v>
      </c>
      <c r="S271" s="11">
        <f t="shared" si="27"/>
        <v>178.46335909090908</v>
      </c>
      <c r="T271" s="10">
        <f>'[1]TCE - ANEXO III - Preencher'!U280</f>
        <v>0</v>
      </c>
      <c r="U271" s="10">
        <f>'[1]TCE - ANEXO III - Preencher'!V280</f>
        <v>0</v>
      </c>
      <c r="V271" s="11">
        <f t="shared" si="28"/>
        <v>0</v>
      </c>
      <c r="W271" s="12" t="str">
        <f>IF('[1]TCE - ANEXO III - Preencher'!X280="","",'[1]TCE - ANEXO III - Preencher'!X280)</f>
        <v/>
      </c>
      <c r="X271" s="10">
        <f>'[1]TCE - ANEXO III - Preencher'!Y280</f>
        <v>0</v>
      </c>
      <c r="Y271" s="10">
        <f>'[1]TCE - ANEXO III - Preencher'!Z280</f>
        <v>0</v>
      </c>
      <c r="Z271" s="11">
        <f t="shared" si="29"/>
        <v>0</v>
      </c>
      <c r="AA271" s="12" t="str">
        <f>IF('[1]TCE - ANEXO III - Preencher'!AB280="","",'[1]TCE - ANEXO III - Preencher'!AB280)</f>
        <v/>
      </c>
      <c r="AB271" s="10">
        <f t="shared" si="24"/>
        <v>387.00335909090904</v>
      </c>
    </row>
    <row r="272" spans="1:28" s="1" customFormat="1" x14ac:dyDescent="0.2">
      <c r="A272" s="4" t="str">
        <f>IFERROR(VLOOKUP(B272,'[1]DADOS (OCULTAR)'!$P$3:$R$56,3,0),"")</f>
        <v>10.894.988/0004-86</v>
      </c>
      <c r="B272" s="5" t="str">
        <f>'[1]TCE - ANEXO III - Preencher'!C281</f>
        <v>HMR</v>
      </c>
      <c r="C272" s="15">
        <v>469</v>
      </c>
      <c r="D272" s="6" t="str">
        <f>'[1]TCE - ANEXO III - Preencher'!E281</f>
        <v xml:space="preserve">CECILIA MONTEIRO SILVA </v>
      </c>
      <c r="E272" s="5" t="str">
        <f>IF('[1]TCE - ANEXO III - Preencher'!F281="4 - Assistência Odontológica","2 - Outros Profissionais da Saúde",'[1]TCE - ANEXO II - Enviar TCE'!E271)</f>
        <v>1 - Médico</v>
      </c>
      <c r="F272" s="7" t="str">
        <f>'[1]TCE - ANEXO III - Preencher'!G281</f>
        <v>2251-51</v>
      </c>
      <c r="G272" s="8">
        <f>IF('[1]TCE - ANEXO III - Preencher'!H281="","",'[1]TCE - ANEXO III - Preencher'!H281)</f>
        <v>44044</v>
      </c>
      <c r="H272" s="9">
        <f>'[1]TCE - ANEXO III - Preencher'!I281</f>
        <v>72.08</v>
      </c>
      <c r="I272" s="9">
        <f>'[1]TCE - ANEXO III - Preencher'!J281</f>
        <v>576.64</v>
      </c>
      <c r="J272" s="9">
        <f>'[1]TCE - ANEXO III - Preencher'!K281</f>
        <v>0</v>
      </c>
      <c r="K272" s="10">
        <f>'[1]TCE - ANEXO III - Preencher'!L281</f>
        <v>0</v>
      </c>
      <c r="L272" s="10">
        <f>'[1]TCE - ANEXO III - Preencher'!M281</f>
        <v>0</v>
      </c>
      <c r="M272" s="10">
        <f t="shared" si="25"/>
        <v>0</v>
      </c>
      <c r="N272" s="10">
        <f>'[1]TCE - ANEXO III - Preencher'!O281</f>
        <v>6.5183999999999997</v>
      </c>
      <c r="O272" s="10">
        <f>'[1]TCE - ANEXO III - Preencher'!P281</f>
        <v>0</v>
      </c>
      <c r="P272" s="11">
        <f t="shared" si="26"/>
        <v>6.5183999999999997</v>
      </c>
      <c r="Q272" s="10">
        <f>'[1]TCE - ANEXO III - Preencher'!R281</f>
        <v>0</v>
      </c>
      <c r="R272" s="10">
        <f>'[1]TCE - ANEXO III - Preencher'!S281</f>
        <v>0</v>
      </c>
      <c r="S272" s="11">
        <f t="shared" si="27"/>
        <v>0</v>
      </c>
      <c r="T272" s="10">
        <f>'[1]TCE - ANEXO III - Preencher'!U281</f>
        <v>0</v>
      </c>
      <c r="U272" s="10">
        <f>'[1]TCE - ANEXO III - Preencher'!V281</f>
        <v>0</v>
      </c>
      <c r="V272" s="11">
        <f t="shared" si="28"/>
        <v>0</v>
      </c>
      <c r="W272" s="12" t="str">
        <f>IF('[1]TCE - ANEXO III - Preencher'!X281="","",'[1]TCE - ANEXO III - Preencher'!X281)</f>
        <v/>
      </c>
      <c r="X272" s="10">
        <f>'[1]TCE - ANEXO III - Preencher'!Y281</f>
        <v>0</v>
      </c>
      <c r="Y272" s="10">
        <f>'[1]TCE - ANEXO III - Preencher'!Z281</f>
        <v>0</v>
      </c>
      <c r="Z272" s="11">
        <f t="shared" si="29"/>
        <v>0</v>
      </c>
      <c r="AA272" s="12" t="str">
        <f>IF('[1]TCE - ANEXO III - Preencher'!AB281="","",'[1]TCE - ANEXO III - Preencher'!AB281)</f>
        <v/>
      </c>
      <c r="AB272" s="10">
        <f t="shared" si="24"/>
        <v>655.23840000000007</v>
      </c>
    </row>
    <row r="273" spans="1:28" s="1" customFormat="1" x14ac:dyDescent="0.2">
      <c r="A273" s="4" t="str">
        <f>IFERROR(VLOOKUP(B273,'[1]DADOS (OCULTAR)'!$P$3:$R$56,3,0),"")</f>
        <v>10.894.988/0004-86</v>
      </c>
      <c r="B273" s="5" t="str">
        <f>'[1]TCE - ANEXO III - Preencher'!C282</f>
        <v>HMR</v>
      </c>
      <c r="C273" s="15">
        <v>3434</v>
      </c>
      <c r="D273" s="6" t="str">
        <f>'[1]TCE - ANEXO III - Preencher'!E282</f>
        <v>CELIA REGINA GONCALVES DE LIMA</v>
      </c>
      <c r="E273" s="5" t="str">
        <f>IF('[1]TCE - ANEXO III - Preencher'!F282="4 - Assistência Odontológica","2 - Outros Profissionais da Saúde",'[1]TCE - ANEXO II - Enviar TCE'!E272)</f>
        <v>2 - Outros Profissionais da Saúde</v>
      </c>
      <c r="F273" s="7" t="str">
        <f>'[1]TCE - ANEXO III - Preencher'!G282</f>
        <v>2237-10</v>
      </c>
      <c r="G273" s="8">
        <f>IF('[1]TCE - ANEXO III - Preencher'!H282="","",'[1]TCE - ANEXO III - Preencher'!H282)</f>
        <v>44044</v>
      </c>
      <c r="H273" s="9">
        <f>'[1]TCE - ANEXO III - Preencher'!I282</f>
        <v>37.06</v>
      </c>
      <c r="I273" s="9">
        <f>'[1]TCE - ANEXO III - Preencher'!J282</f>
        <v>296.43</v>
      </c>
      <c r="J273" s="9">
        <f>'[1]TCE - ANEXO III - Preencher'!K282</f>
        <v>0</v>
      </c>
      <c r="K273" s="10">
        <f>'[1]TCE - ANEXO III - Preencher'!L282</f>
        <v>0</v>
      </c>
      <c r="L273" s="10">
        <f>'[1]TCE - ANEXO III - Preencher'!M282</f>
        <v>0</v>
      </c>
      <c r="M273" s="10">
        <f t="shared" si="25"/>
        <v>0</v>
      </c>
      <c r="N273" s="10">
        <f>'[1]TCE - ANEXO III - Preencher'!O282</f>
        <v>0.44</v>
      </c>
      <c r="O273" s="10">
        <f>'[1]TCE - ANEXO III - Preencher'!P282</f>
        <v>0</v>
      </c>
      <c r="P273" s="11">
        <f t="shared" si="26"/>
        <v>0.44</v>
      </c>
      <c r="Q273" s="10">
        <f>'[1]TCE - ANEXO III - Preencher'!R282</f>
        <v>0</v>
      </c>
      <c r="R273" s="10">
        <f>'[1]TCE - ANEXO III - Preencher'!S282</f>
        <v>0</v>
      </c>
      <c r="S273" s="11">
        <f t="shared" si="27"/>
        <v>0</v>
      </c>
      <c r="T273" s="10">
        <f>'[1]TCE - ANEXO III - Preencher'!U282</f>
        <v>0</v>
      </c>
      <c r="U273" s="10">
        <f>'[1]TCE - ANEXO III - Preencher'!V282</f>
        <v>0</v>
      </c>
      <c r="V273" s="11">
        <f t="shared" si="28"/>
        <v>0</v>
      </c>
      <c r="W273" s="12" t="str">
        <f>IF('[1]TCE - ANEXO III - Preencher'!X282="","",'[1]TCE - ANEXO III - Preencher'!X282)</f>
        <v/>
      </c>
      <c r="X273" s="10">
        <f>'[1]TCE - ANEXO III - Preencher'!Y282</f>
        <v>0</v>
      </c>
      <c r="Y273" s="10">
        <f>'[1]TCE - ANEXO III - Preencher'!Z282</f>
        <v>0</v>
      </c>
      <c r="Z273" s="11">
        <f t="shared" si="29"/>
        <v>0</v>
      </c>
      <c r="AA273" s="12" t="str">
        <f>IF('[1]TCE - ANEXO III - Preencher'!AB282="","",'[1]TCE - ANEXO III - Preencher'!AB282)</f>
        <v/>
      </c>
      <c r="AB273" s="10">
        <f t="shared" si="24"/>
        <v>333.93</v>
      </c>
    </row>
    <row r="274" spans="1:28" s="1" customFormat="1" x14ac:dyDescent="0.2">
      <c r="A274" s="4" t="str">
        <f>IFERROR(VLOOKUP(B274,'[1]DADOS (OCULTAR)'!$P$3:$R$56,3,0),"")</f>
        <v>10.894.988/0004-86</v>
      </c>
      <c r="B274" s="5" t="str">
        <f>'[1]TCE - ANEXO III - Preencher'!C283</f>
        <v>HMR</v>
      </c>
      <c r="C274" s="15">
        <v>2472</v>
      </c>
      <c r="D274" s="6" t="str">
        <f>'[1]TCE - ANEXO III - Preencher'!E283</f>
        <v xml:space="preserve">CELIA VIDAL DE NEGREIROS </v>
      </c>
      <c r="E274" s="5" t="str">
        <f>IF('[1]TCE - ANEXO III - Preencher'!F283="4 - Assistência Odontológica","2 - Outros Profissionais da Saúde",'[1]TCE - ANEXO II - Enviar TCE'!E273)</f>
        <v>2 - Outros Profissionais da Saúde</v>
      </c>
      <c r="F274" s="7" t="str">
        <f>'[1]TCE - ANEXO III - Preencher'!G283</f>
        <v>2235-05</v>
      </c>
      <c r="G274" s="8">
        <f>IF('[1]TCE - ANEXO III - Preencher'!H283="","",'[1]TCE - ANEXO III - Preencher'!H283)</f>
        <v>44044</v>
      </c>
      <c r="H274" s="9">
        <f>'[1]TCE - ANEXO III - Preencher'!I283</f>
        <v>37.24</v>
      </c>
      <c r="I274" s="9">
        <f>'[1]TCE - ANEXO III - Preencher'!J283</f>
        <v>297.89</v>
      </c>
      <c r="J274" s="9">
        <f>'[1]TCE - ANEXO III - Preencher'!K283</f>
        <v>0</v>
      </c>
      <c r="K274" s="10">
        <f>'[1]TCE - ANEXO III - Preencher'!L283</f>
        <v>0</v>
      </c>
      <c r="L274" s="10">
        <f>'[1]TCE - ANEXO III - Preencher'!M283</f>
        <v>0</v>
      </c>
      <c r="M274" s="10">
        <f t="shared" si="25"/>
        <v>0</v>
      </c>
      <c r="N274" s="10">
        <f>'[1]TCE - ANEXO III - Preencher'!O283</f>
        <v>1.6295999999999999</v>
      </c>
      <c r="O274" s="10">
        <f>'[1]TCE - ANEXO III - Preencher'!P283</f>
        <v>0</v>
      </c>
      <c r="P274" s="11">
        <f t="shared" si="26"/>
        <v>1.6295999999999999</v>
      </c>
      <c r="Q274" s="10">
        <f>'[1]TCE - ANEXO III - Preencher'!R283</f>
        <v>0</v>
      </c>
      <c r="R274" s="10">
        <f>'[1]TCE - ANEXO III - Preencher'!S283</f>
        <v>0</v>
      </c>
      <c r="S274" s="11">
        <f t="shared" si="27"/>
        <v>0</v>
      </c>
      <c r="T274" s="10">
        <f>'[1]TCE - ANEXO III - Preencher'!U283</f>
        <v>0</v>
      </c>
      <c r="U274" s="10">
        <f>'[1]TCE - ANEXO III - Preencher'!V283</f>
        <v>0</v>
      </c>
      <c r="V274" s="11">
        <f t="shared" si="28"/>
        <v>0</v>
      </c>
      <c r="W274" s="12" t="str">
        <f>IF('[1]TCE - ANEXO III - Preencher'!X283="","",'[1]TCE - ANEXO III - Preencher'!X283)</f>
        <v/>
      </c>
      <c r="X274" s="10">
        <f>'[1]TCE - ANEXO III - Preencher'!Y283</f>
        <v>0</v>
      </c>
      <c r="Y274" s="10">
        <f>'[1]TCE - ANEXO III - Preencher'!Z283</f>
        <v>0</v>
      </c>
      <c r="Z274" s="11">
        <f t="shared" si="29"/>
        <v>0</v>
      </c>
      <c r="AA274" s="12" t="str">
        <f>IF('[1]TCE - ANEXO III - Preencher'!AB283="","",'[1]TCE - ANEXO III - Preencher'!AB283)</f>
        <v/>
      </c>
      <c r="AB274" s="10">
        <f t="shared" si="24"/>
        <v>336.75959999999998</v>
      </c>
    </row>
    <row r="275" spans="1:28" s="1" customFormat="1" x14ac:dyDescent="0.2">
      <c r="A275" s="4" t="str">
        <f>IFERROR(VLOOKUP(B275,'[1]DADOS (OCULTAR)'!$P$3:$R$56,3,0),"")</f>
        <v>10.894.988/0004-86</v>
      </c>
      <c r="B275" s="5" t="str">
        <f>'[1]TCE - ANEXO III - Preencher'!C284</f>
        <v>HMR</v>
      </c>
      <c r="C275" s="15">
        <v>402</v>
      </c>
      <c r="D275" s="6" t="str">
        <f>'[1]TCE - ANEXO III - Preencher'!E284</f>
        <v>CELIANNY MARIA DA SILVA LIMA</v>
      </c>
      <c r="E275" s="5" t="str">
        <f>IF('[1]TCE - ANEXO III - Preencher'!F284="4 - Assistência Odontológica","2 - Outros Profissionais da Saúde",'[1]TCE - ANEXO II - Enviar TCE'!E274)</f>
        <v>2 - Outros Profissionais da Saúde</v>
      </c>
      <c r="F275" s="7" t="str">
        <f>'[1]TCE - ANEXO III - Preencher'!G284</f>
        <v>3222-05</v>
      </c>
      <c r="G275" s="8">
        <f>IF('[1]TCE - ANEXO III - Preencher'!H284="","",'[1]TCE - ANEXO III - Preencher'!H284)</f>
        <v>44044</v>
      </c>
      <c r="H275" s="9">
        <f>'[1]TCE - ANEXO III - Preencher'!I284</f>
        <v>15.17</v>
      </c>
      <c r="I275" s="9">
        <f>'[1]TCE - ANEXO III - Preencher'!J284</f>
        <v>121.37</v>
      </c>
      <c r="J275" s="9">
        <f>'[1]TCE - ANEXO III - Preencher'!K284</f>
        <v>0</v>
      </c>
      <c r="K275" s="10">
        <f>'[1]TCE - ANEXO III - Preencher'!L284</f>
        <v>0</v>
      </c>
      <c r="L275" s="10">
        <f>'[1]TCE - ANEXO III - Preencher'!M284</f>
        <v>0</v>
      </c>
      <c r="M275" s="10">
        <f t="shared" si="25"/>
        <v>0</v>
      </c>
      <c r="N275" s="10">
        <f>'[1]TCE - ANEXO III - Preencher'!O284</f>
        <v>0.44</v>
      </c>
      <c r="O275" s="10">
        <f>'[1]TCE - ANEXO III - Preencher'!P284</f>
        <v>0</v>
      </c>
      <c r="P275" s="11">
        <f t="shared" si="26"/>
        <v>0.44</v>
      </c>
      <c r="Q275" s="10">
        <f>'[1]TCE - ANEXO III - Preencher'!R284</f>
        <v>0</v>
      </c>
      <c r="R275" s="10">
        <f>'[1]TCE - ANEXO III - Preencher'!S284</f>
        <v>0</v>
      </c>
      <c r="S275" s="11">
        <f t="shared" si="27"/>
        <v>0</v>
      </c>
      <c r="T275" s="10">
        <f>'[1]TCE - ANEXO III - Preencher'!U284</f>
        <v>0</v>
      </c>
      <c r="U275" s="10">
        <f>'[1]TCE - ANEXO III - Preencher'!V284</f>
        <v>0</v>
      </c>
      <c r="V275" s="11">
        <f t="shared" si="28"/>
        <v>0</v>
      </c>
      <c r="W275" s="12" t="str">
        <f>IF('[1]TCE - ANEXO III - Preencher'!X284="","",'[1]TCE - ANEXO III - Preencher'!X284)</f>
        <v/>
      </c>
      <c r="X275" s="10">
        <f>'[1]TCE - ANEXO III - Preencher'!Y284</f>
        <v>0</v>
      </c>
      <c r="Y275" s="10">
        <f>'[1]TCE - ANEXO III - Preencher'!Z284</f>
        <v>0</v>
      </c>
      <c r="Z275" s="11">
        <f t="shared" si="29"/>
        <v>0</v>
      </c>
      <c r="AA275" s="12" t="str">
        <f>IF('[1]TCE - ANEXO III - Preencher'!AB284="","",'[1]TCE - ANEXO III - Preencher'!AB284)</f>
        <v/>
      </c>
      <c r="AB275" s="10">
        <f t="shared" si="24"/>
        <v>136.97999999999999</v>
      </c>
    </row>
    <row r="276" spans="1:28" s="1" customFormat="1" x14ac:dyDescent="0.2">
      <c r="A276" s="4" t="str">
        <f>IFERROR(VLOOKUP(B276,'[1]DADOS (OCULTAR)'!$P$3:$R$56,3,0),"")</f>
        <v>10.894.988/0004-86</v>
      </c>
      <c r="B276" s="5" t="str">
        <f>'[1]TCE - ANEXO III - Preencher'!C285</f>
        <v>HMR</v>
      </c>
      <c r="C276" s="15">
        <v>47</v>
      </c>
      <c r="D276" s="6" t="str">
        <f>'[1]TCE - ANEXO III - Preencher'!E285</f>
        <v>CHARLENE SANTOS DE CARVALHO</v>
      </c>
      <c r="E276" s="5" t="str">
        <f>IF('[1]TCE - ANEXO III - Preencher'!F285="4 - Assistência Odontológica","2 - Outros Profissionais da Saúde",'[1]TCE - ANEXO II - Enviar TCE'!E275)</f>
        <v>2 - Outros Profissionais da Saúde</v>
      </c>
      <c r="F276" s="7" t="str">
        <f>'[1]TCE - ANEXO III - Preencher'!G285</f>
        <v>3241-15</v>
      </c>
      <c r="G276" s="8">
        <f>IF('[1]TCE - ANEXO III - Preencher'!H285="","",'[1]TCE - ANEXO III - Preencher'!H285)</f>
        <v>44044</v>
      </c>
      <c r="H276" s="9">
        <f>'[1]TCE - ANEXO III - Preencher'!I285</f>
        <v>28.43</v>
      </c>
      <c r="I276" s="9">
        <f>'[1]TCE - ANEXO III - Preencher'!J285</f>
        <v>227.42</v>
      </c>
      <c r="J276" s="9">
        <f>'[1]TCE - ANEXO III - Preencher'!K285</f>
        <v>0</v>
      </c>
      <c r="K276" s="10">
        <f>'[1]TCE - ANEXO III - Preencher'!L285</f>
        <v>0</v>
      </c>
      <c r="L276" s="10">
        <f>'[1]TCE - ANEXO III - Preencher'!M285</f>
        <v>0</v>
      </c>
      <c r="M276" s="10">
        <f t="shared" si="25"/>
        <v>0</v>
      </c>
      <c r="N276" s="10">
        <f>'[1]TCE - ANEXO III - Preencher'!O285</f>
        <v>0.81479999999999997</v>
      </c>
      <c r="O276" s="10">
        <f>'[1]TCE - ANEXO III - Preencher'!P285</f>
        <v>0</v>
      </c>
      <c r="P276" s="11">
        <f t="shared" si="26"/>
        <v>0.81479999999999997</v>
      </c>
      <c r="Q276" s="10">
        <f>'[1]TCE - ANEXO III - Preencher'!R285</f>
        <v>0</v>
      </c>
      <c r="R276" s="10">
        <f>'[1]TCE - ANEXO III - Preencher'!S285</f>
        <v>0</v>
      </c>
      <c r="S276" s="11">
        <f t="shared" si="27"/>
        <v>0</v>
      </c>
      <c r="T276" s="10">
        <f>'[1]TCE - ANEXO III - Preencher'!U285</f>
        <v>0</v>
      </c>
      <c r="U276" s="10">
        <f>'[1]TCE - ANEXO III - Preencher'!V285</f>
        <v>0</v>
      </c>
      <c r="V276" s="11">
        <f t="shared" si="28"/>
        <v>0</v>
      </c>
      <c r="W276" s="12" t="str">
        <f>IF('[1]TCE - ANEXO III - Preencher'!X285="","",'[1]TCE - ANEXO III - Preencher'!X285)</f>
        <v/>
      </c>
      <c r="X276" s="10">
        <f>'[1]TCE - ANEXO III - Preencher'!Y285</f>
        <v>0</v>
      </c>
      <c r="Y276" s="10">
        <f>'[1]TCE - ANEXO III - Preencher'!Z285</f>
        <v>0</v>
      </c>
      <c r="Z276" s="11">
        <f t="shared" si="29"/>
        <v>0</v>
      </c>
      <c r="AA276" s="12" t="str">
        <f>IF('[1]TCE - ANEXO III - Preencher'!AB285="","",'[1]TCE - ANEXO III - Preencher'!AB285)</f>
        <v/>
      </c>
      <c r="AB276" s="10">
        <f t="shared" si="24"/>
        <v>256.66480000000001</v>
      </c>
    </row>
    <row r="277" spans="1:28" s="1" customFormat="1" x14ac:dyDescent="0.2">
      <c r="A277" s="4" t="str">
        <f>IFERROR(VLOOKUP(B277,'[1]DADOS (OCULTAR)'!$P$3:$R$56,3,0),"")</f>
        <v>10.894.988/0004-86</v>
      </c>
      <c r="B277" s="5" t="str">
        <f>'[1]TCE - ANEXO III - Preencher'!C286</f>
        <v>HMR</v>
      </c>
      <c r="C277" s="15">
        <v>8434</v>
      </c>
      <c r="D277" s="6" t="str">
        <f>'[1]TCE - ANEXO III - Preencher'!E286</f>
        <v xml:space="preserve">CINEIDE DA LUZ MENEZES </v>
      </c>
      <c r="E277" s="5" t="str">
        <f>IF('[1]TCE - ANEXO III - Preencher'!F286="4 - Assistência Odontológica","2 - Outros Profissionais da Saúde",'[1]TCE - ANEXO II - Enviar TCE'!E276)</f>
        <v>2 - Outros Profissionais da Saúde</v>
      </c>
      <c r="F277" s="7" t="str">
        <f>'[1]TCE - ANEXO III - Preencher'!G286</f>
        <v>2235-05</v>
      </c>
      <c r="G277" s="8">
        <f>IF('[1]TCE - ANEXO III - Preencher'!H286="","",'[1]TCE - ANEXO III - Preencher'!H286)</f>
        <v>44044</v>
      </c>
      <c r="H277" s="9">
        <f>'[1]TCE - ANEXO III - Preencher'!I286</f>
        <v>50.17</v>
      </c>
      <c r="I277" s="9">
        <f>'[1]TCE - ANEXO III - Preencher'!J286</f>
        <v>401.32</v>
      </c>
      <c r="J277" s="9">
        <f>'[1]TCE - ANEXO III - Preencher'!K286</f>
        <v>0</v>
      </c>
      <c r="K277" s="10">
        <f>'[1]TCE - ANEXO III - Preencher'!L286</f>
        <v>0</v>
      </c>
      <c r="L277" s="10">
        <f>'[1]TCE - ANEXO III - Preencher'!M286</f>
        <v>0</v>
      </c>
      <c r="M277" s="10">
        <f t="shared" si="25"/>
        <v>0</v>
      </c>
      <c r="N277" s="10">
        <f>'[1]TCE - ANEXO III - Preencher'!O286</f>
        <v>1.6295999999999999</v>
      </c>
      <c r="O277" s="10">
        <f>'[1]TCE - ANEXO III - Preencher'!P286</f>
        <v>0</v>
      </c>
      <c r="P277" s="11">
        <f t="shared" si="26"/>
        <v>1.6295999999999999</v>
      </c>
      <c r="Q277" s="10">
        <f>'[1]TCE - ANEXO III - Preencher'!R286</f>
        <v>0</v>
      </c>
      <c r="R277" s="10">
        <f>'[1]TCE - ANEXO III - Preencher'!S286</f>
        <v>0</v>
      </c>
      <c r="S277" s="11">
        <f t="shared" si="27"/>
        <v>0</v>
      </c>
      <c r="T277" s="10">
        <f>'[1]TCE - ANEXO III - Preencher'!U286</f>
        <v>0</v>
      </c>
      <c r="U277" s="10">
        <f>'[1]TCE - ANEXO III - Preencher'!V286</f>
        <v>0</v>
      </c>
      <c r="V277" s="11">
        <f t="shared" si="28"/>
        <v>0</v>
      </c>
      <c r="W277" s="12" t="str">
        <f>IF('[1]TCE - ANEXO III - Preencher'!X286="","",'[1]TCE - ANEXO III - Preencher'!X286)</f>
        <v/>
      </c>
      <c r="X277" s="10">
        <f>'[1]TCE - ANEXO III - Preencher'!Y286</f>
        <v>0</v>
      </c>
      <c r="Y277" s="10">
        <f>'[1]TCE - ANEXO III - Preencher'!Z286</f>
        <v>0</v>
      </c>
      <c r="Z277" s="11">
        <f t="shared" si="29"/>
        <v>0</v>
      </c>
      <c r="AA277" s="12" t="str">
        <f>IF('[1]TCE - ANEXO III - Preencher'!AB286="","",'[1]TCE - ANEXO III - Preencher'!AB286)</f>
        <v/>
      </c>
      <c r="AB277" s="10">
        <f t="shared" si="24"/>
        <v>453.11959999999999</v>
      </c>
    </row>
    <row r="278" spans="1:28" s="1" customFormat="1" x14ac:dyDescent="0.2">
      <c r="A278" s="4" t="str">
        <f>IFERROR(VLOOKUP(B278,'[1]DADOS (OCULTAR)'!$P$3:$R$56,3,0),"")</f>
        <v>10.894.988/0004-86</v>
      </c>
      <c r="B278" s="5" t="str">
        <f>'[1]TCE - ANEXO III - Preencher'!C287</f>
        <v>HMR</v>
      </c>
      <c r="C278" s="15">
        <v>4553</v>
      </c>
      <c r="D278" s="6" t="str">
        <f>'[1]TCE - ANEXO III - Preencher'!E287</f>
        <v>CINTHIA FREIRE CARVALHO</v>
      </c>
      <c r="E278" s="5" t="str">
        <f>IF('[1]TCE - ANEXO III - Preencher'!F287="4 - Assistência Odontológica","2 - Outros Profissionais da Saúde",'[1]TCE - ANEXO II - Enviar TCE'!E277)</f>
        <v>1 - Médico</v>
      </c>
      <c r="F278" s="7" t="str">
        <f>'[1]TCE - ANEXO III - Preencher'!G287</f>
        <v>2251-25</v>
      </c>
      <c r="G278" s="8">
        <f>IF('[1]TCE - ANEXO III - Preencher'!H287="","",'[1]TCE - ANEXO III - Preencher'!H287)</f>
        <v>44044</v>
      </c>
      <c r="H278" s="9">
        <f>'[1]TCE - ANEXO III - Preencher'!I287</f>
        <v>69.5</v>
      </c>
      <c r="I278" s="9">
        <f>'[1]TCE - ANEXO III - Preencher'!J287</f>
        <v>556.04</v>
      </c>
      <c r="J278" s="9">
        <f>'[1]TCE - ANEXO III - Preencher'!K287</f>
        <v>0</v>
      </c>
      <c r="K278" s="10">
        <f>'[1]TCE - ANEXO III - Preencher'!L287</f>
        <v>0</v>
      </c>
      <c r="L278" s="10">
        <f>'[1]TCE - ANEXO III - Preencher'!M287</f>
        <v>0</v>
      </c>
      <c r="M278" s="10">
        <f t="shared" si="25"/>
        <v>0</v>
      </c>
      <c r="N278" s="10">
        <f>'[1]TCE - ANEXO III - Preencher'!O287</f>
        <v>6.5183999999999997</v>
      </c>
      <c r="O278" s="10">
        <f>'[1]TCE - ANEXO III - Preencher'!P287</f>
        <v>0</v>
      </c>
      <c r="P278" s="11">
        <f t="shared" si="26"/>
        <v>6.5183999999999997</v>
      </c>
      <c r="Q278" s="10">
        <f>'[1]TCE - ANEXO III - Preencher'!R287</f>
        <v>0</v>
      </c>
      <c r="R278" s="10">
        <f>'[1]TCE - ANEXO III - Preencher'!S287</f>
        <v>0</v>
      </c>
      <c r="S278" s="11">
        <f t="shared" si="27"/>
        <v>0</v>
      </c>
      <c r="T278" s="10">
        <f>'[1]TCE - ANEXO III - Preencher'!U287</f>
        <v>0</v>
      </c>
      <c r="U278" s="10">
        <f>'[1]TCE - ANEXO III - Preencher'!V287</f>
        <v>0</v>
      </c>
      <c r="V278" s="11">
        <f t="shared" si="28"/>
        <v>0</v>
      </c>
      <c r="W278" s="12" t="str">
        <f>IF('[1]TCE - ANEXO III - Preencher'!X287="","",'[1]TCE - ANEXO III - Preencher'!X287)</f>
        <v/>
      </c>
      <c r="X278" s="10">
        <f>'[1]TCE - ANEXO III - Preencher'!Y287</f>
        <v>0</v>
      </c>
      <c r="Y278" s="10">
        <f>'[1]TCE - ANEXO III - Preencher'!Z287</f>
        <v>0</v>
      </c>
      <c r="Z278" s="11">
        <f t="shared" si="29"/>
        <v>0</v>
      </c>
      <c r="AA278" s="12" t="str">
        <f>IF('[1]TCE - ANEXO III - Preencher'!AB287="","",'[1]TCE - ANEXO III - Preencher'!AB287)</f>
        <v/>
      </c>
      <c r="AB278" s="10">
        <f t="shared" si="24"/>
        <v>632.05840000000001</v>
      </c>
    </row>
    <row r="279" spans="1:28" s="1" customFormat="1" x14ac:dyDescent="0.2">
      <c r="A279" s="4" t="str">
        <f>IFERROR(VLOOKUP(B279,'[1]DADOS (OCULTAR)'!$P$3:$R$56,3,0),"")</f>
        <v>10.894.988/0004-86</v>
      </c>
      <c r="B279" s="5" t="str">
        <f>'[1]TCE - ANEXO III - Preencher'!C288</f>
        <v>HMR</v>
      </c>
      <c r="C279" s="15">
        <v>454</v>
      </c>
      <c r="D279" s="6" t="str">
        <f>'[1]TCE - ANEXO III - Preencher'!E288</f>
        <v>CINTHIA MARIA DE MOURA SANTOS</v>
      </c>
      <c r="E279" s="5" t="str">
        <f>IF('[1]TCE - ANEXO III - Preencher'!F288="4 - Assistência Odontológica","2 - Outros Profissionais da Saúde",'[1]TCE - ANEXO II - Enviar TCE'!E278)</f>
        <v>2 - Outros Profissionais da Saúde</v>
      </c>
      <c r="F279" s="7" t="str">
        <f>'[1]TCE - ANEXO III - Preencher'!G288</f>
        <v>4241-05</v>
      </c>
      <c r="G279" s="8">
        <f>IF('[1]TCE - ANEXO III - Preencher'!H288="","",'[1]TCE - ANEXO III - Preencher'!H288)</f>
        <v>44044</v>
      </c>
      <c r="H279" s="9">
        <f>'[1]TCE - ANEXO III - Preencher'!I288</f>
        <v>14.63</v>
      </c>
      <c r="I279" s="9">
        <f>'[1]TCE - ANEXO III - Preencher'!J288</f>
        <v>117.04</v>
      </c>
      <c r="J279" s="9">
        <f>'[1]TCE - ANEXO III - Preencher'!K288</f>
        <v>0</v>
      </c>
      <c r="K279" s="10">
        <f>'[1]TCE - ANEXO III - Preencher'!L288</f>
        <v>0</v>
      </c>
      <c r="L279" s="10">
        <f>'[1]TCE - ANEXO III - Preencher'!M288</f>
        <v>0</v>
      </c>
      <c r="M279" s="10">
        <f t="shared" si="25"/>
        <v>0</v>
      </c>
      <c r="N279" s="10">
        <f>'[1]TCE - ANEXO III - Preencher'!O288</f>
        <v>0.44</v>
      </c>
      <c r="O279" s="10">
        <f>'[1]TCE - ANEXO III - Preencher'!P288</f>
        <v>0</v>
      </c>
      <c r="P279" s="11">
        <f t="shared" si="26"/>
        <v>0.44</v>
      </c>
      <c r="Q279" s="10">
        <f>'[1]TCE - ANEXO III - Preencher'!R288</f>
        <v>84.413359090909097</v>
      </c>
      <c r="R279" s="10">
        <f>'[1]TCE - ANEXO III - Preencher'!S288</f>
        <v>62.7</v>
      </c>
      <c r="S279" s="11">
        <f t="shared" si="27"/>
        <v>21.713359090909094</v>
      </c>
      <c r="T279" s="10">
        <f>'[1]TCE - ANEXO III - Preencher'!U288</f>
        <v>64</v>
      </c>
      <c r="U279" s="10">
        <f>'[1]TCE - ANEXO III - Preencher'!V288</f>
        <v>0</v>
      </c>
      <c r="V279" s="11">
        <f t="shared" si="28"/>
        <v>64</v>
      </c>
      <c r="W279" s="12" t="str">
        <f>IF('[1]TCE - ANEXO III - Preencher'!X288="","",'[1]TCE - ANEXO III - Preencher'!X288)</f>
        <v>AUXILIO CRECHE</v>
      </c>
      <c r="X279" s="10">
        <f>'[1]TCE - ANEXO III - Preencher'!Y288</f>
        <v>0</v>
      </c>
      <c r="Y279" s="10">
        <f>'[1]TCE - ANEXO III - Preencher'!Z288</f>
        <v>0</v>
      </c>
      <c r="Z279" s="11">
        <f t="shared" si="29"/>
        <v>0</v>
      </c>
      <c r="AA279" s="12" t="str">
        <f>IF('[1]TCE - ANEXO III - Preencher'!AB288="","",'[1]TCE - ANEXO III - Preencher'!AB288)</f>
        <v/>
      </c>
      <c r="AB279" s="10">
        <f t="shared" si="24"/>
        <v>217.82335909090909</v>
      </c>
    </row>
    <row r="280" spans="1:28" s="1" customFormat="1" x14ac:dyDescent="0.2">
      <c r="A280" s="4" t="str">
        <f>IFERROR(VLOOKUP(B280,'[1]DADOS (OCULTAR)'!$P$3:$R$56,3,0),"")</f>
        <v>10.894.988/0004-86</v>
      </c>
      <c r="B280" s="5" t="str">
        <f>'[1]TCE - ANEXO III - Preencher'!C289</f>
        <v>HMR</v>
      </c>
      <c r="C280" s="15">
        <v>478</v>
      </c>
      <c r="D280" s="6" t="str">
        <f>'[1]TCE - ANEXO III - Preencher'!E289</f>
        <v>CINTHIA MARIA DE OLIVEIRA LIMA KOMURO</v>
      </c>
      <c r="E280" s="5" t="str">
        <f>IF('[1]TCE - ANEXO III - Preencher'!F289="4 - Assistência Odontológica","2 - Outros Profissionais da Saúde",'[1]TCE - ANEXO II - Enviar TCE'!E279)</f>
        <v>3 - Administrativo</v>
      </c>
      <c r="F280" s="7" t="str">
        <f>'[1]TCE - ANEXO III - Preencher'!G289</f>
        <v>1231-05</v>
      </c>
      <c r="G280" s="8">
        <f>IF('[1]TCE - ANEXO III - Preencher'!H289="","",'[1]TCE - ANEXO III - Preencher'!H289)</f>
        <v>44044</v>
      </c>
      <c r="H280" s="9">
        <f>'[1]TCE - ANEXO III - Preencher'!I289</f>
        <v>131.9</v>
      </c>
      <c r="I280" s="9">
        <f>'[1]TCE - ANEXO III - Preencher'!J289</f>
        <v>1055.23</v>
      </c>
      <c r="J280" s="9">
        <f>'[1]TCE - ANEXO III - Preencher'!K289</f>
        <v>0</v>
      </c>
      <c r="K280" s="10">
        <f>'[1]TCE - ANEXO III - Preencher'!L289</f>
        <v>0</v>
      </c>
      <c r="L280" s="10">
        <f>'[1]TCE - ANEXO III - Preencher'!M289</f>
        <v>0</v>
      </c>
      <c r="M280" s="10">
        <f t="shared" si="25"/>
        <v>0</v>
      </c>
      <c r="N280" s="10">
        <f>'[1]TCE - ANEXO III - Preencher'!O289</f>
        <v>0.44</v>
      </c>
      <c r="O280" s="10">
        <f>'[1]TCE - ANEXO III - Preencher'!P289</f>
        <v>0</v>
      </c>
      <c r="P280" s="11">
        <f t="shared" si="26"/>
        <v>0.44</v>
      </c>
      <c r="Q280" s="10">
        <f>'[1]TCE - ANEXO III - Preencher'!R289</f>
        <v>0</v>
      </c>
      <c r="R280" s="10">
        <f>'[1]TCE - ANEXO III - Preencher'!S289</f>
        <v>0</v>
      </c>
      <c r="S280" s="11">
        <f t="shared" si="27"/>
        <v>0</v>
      </c>
      <c r="T280" s="10">
        <f>'[1]TCE - ANEXO III - Preencher'!U289</f>
        <v>0</v>
      </c>
      <c r="U280" s="10">
        <f>'[1]TCE - ANEXO III - Preencher'!V289</f>
        <v>0</v>
      </c>
      <c r="V280" s="11">
        <f t="shared" si="28"/>
        <v>0</v>
      </c>
      <c r="W280" s="12" t="str">
        <f>IF('[1]TCE - ANEXO III - Preencher'!X289="","",'[1]TCE - ANEXO III - Preencher'!X289)</f>
        <v/>
      </c>
      <c r="X280" s="10">
        <f>'[1]TCE - ANEXO III - Preencher'!Y289</f>
        <v>0</v>
      </c>
      <c r="Y280" s="10">
        <f>'[1]TCE - ANEXO III - Preencher'!Z289</f>
        <v>0</v>
      </c>
      <c r="Z280" s="11">
        <f t="shared" si="29"/>
        <v>0</v>
      </c>
      <c r="AA280" s="12" t="str">
        <f>IF('[1]TCE - ANEXO III - Preencher'!AB289="","",'[1]TCE - ANEXO III - Preencher'!AB289)</f>
        <v/>
      </c>
      <c r="AB280" s="10">
        <f t="shared" si="24"/>
        <v>1187.5700000000002</v>
      </c>
    </row>
    <row r="281" spans="1:28" s="1" customFormat="1" x14ac:dyDescent="0.2">
      <c r="A281" s="4" t="str">
        <f>IFERROR(VLOOKUP(B281,'[1]DADOS (OCULTAR)'!$P$3:$R$56,3,0),"")</f>
        <v>10.894.988/0004-86</v>
      </c>
      <c r="B281" s="5" t="str">
        <f>'[1]TCE - ANEXO III - Preencher'!C290</f>
        <v>HMR</v>
      </c>
      <c r="C281" s="15">
        <v>390</v>
      </c>
      <c r="D281" s="6" t="str">
        <f>'[1]TCE - ANEXO III - Preencher'!E290</f>
        <v>CINTIA MOURA CARVALHO</v>
      </c>
      <c r="E281" s="5" t="str">
        <f>IF('[1]TCE - ANEXO III - Preencher'!F290="4 - Assistência Odontológica","2 - Outros Profissionais da Saúde",'[1]TCE - ANEXO II - Enviar TCE'!E280)</f>
        <v>1 - Médico</v>
      </c>
      <c r="F281" s="7" t="str">
        <f>'[1]TCE - ANEXO III - Preencher'!G290</f>
        <v>2251-25</v>
      </c>
      <c r="G281" s="8">
        <f>IF('[1]TCE - ANEXO III - Preencher'!H290="","",'[1]TCE - ANEXO III - Preencher'!H290)</f>
        <v>44044</v>
      </c>
      <c r="H281" s="9">
        <f>'[1]TCE - ANEXO III - Preencher'!I290</f>
        <v>62.68</v>
      </c>
      <c r="I281" s="9">
        <f>'[1]TCE - ANEXO III - Preencher'!J290</f>
        <v>501.44</v>
      </c>
      <c r="J281" s="9">
        <f>'[1]TCE - ANEXO III - Preencher'!K290</f>
        <v>0</v>
      </c>
      <c r="K281" s="10">
        <f>'[1]TCE - ANEXO III - Preencher'!L290</f>
        <v>0</v>
      </c>
      <c r="L281" s="10">
        <f>'[1]TCE - ANEXO III - Preencher'!M290</f>
        <v>0</v>
      </c>
      <c r="M281" s="10">
        <f t="shared" si="25"/>
        <v>0</v>
      </c>
      <c r="N281" s="10">
        <f>'[1]TCE - ANEXO III - Preencher'!O290</f>
        <v>6.5183999999999997</v>
      </c>
      <c r="O281" s="10">
        <f>'[1]TCE - ANEXO III - Preencher'!P290</f>
        <v>0</v>
      </c>
      <c r="P281" s="11">
        <f t="shared" si="26"/>
        <v>6.5183999999999997</v>
      </c>
      <c r="Q281" s="10">
        <f>'[1]TCE - ANEXO III - Preencher'!R290</f>
        <v>0</v>
      </c>
      <c r="R281" s="10">
        <f>'[1]TCE - ANEXO III - Preencher'!S290</f>
        <v>0</v>
      </c>
      <c r="S281" s="11">
        <f t="shared" si="27"/>
        <v>0</v>
      </c>
      <c r="T281" s="10">
        <f>'[1]TCE - ANEXO III - Preencher'!U290</f>
        <v>0</v>
      </c>
      <c r="U281" s="10">
        <f>'[1]TCE - ANEXO III - Preencher'!V290</f>
        <v>0</v>
      </c>
      <c r="V281" s="11">
        <f t="shared" si="28"/>
        <v>0</v>
      </c>
      <c r="W281" s="12" t="str">
        <f>IF('[1]TCE - ANEXO III - Preencher'!X290="","",'[1]TCE - ANEXO III - Preencher'!X290)</f>
        <v/>
      </c>
      <c r="X281" s="10">
        <f>'[1]TCE - ANEXO III - Preencher'!Y290</f>
        <v>0</v>
      </c>
      <c r="Y281" s="10">
        <f>'[1]TCE - ANEXO III - Preencher'!Z290</f>
        <v>0</v>
      </c>
      <c r="Z281" s="11">
        <f t="shared" si="29"/>
        <v>0</v>
      </c>
      <c r="AA281" s="12" t="str">
        <f>IF('[1]TCE - ANEXO III - Preencher'!AB290="","",'[1]TCE - ANEXO III - Preencher'!AB290)</f>
        <v/>
      </c>
      <c r="AB281" s="10">
        <f t="shared" si="24"/>
        <v>570.63840000000005</v>
      </c>
    </row>
    <row r="282" spans="1:28" s="1" customFormat="1" x14ac:dyDescent="0.2">
      <c r="A282" s="4" t="str">
        <f>IFERROR(VLOOKUP(B282,'[1]DADOS (OCULTAR)'!$P$3:$R$56,3,0),"")</f>
        <v>10.894.988/0004-86</v>
      </c>
      <c r="B282" s="5" t="str">
        <f>'[1]TCE - ANEXO III - Preencher'!C291</f>
        <v>HMR</v>
      </c>
      <c r="C282" s="15">
        <v>492</v>
      </c>
      <c r="D282" s="6" t="str">
        <f>'[1]TCE - ANEXO III - Preencher'!E291</f>
        <v>CLARISSA MARIA DE ALBUQUERQUE PONTES</v>
      </c>
      <c r="E282" s="5" t="str">
        <f>IF('[1]TCE - ANEXO III - Preencher'!F291="4 - Assistência Odontológica","2 - Outros Profissionais da Saúde",'[1]TCE - ANEXO II - Enviar TCE'!E281)</f>
        <v>1 - Médico</v>
      </c>
      <c r="F282" s="7" t="str">
        <f>'[1]TCE - ANEXO III - Preencher'!G291</f>
        <v>2251-25</v>
      </c>
      <c r="G282" s="8">
        <f>IF('[1]TCE - ANEXO III - Preencher'!H291="","",'[1]TCE - ANEXO III - Preencher'!H291)</f>
        <v>44044</v>
      </c>
      <c r="H282" s="9">
        <f>'[1]TCE - ANEXO III - Preencher'!I291</f>
        <v>62.68</v>
      </c>
      <c r="I282" s="9">
        <f>'[1]TCE - ANEXO III - Preencher'!J291</f>
        <v>501.44</v>
      </c>
      <c r="J282" s="9">
        <f>'[1]TCE - ANEXO III - Preencher'!K291</f>
        <v>0</v>
      </c>
      <c r="K282" s="10">
        <f>'[1]TCE - ANEXO III - Preencher'!L291</f>
        <v>0</v>
      </c>
      <c r="L282" s="10">
        <f>'[1]TCE - ANEXO III - Preencher'!M291</f>
        <v>0</v>
      </c>
      <c r="M282" s="10">
        <f t="shared" si="25"/>
        <v>0</v>
      </c>
      <c r="N282" s="10">
        <f>'[1]TCE - ANEXO III - Preencher'!O291</f>
        <v>6.5183999999999997</v>
      </c>
      <c r="O282" s="10">
        <f>'[1]TCE - ANEXO III - Preencher'!P291</f>
        <v>0</v>
      </c>
      <c r="P282" s="11">
        <f t="shared" si="26"/>
        <v>6.5183999999999997</v>
      </c>
      <c r="Q282" s="10">
        <f>'[1]TCE - ANEXO III - Preencher'!R291</f>
        <v>0</v>
      </c>
      <c r="R282" s="10">
        <f>'[1]TCE - ANEXO III - Preencher'!S291</f>
        <v>0</v>
      </c>
      <c r="S282" s="11">
        <f t="shared" si="27"/>
        <v>0</v>
      </c>
      <c r="T282" s="10">
        <f>'[1]TCE - ANEXO III - Preencher'!U291</f>
        <v>0</v>
      </c>
      <c r="U282" s="10">
        <f>'[1]TCE - ANEXO III - Preencher'!V291</f>
        <v>0</v>
      </c>
      <c r="V282" s="11">
        <f t="shared" si="28"/>
        <v>0</v>
      </c>
      <c r="W282" s="12" t="str">
        <f>IF('[1]TCE - ANEXO III - Preencher'!X291="","",'[1]TCE - ANEXO III - Preencher'!X291)</f>
        <v/>
      </c>
      <c r="X282" s="10">
        <f>'[1]TCE - ANEXO III - Preencher'!Y291</f>
        <v>0</v>
      </c>
      <c r="Y282" s="10">
        <f>'[1]TCE - ANEXO III - Preencher'!Z291</f>
        <v>0</v>
      </c>
      <c r="Z282" s="11">
        <f t="shared" si="29"/>
        <v>0</v>
      </c>
      <c r="AA282" s="12" t="str">
        <f>IF('[1]TCE - ANEXO III - Preencher'!AB291="","",'[1]TCE - ANEXO III - Preencher'!AB291)</f>
        <v/>
      </c>
      <c r="AB282" s="10">
        <f t="shared" si="24"/>
        <v>570.63840000000005</v>
      </c>
    </row>
    <row r="283" spans="1:28" s="1" customFormat="1" x14ac:dyDescent="0.2">
      <c r="A283" s="4" t="str">
        <f>IFERROR(VLOOKUP(B283,'[1]DADOS (OCULTAR)'!$P$3:$R$56,3,0),"")</f>
        <v>10.894.988/0004-86</v>
      </c>
      <c r="B283" s="5" t="str">
        <f>'[1]TCE - ANEXO III - Preencher'!C292</f>
        <v>HMR</v>
      </c>
      <c r="C283" s="15">
        <v>470</v>
      </c>
      <c r="D283" s="6" t="str">
        <f>'[1]TCE - ANEXO III - Preencher'!E292</f>
        <v>CLAUDETE BEATRIZ DE MELO SILVA</v>
      </c>
      <c r="E283" s="5" t="str">
        <f>IF('[1]TCE - ANEXO III - Preencher'!F292="4 - Assistência Odontológica","2 - Outros Profissionais da Saúde",'[1]TCE - ANEXO II - Enviar TCE'!E282)</f>
        <v>3 - Administrativo</v>
      </c>
      <c r="F283" s="7" t="str">
        <f>'[1]TCE - ANEXO III - Preencher'!G292</f>
        <v>5134-30</v>
      </c>
      <c r="G283" s="8">
        <f>IF('[1]TCE - ANEXO III - Preencher'!H292="","",'[1]TCE - ANEXO III - Preencher'!H292)</f>
        <v>44044</v>
      </c>
      <c r="H283" s="9">
        <f>'[1]TCE - ANEXO III - Preencher'!I292</f>
        <v>16.29</v>
      </c>
      <c r="I283" s="9">
        <f>'[1]TCE - ANEXO III - Preencher'!J292</f>
        <v>130.33000000000001</v>
      </c>
      <c r="J283" s="9">
        <f>'[1]TCE - ANEXO III - Preencher'!K292</f>
        <v>0</v>
      </c>
      <c r="K283" s="10">
        <f>'[1]TCE - ANEXO III - Preencher'!L292</f>
        <v>0</v>
      </c>
      <c r="L283" s="10">
        <f>'[1]TCE - ANEXO III - Preencher'!M292</f>
        <v>0</v>
      </c>
      <c r="M283" s="10">
        <f t="shared" si="25"/>
        <v>0</v>
      </c>
      <c r="N283" s="10">
        <f>'[1]TCE - ANEXO III - Preencher'!O292</f>
        <v>0.44</v>
      </c>
      <c r="O283" s="10">
        <f>'[1]TCE - ANEXO III - Preencher'!P292</f>
        <v>0</v>
      </c>
      <c r="P283" s="11">
        <f t="shared" si="26"/>
        <v>0.44</v>
      </c>
      <c r="Q283" s="10">
        <f>'[1]TCE - ANEXO III - Preencher'!R292</f>
        <v>392.82671818181819</v>
      </c>
      <c r="R283" s="10">
        <f>'[1]TCE - ANEXO III - Preencher'!S292</f>
        <v>62.7</v>
      </c>
      <c r="S283" s="11">
        <f t="shared" si="27"/>
        <v>330.12671818181821</v>
      </c>
      <c r="T283" s="10">
        <f>'[1]TCE - ANEXO III - Preencher'!U292</f>
        <v>0</v>
      </c>
      <c r="U283" s="10">
        <f>'[1]TCE - ANEXO III - Preencher'!V292</f>
        <v>0</v>
      </c>
      <c r="V283" s="11">
        <f t="shared" si="28"/>
        <v>0</v>
      </c>
      <c r="W283" s="12" t="str">
        <f>IF('[1]TCE - ANEXO III - Preencher'!X292="","",'[1]TCE - ANEXO III - Preencher'!X292)</f>
        <v/>
      </c>
      <c r="X283" s="10">
        <f>'[1]TCE - ANEXO III - Preencher'!Y292</f>
        <v>0</v>
      </c>
      <c r="Y283" s="10">
        <f>'[1]TCE - ANEXO III - Preencher'!Z292</f>
        <v>0</v>
      </c>
      <c r="Z283" s="11">
        <f t="shared" si="29"/>
        <v>0</v>
      </c>
      <c r="AA283" s="12" t="str">
        <f>IF('[1]TCE - ANEXO III - Preencher'!AB292="","",'[1]TCE - ANEXO III - Preencher'!AB292)</f>
        <v/>
      </c>
      <c r="AB283" s="10">
        <f t="shared" si="24"/>
        <v>477.18671818181821</v>
      </c>
    </row>
    <row r="284" spans="1:28" s="1" customFormat="1" x14ac:dyDescent="0.2">
      <c r="A284" s="4" t="str">
        <f>IFERROR(VLOOKUP(B284,'[1]DADOS (OCULTAR)'!$P$3:$R$56,3,0),"")</f>
        <v>10.894.988/0004-86</v>
      </c>
      <c r="B284" s="5" t="str">
        <f>'[1]TCE - ANEXO III - Preencher'!C293</f>
        <v>HMR</v>
      </c>
      <c r="C284" s="15">
        <v>409</v>
      </c>
      <c r="D284" s="6" t="str">
        <f>'[1]TCE - ANEXO III - Preencher'!E293</f>
        <v>CLAUDIA MARIA DOS SANTOS</v>
      </c>
      <c r="E284" s="5" t="str">
        <f>IF('[1]TCE - ANEXO III - Preencher'!F293="4 - Assistência Odontológica","2 - Outros Profissionais da Saúde",'[1]TCE - ANEXO II - Enviar TCE'!E283)</f>
        <v>3 - Administrativo</v>
      </c>
      <c r="F284" s="7" t="str">
        <f>'[1]TCE - ANEXO III - Preencher'!G293</f>
        <v>5143-20</v>
      </c>
      <c r="G284" s="8">
        <f>IF('[1]TCE - ANEXO III - Preencher'!H293="","",'[1]TCE - ANEXO III - Preencher'!H293)</f>
        <v>44044</v>
      </c>
      <c r="H284" s="9">
        <f>'[1]TCE - ANEXO III - Preencher'!I293</f>
        <v>14.63</v>
      </c>
      <c r="I284" s="9">
        <f>'[1]TCE - ANEXO III - Preencher'!J293</f>
        <v>117.04</v>
      </c>
      <c r="J284" s="9">
        <f>'[1]TCE - ANEXO III - Preencher'!K293</f>
        <v>0</v>
      </c>
      <c r="K284" s="10">
        <f>'[1]TCE - ANEXO III - Preencher'!L293</f>
        <v>0</v>
      </c>
      <c r="L284" s="10">
        <f>'[1]TCE - ANEXO III - Preencher'!M293</f>
        <v>0</v>
      </c>
      <c r="M284" s="10">
        <f t="shared" si="25"/>
        <v>0</v>
      </c>
      <c r="N284" s="10">
        <f>'[1]TCE - ANEXO III - Preencher'!O293</f>
        <v>0.44</v>
      </c>
      <c r="O284" s="10">
        <f>'[1]TCE - ANEXO III - Preencher'!P293</f>
        <v>0</v>
      </c>
      <c r="P284" s="11">
        <f t="shared" si="26"/>
        <v>0.44</v>
      </c>
      <c r="Q284" s="10">
        <f>'[1]TCE - ANEXO III - Preencher'!R293</f>
        <v>132.4133590909091</v>
      </c>
      <c r="R284" s="10">
        <f>'[1]TCE - ANEXO III - Preencher'!S293</f>
        <v>62.7</v>
      </c>
      <c r="S284" s="11">
        <f t="shared" si="27"/>
        <v>69.713359090909094</v>
      </c>
      <c r="T284" s="10">
        <f>'[1]TCE - ANEXO III - Preencher'!U293</f>
        <v>64</v>
      </c>
      <c r="U284" s="10">
        <f>'[1]TCE - ANEXO III - Preencher'!V293</f>
        <v>0</v>
      </c>
      <c r="V284" s="11">
        <f t="shared" si="28"/>
        <v>64</v>
      </c>
      <c r="W284" s="12" t="str">
        <f>IF('[1]TCE - ANEXO III - Preencher'!X293="","",'[1]TCE - ANEXO III - Preencher'!X293)</f>
        <v>AUXILIO CRECHE</v>
      </c>
      <c r="X284" s="10">
        <f>'[1]TCE - ANEXO III - Preencher'!Y293</f>
        <v>0</v>
      </c>
      <c r="Y284" s="10">
        <f>'[1]TCE - ANEXO III - Preencher'!Z293</f>
        <v>0</v>
      </c>
      <c r="Z284" s="11">
        <f t="shared" si="29"/>
        <v>0</v>
      </c>
      <c r="AA284" s="12" t="str">
        <f>IF('[1]TCE - ANEXO III - Preencher'!AB293="","",'[1]TCE - ANEXO III - Preencher'!AB293)</f>
        <v/>
      </c>
      <c r="AB284" s="10">
        <f t="shared" si="24"/>
        <v>265.82335909090909</v>
      </c>
    </row>
    <row r="285" spans="1:28" s="1" customFormat="1" x14ac:dyDescent="0.2">
      <c r="A285" s="4" t="str">
        <f>IFERROR(VLOOKUP(B285,'[1]DADOS (OCULTAR)'!$P$3:$R$56,3,0),"")</f>
        <v>10.894.988/0004-86</v>
      </c>
      <c r="B285" s="5" t="str">
        <f>'[1]TCE - ANEXO III - Preencher'!C294</f>
        <v>HMR</v>
      </c>
      <c r="C285" s="15">
        <v>487</v>
      </c>
      <c r="D285" s="6" t="str">
        <f>'[1]TCE - ANEXO III - Preencher'!E294</f>
        <v>CLAUDIA ROBERTA MIRANDA PEREIRA</v>
      </c>
      <c r="E285" s="5" t="str">
        <f>IF('[1]TCE - ANEXO III - Preencher'!F294="4 - Assistência Odontológica","2 - Outros Profissionais da Saúde",'[1]TCE - ANEXO II - Enviar TCE'!E284)</f>
        <v>1 - Médico</v>
      </c>
      <c r="F285" s="7" t="str">
        <f>'[1]TCE - ANEXO III - Preencher'!G294</f>
        <v>2251-24</v>
      </c>
      <c r="G285" s="8">
        <f>IF('[1]TCE - ANEXO III - Preencher'!H294="","",'[1]TCE - ANEXO III - Preencher'!H294)</f>
        <v>44044</v>
      </c>
      <c r="H285" s="9">
        <f>'[1]TCE - ANEXO III - Preencher'!I294</f>
        <v>125.2</v>
      </c>
      <c r="I285" s="9">
        <f>'[1]TCE - ANEXO III - Preencher'!J294</f>
        <v>1001.58</v>
      </c>
      <c r="J285" s="9">
        <f>'[1]TCE - ANEXO III - Preencher'!K294</f>
        <v>0</v>
      </c>
      <c r="K285" s="10">
        <f>'[1]TCE - ANEXO III - Preencher'!L294</f>
        <v>0</v>
      </c>
      <c r="L285" s="10">
        <f>'[1]TCE - ANEXO III - Preencher'!M294</f>
        <v>0</v>
      </c>
      <c r="M285" s="10">
        <f t="shared" si="25"/>
        <v>0</v>
      </c>
      <c r="N285" s="10">
        <f>'[1]TCE - ANEXO III - Preencher'!O294</f>
        <v>6.5183999999999997</v>
      </c>
      <c r="O285" s="10">
        <f>'[1]TCE - ANEXO III - Preencher'!P294</f>
        <v>0</v>
      </c>
      <c r="P285" s="11">
        <f t="shared" si="26"/>
        <v>6.5183999999999997</v>
      </c>
      <c r="Q285" s="10">
        <f>'[1]TCE - ANEXO III - Preencher'!R294</f>
        <v>0</v>
      </c>
      <c r="R285" s="10">
        <f>'[1]TCE - ANEXO III - Preencher'!S294</f>
        <v>0</v>
      </c>
      <c r="S285" s="11">
        <f t="shared" si="27"/>
        <v>0</v>
      </c>
      <c r="T285" s="10">
        <f>'[1]TCE - ANEXO III - Preencher'!U294</f>
        <v>0</v>
      </c>
      <c r="U285" s="10">
        <f>'[1]TCE - ANEXO III - Preencher'!V294</f>
        <v>0</v>
      </c>
      <c r="V285" s="11">
        <f t="shared" si="28"/>
        <v>0</v>
      </c>
      <c r="W285" s="12" t="str">
        <f>IF('[1]TCE - ANEXO III - Preencher'!X294="","",'[1]TCE - ANEXO III - Preencher'!X294)</f>
        <v/>
      </c>
      <c r="X285" s="10">
        <f>'[1]TCE - ANEXO III - Preencher'!Y294</f>
        <v>0</v>
      </c>
      <c r="Y285" s="10">
        <f>'[1]TCE - ANEXO III - Preencher'!Z294</f>
        <v>0</v>
      </c>
      <c r="Z285" s="11">
        <f t="shared" si="29"/>
        <v>0</v>
      </c>
      <c r="AA285" s="12" t="str">
        <f>IF('[1]TCE - ANEXO III - Preencher'!AB294="","",'[1]TCE - ANEXO III - Preencher'!AB294)</f>
        <v/>
      </c>
      <c r="AB285" s="10">
        <f t="shared" si="24"/>
        <v>1133.2983999999999</v>
      </c>
    </row>
    <row r="286" spans="1:28" s="1" customFormat="1" x14ac:dyDescent="0.2">
      <c r="A286" s="4" t="str">
        <f>IFERROR(VLOOKUP(B286,'[1]DADOS (OCULTAR)'!$P$3:$R$56,3,0),"")</f>
        <v>10.894.988/0004-86</v>
      </c>
      <c r="B286" s="5" t="str">
        <f>'[1]TCE - ANEXO III - Preencher'!C295</f>
        <v>HMR</v>
      </c>
      <c r="C286" s="15">
        <v>411</v>
      </c>
      <c r="D286" s="6" t="str">
        <f>'[1]TCE - ANEXO III - Preencher'!E295</f>
        <v>CLAUDIA TATIANE SOARES DIAS DA SILVA</v>
      </c>
      <c r="E286" s="5" t="str">
        <f>IF('[1]TCE - ANEXO III - Preencher'!F295="4 - Assistência Odontológica","2 - Outros Profissionais da Saúde",'[1]TCE - ANEXO II - Enviar TCE'!E285)</f>
        <v>2 - Outros Profissionais da Saúde</v>
      </c>
      <c r="F286" s="7" t="str">
        <f>'[1]TCE - ANEXO III - Preencher'!G295</f>
        <v>3222-05</v>
      </c>
      <c r="G286" s="8">
        <f>IF('[1]TCE - ANEXO III - Preencher'!H295="","",'[1]TCE - ANEXO III - Preencher'!H295)</f>
        <v>44044</v>
      </c>
      <c r="H286" s="9">
        <f>'[1]TCE - ANEXO III - Preencher'!I295</f>
        <v>15.17</v>
      </c>
      <c r="I286" s="9">
        <f>'[1]TCE - ANEXO III - Preencher'!J295</f>
        <v>121.37</v>
      </c>
      <c r="J286" s="9">
        <f>'[1]TCE - ANEXO III - Preencher'!K295</f>
        <v>0</v>
      </c>
      <c r="K286" s="10">
        <f>'[1]TCE - ANEXO III - Preencher'!L295</f>
        <v>0</v>
      </c>
      <c r="L286" s="10">
        <f>'[1]TCE - ANEXO III - Preencher'!M295</f>
        <v>0</v>
      </c>
      <c r="M286" s="10">
        <f t="shared" si="25"/>
        <v>0</v>
      </c>
      <c r="N286" s="10">
        <f>'[1]TCE - ANEXO III - Preencher'!O295</f>
        <v>0.44</v>
      </c>
      <c r="O286" s="10">
        <f>'[1]TCE - ANEXO III - Preencher'!P295</f>
        <v>0</v>
      </c>
      <c r="P286" s="11">
        <f t="shared" si="26"/>
        <v>0.44</v>
      </c>
      <c r="Q286" s="10">
        <f>'[1]TCE - ANEXO III - Preencher'!R295</f>
        <v>464.91335909090907</v>
      </c>
      <c r="R286" s="10">
        <f>'[1]TCE - ANEXO III - Preencher'!S295</f>
        <v>65.95</v>
      </c>
      <c r="S286" s="11">
        <f t="shared" si="27"/>
        <v>398.96335909090908</v>
      </c>
      <c r="T286" s="10">
        <f>'[1]TCE - ANEXO III - Preencher'!U295</f>
        <v>64</v>
      </c>
      <c r="U286" s="10">
        <f>'[1]TCE - ANEXO III - Preencher'!V295</f>
        <v>0</v>
      </c>
      <c r="V286" s="11">
        <f t="shared" si="28"/>
        <v>64</v>
      </c>
      <c r="W286" s="12" t="str">
        <f>IF('[1]TCE - ANEXO III - Preencher'!X295="","",'[1]TCE - ANEXO III - Preencher'!X295)</f>
        <v>AUXILIO CRECHE</v>
      </c>
      <c r="X286" s="10">
        <f>'[1]TCE - ANEXO III - Preencher'!Y295</f>
        <v>0</v>
      </c>
      <c r="Y286" s="10">
        <f>'[1]TCE - ANEXO III - Preencher'!Z295</f>
        <v>0</v>
      </c>
      <c r="Z286" s="11">
        <f t="shared" si="29"/>
        <v>0</v>
      </c>
      <c r="AA286" s="12" t="str">
        <f>IF('[1]TCE - ANEXO III - Preencher'!AB295="","",'[1]TCE - ANEXO III - Preencher'!AB295)</f>
        <v/>
      </c>
      <c r="AB286" s="10">
        <f t="shared" si="24"/>
        <v>599.9433590909091</v>
      </c>
    </row>
    <row r="287" spans="1:28" s="1" customFormat="1" x14ac:dyDescent="0.2">
      <c r="A287" s="4" t="str">
        <f>IFERROR(VLOOKUP(B287,'[1]DADOS (OCULTAR)'!$P$3:$R$56,3,0),"")</f>
        <v>10.894.988/0004-86</v>
      </c>
      <c r="B287" s="5" t="str">
        <f>'[1]TCE - ANEXO III - Preencher'!C296</f>
        <v>HMR</v>
      </c>
      <c r="C287" s="15">
        <v>464</v>
      </c>
      <c r="D287" s="6" t="str">
        <f>'[1]TCE - ANEXO III - Preencher'!E296</f>
        <v>CLAUDIANE DE CARVALHO MATOS</v>
      </c>
      <c r="E287" s="5" t="str">
        <f>IF('[1]TCE - ANEXO III - Preencher'!F296="4 - Assistência Odontológica","2 - Outros Profissionais da Saúde",'[1]TCE - ANEXO II - Enviar TCE'!E286)</f>
        <v>1 - Médico</v>
      </c>
      <c r="F287" s="7" t="str">
        <f>'[1]TCE - ANEXO III - Preencher'!G296</f>
        <v>2251-24</v>
      </c>
      <c r="G287" s="8">
        <f>IF('[1]TCE - ANEXO III - Preencher'!H296="","",'[1]TCE - ANEXO III - Preencher'!H296)</f>
        <v>44044</v>
      </c>
      <c r="H287" s="9">
        <f>'[1]TCE - ANEXO III - Preencher'!I296</f>
        <v>109.18</v>
      </c>
      <c r="I287" s="9">
        <f>'[1]TCE - ANEXO III - Preencher'!J296</f>
        <v>873.44</v>
      </c>
      <c r="J287" s="9">
        <f>'[1]TCE - ANEXO III - Preencher'!K296</f>
        <v>0</v>
      </c>
      <c r="K287" s="10">
        <f>'[1]TCE - ANEXO III - Preencher'!L296</f>
        <v>0</v>
      </c>
      <c r="L287" s="10">
        <f>'[1]TCE - ANEXO III - Preencher'!M296</f>
        <v>0</v>
      </c>
      <c r="M287" s="10">
        <f t="shared" si="25"/>
        <v>0</v>
      </c>
      <c r="N287" s="10">
        <f>'[1]TCE - ANEXO III - Preencher'!O296</f>
        <v>6.5183999999999997</v>
      </c>
      <c r="O287" s="10">
        <f>'[1]TCE - ANEXO III - Preencher'!P296</f>
        <v>0</v>
      </c>
      <c r="P287" s="11">
        <f t="shared" si="26"/>
        <v>6.5183999999999997</v>
      </c>
      <c r="Q287" s="10">
        <f>'[1]TCE - ANEXO III - Preencher'!R296</f>
        <v>0</v>
      </c>
      <c r="R287" s="10">
        <f>'[1]TCE - ANEXO III - Preencher'!S296</f>
        <v>0</v>
      </c>
      <c r="S287" s="11">
        <f t="shared" si="27"/>
        <v>0</v>
      </c>
      <c r="T287" s="10">
        <f>'[1]TCE - ANEXO III - Preencher'!U296</f>
        <v>0</v>
      </c>
      <c r="U287" s="10">
        <f>'[1]TCE - ANEXO III - Preencher'!V296</f>
        <v>0</v>
      </c>
      <c r="V287" s="11">
        <f t="shared" si="28"/>
        <v>0</v>
      </c>
      <c r="W287" s="12" t="str">
        <f>IF('[1]TCE - ANEXO III - Preencher'!X296="","",'[1]TCE - ANEXO III - Preencher'!X296)</f>
        <v/>
      </c>
      <c r="X287" s="10">
        <f>'[1]TCE - ANEXO III - Preencher'!Y296</f>
        <v>0</v>
      </c>
      <c r="Y287" s="10">
        <f>'[1]TCE - ANEXO III - Preencher'!Z296</f>
        <v>0</v>
      </c>
      <c r="Z287" s="11">
        <f t="shared" si="29"/>
        <v>0</v>
      </c>
      <c r="AA287" s="12" t="str">
        <f>IF('[1]TCE - ANEXO III - Preencher'!AB296="","",'[1]TCE - ANEXO III - Preencher'!AB296)</f>
        <v/>
      </c>
      <c r="AB287" s="10">
        <f t="shared" si="24"/>
        <v>989.13840000000016</v>
      </c>
    </row>
    <row r="288" spans="1:28" s="1" customFormat="1" x14ac:dyDescent="0.2">
      <c r="A288" s="4" t="str">
        <f>IFERROR(VLOOKUP(B288,'[1]DADOS (OCULTAR)'!$P$3:$R$56,3,0),"")</f>
        <v>10.894.988/0004-86</v>
      </c>
      <c r="B288" s="5" t="str">
        <f>'[1]TCE - ANEXO III - Preencher'!C297</f>
        <v>HMR</v>
      </c>
      <c r="C288" s="15">
        <v>405</v>
      </c>
      <c r="D288" s="6" t="str">
        <f>'[1]TCE - ANEXO III - Preencher'!E297</f>
        <v>CLAUDICEIA DA COSTA GOMES</v>
      </c>
      <c r="E288" s="5" t="str">
        <f>IF('[1]TCE - ANEXO III - Preencher'!F297="4 - Assistência Odontológica","2 - Outros Profissionais da Saúde",'[1]TCE - ANEXO II - Enviar TCE'!E287)</f>
        <v>2 - Outros Profissionais da Saúde</v>
      </c>
      <c r="F288" s="7" t="str">
        <f>'[1]TCE - ANEXO III - Preencher'!G297</f>
        <v>2235-05</v>
      </c>
      <c r="G288" s="8">
        <f>IF('[1]TCE - ANEXO III - Preencher'!H297="","",'[1]TCE - ANEXO III - Preencher'!H297)</f>
        <v>44044</v>
      </c>
      <c r="H288" s="9">
        <f>'[1]TCE - ANEXO III - Preencher'!I297</f>
        <v>35.78</v>
      </c>
      <c r="I288" s="9">
        <f>'[1]TCE - ANEXO III - Preencher'!J297</f>
        <v>286.20999999999998</v>
      </c>
      <c r="J288" s="9">
        <f>'[1]TCE - ANEXO III - Preencher'!K297</f>
        <v>0</v>
      </c>
      <c r="K288" s="10">
        <f>'[1]TCE - ANEXO III - Preencher'!L297</f>
        <v>0</v>
      </c>
      <c r="L288" s="10">
        <f>'[1]TCE - ANEXO III - Preencher'!M297</f>
        <v>0</v>
      </c>
      <c r="M288" s="10">
        <f t="shared" si="25"/>
        <v>0</v>
      </c>
      <c r="N288" s="10">
        <f>'[1]TCE - ANEXO III - Preencher'!O297</f>
        <v>1.6295999999999999</v>
      </c>
      <c r="O288" s="10">
        <f>'[1]TCE - ANEXO III - Preencher'!P297</f>
        <v>0</v>
      </c>
      <c r="P288" s="11">
        <f t="shared" si="26"/>
        <v>1.6295999999999999</v>
      </c>
      <c r="Q288" s="10">
        <f>'[1]TCE - ANEXO III - Preencher'!R297</f>
        <v>0</v>
      </c>
      <c r="R288" s="10">
        <f>'[1]TCE - ANEXO III - Preencher'!S297</f>
        <v>0</v>
      </c>
      <c r="S288" s="11">
        <f t="shared" si="27"/>
        <v>0</v>
      </c>
      <c r="T288" s="10">
        <f>'[1]TCE - ANEXO III - Preencher'!U297</f>
        <v>103.28</v>
      </c>
      <c r="U288" s="10">
        <f>'[1]TCE - ANEXO III - Preencher'!V297</f>
        <v>0</v>
      </c>
      <c r="V288" s="11">
        <f t="shared" si="28"/>
        <v>103.28</v>
      </c>
      <c r="W288" s="12" t="str">
        <f>IF('[1]TCE - ANEXO III - Preencher'!X297="","",'[1]TCE - ANEXO III - Preencher'!X297)</f>
        <v>AUXILIO CRECHE</v>
      </c>
      <c r="X288" s="10">
        <f>'[1]TCE - ANEXO III - Preencher'!Y297</f>
        <v>0</v>
      </c>
      <c r="Y288" s="10">
        <f>'[1]TCE - ANEXO III - Preencher'!Z297</f>
        <v>0</v>
      </c>
      <c r="Z288" s="11">
        <f t="shared" si="29"/>
        <v>0</v>
      </c>
      <c r="AA288" s="12" t="str">
        <f>IF('[1]TCE - ANEXO III - Preencher'!AB297="","",'[1]TCE - ANEXO III - Preencher'!AB297)</f>
        <v/>
      </c>
      <c r="AB288" s="10">
        <f t="shared" si="24"/>
        <v>426.89959999999996</v>
      </c>
    </row>
    <row r="289" spans="1:28" s="1" customFormat="1" x14ac:dyDescent="0.2">
      <c r="A289" s="4" t="str">
        <f>IFERROR(VLOOKUP(B289,'[1]DADOS (OCULTAR)'!$P$3:$R$56,3,0),"")</f>
        <v>10.894.988/0004-86</v>
      </c>
      <c r="B289" s="5" t="str">
        <f>'[1]TCE - ANEXO III - Preencher'!C298</f>
        <v>HMR</v>
      </c>
      <c r="C289" s="15">
        <v>3420</v>
      </c>
      <c r="D289" s="6" t="str">
        <f>'[1]TCE - ANEXO III - Preencher'!E298</f>
        <v>CLEANE DE OLIVEIRA FERREIRA GOMES</v>
      </c>
      <c r="E289" s="5" t="str">
        <f>IF('[1]TCE - ANEXO III - Preencher'!F298="4 - Assistência Odontológica","2 - Outros Profissionais da Saúde",'[1]TCE - ANEXO II - Enviar TCE'!E288)</f>
        <v>2 - Outros Profissionais da Saúde</v>
      </c>
      <c r="F289" s="7" t="str">
        <f>'[1]TCE - ANEXO III - Preencher'!G298</f>
        <v>3222-05</v>
      </c>
      <c r="G289" s="8">
        <f>IF('[1]TCE - ANEXO III - Preencher'!H298="","",'[1]TCE - ANEXO III - Preencher'!H298)</f>
        <v>44044</v>
      </c>
      <c r="H289" s="9">
        <f>'[1]TCE - ANEXO III - Preencher'!I298</f>
        <v>17.05</v>
      </c>
      <c r="I289" s="9">
        <f>'[1]TCE - ANEXO III - Preencher'!J298</f>
        <v>136.33000000000001</v>
      </c>
      <c r="J289" s="9">
        <f>'[1]TCE - ANEXO III - Preencher'!K298</f>
        <v>0</v>
      </c>
      <c r="K289" s="10">
        <f>'[1]TCE - ANEXO III - Preencher'!L298</f>
        <v>0</v>
      </c>
      <c r="L289" s="10">
        <f>'[1]TCE - ANEXO III - Preencher'!M298</f>
        <v>0</v>
      </c>
      <c r="M289" s="10">
        <f t="shared" si="25"/>
        <v>0</v>
      </c>
      <c r="N289" s="10">
        <f>'[1]TCE - ANEXO III - Preencher'!O298</f>
        <v>0.44</v>
      </c>
      <c r="O289" s="10">
        <f>'[1]TCE - ANEXO III - Preencher'!P298</f>
        <v>0</v>
      </c>
      <c r="P289" s="11">
        <f t="shared" si="26"/>
        <v>0.44</v>
      </c>
      <c r="Q289" s="10">
        <f>'[1]TCE - ANEXO III - Preencher'!R298</f>
        <v>0</v>
      </c>
      <c r="R289" s="10">
        <f>'[1]TCE - ANEXO III - Preencher'!S298</f>
        <v>0</v>
      </c>
      <c r="S289" s="11">
        <f t="shared" si="27"/>
        <v>0</v>
      </c>
      <c r="T289" s="10">
        <f>'[1]TCE - ANEXO III - Preencher'!U298</f>
        <v>0</v>
      </c>
      <c r="U289" s="10">
        <f>'[1]TCE - ANEXO III - Preencher'!V298</f>
        <v>0</v>
      </c>
      <c r="V289" s="11">
        <f t="shared" si="28"/>
        <v>0</v>
      </c>
      <c r="W289" s="12" t="str">
        <f>IF('[1]TCE - ANEXO III - Preencher'!X298="","",'[1]TCE - ANEXO III - Preencher'!X298)</f>
        <v/>
      </c>
      <c r="X289" s="10">
        <f>'[1]TCE - ANEXO III - Preencher'!Y298</f>
        <v>0</v>
      </c>
      <c r="Y289" s="10">
        <f>'[1]TCE - ANEXO III - Preencher'!Z298</f>
        <v>0</v>
      </c>
      <c r="Z289" s="11">
        <f t="shared" si="29"/>
        <v>0</v>
      </c>
      <c r="AA289" s="12" t="str">
        <f>IF('[1]TCE - ANEXO III - Preencher'!AB298="","",'[1]TCE - ANEXO III - Preencher'!AB298)</f>
        <v/>
      </c>
      <c r="AB289" s="10">
        <f t="shared" si="24"/>
        <v>153.82000000000002</v>
      </c>
    </row>
    <row r="290" spans="1:28" s="1" customFormat="1" x14ac:dyDescent="0.2">
      <c r="A290" s="4" t="str">
        <f>IFERROR(VLOOKUP(B290,'[1]DADOS (OCULTAR)'!$P$3:$R$56,3,0),"")</f>
        <v>10.894.988/0004-86</v>
      </c>
      <c r="B290" s="5" t="str">
        <f>'[1]TCE - ANEXO III - Preencher'!C299</f>
        <v>HMR</v>
      </c>
      <c r="C290" s="15">
        <v>408</v>
      </c>
      <c r="D290" s="6" t="str">
        <f>'[1]TCE - ANEXO III - Preencher'!E299</f>
        <v>CLECIA CRISTINA MENEZES CHAVES DORNELAS BATISTA</v>
      </c>
      <c r="E290" s="5" t="str">
        <f>IF('[1]TCE - ANEXO III - Preencher'!F299="4 - Assistência Odontológica","2 - Outros Profissionais da Saúde",'[1]TCE - ANEXO II - Enviar TCE'!E289)</f>
        <v>2 - Outros Profissionais da Saúde</v>
      </c>
      <c r="F290" s="7" t="str">
        <f>'[1]TCE - ANEXO III - Preencher'!G299</f>
        <v>4241-05</v>
      </c>
      <c r="G290" s="8">
        <f>IF('[1]TCE - ANEXO III - Preencher'!H299="","",'[1]TCE - ANEXO III - Preencher'!H299)</f>
        <v>44044</v>
      </c>
      <c r="H290" s="9">
        <f>'[1]TCE - ANEXO III - Preencher'!I299</f>
        <v>15.96</v>
      </c>
      <c r="I290" s="9">
        <f>'[1]TCE - ANEXO III - Preencher'!J299</f>
        <v>127.61</v>
      </c>
      <c r="J290" s="9">
        <f>'[1]TCE - ANEXO III - Preencher'!K299</f>
        <v>0</v>
      </c>
      <c r="K290" s="10">
        <f>'[1]TCE - ANEXO III - Preencher'!L299</f>
        <v>0</v>
      </c>
      <c r="L290" s="10">
        <f>'[1]TCE - ANEXO III - Preencher'!M299</f>
        <v>0</v>
      </c>
      <c r="M290" s="10">
        <f t="shared" si="25"/>
        <v>0</v>
      </c>
      <c r="N290" s="10">
        <f>'[1]TCE - ANEXO III - Preencher'!O299</f>
        <v>0.44</v>
      </c>
      <c r="O290" s="10">
        <f>'[1]TCE - ANEXO III - Preencher'!P299</f>
        <v>0</v>
      </c>
      <c r="P290" s="11">
        <f t="shared" si="26"/>
        <v>0.44</v>
      </c>
      <c r="Q290" s="10">
        <f>'[1]TCE - ANEXO III - Preencher'!R299</f>
        <v>271.61335909090906</v>
      </c>
      <c r="R290" s="10">
        <f>'[1]TCE - ANEXO III - Preencher'!S299</f>
        <v>62.7</v>
      </c>
      <c r="S290" s="11">
        <f t="shared" si="27"/>
        <v>208.91335909090907</v>
      </c>
      <c r="T290" s="10">
        <f>'[1]TCE - ANEXO III - Preencher'!U299</f>
        <v>0</v>
      </c>
      <c r="U290" s="10">
        <f>'[1]TCE - ANEXO III - Preencher'!V299</f>
        <v>0</v>
      </c>
      <c r="V290" s="11">
        <f t="shared" si="28"/>
        <v>0</v>
      </c>
      <c r="W290" s="12" t="str">
        <f>IF('[1]TCE - ANEXO III - Preencher'!X299="","",'[1]TCE - ANEXO III - Preencher'!X299)</f>
        <v/>
      </c>
      <c r="X290" s="10">
        <f>'[1]TCE - ANEXO III - Preencher'!Y299</f>
        <v>0</v>
      </c>
      <c r="Y290" s="10">
        <f>'[1]TCE - ANEXO III - Preencher'!Z299</f>
        <v>0</v>
      </c>
      <c r="Z290" s="11">
        <f t="shared" si="29"/>
        <v>0</v>
      </c>
      <c r="AA290" s="12" t="str">
        <f>IF('[1]TCE - ANEXO III - Preencher'!AB299="","",'[1]TCE - ANEXO III - Preencher'!AB299)</f>
        <v/>
      </c>
      <c r="AB290" s="10">
        <f t="shared" si="24"/>
        <v>352.92335909090906</v>
      </c>
    </row>
    <row r="291" spans="1:28" s="1" customFormat="1" x14ac:dyDescent="0.2">
      <c r="A291" s="4" t="str">
        <f>IFERROR(VLOOKUP(B291,'[1]DADOS (OCULTAR)'!$P$3:$R$56,3,0),"")</f>
        <v>10.894.988/0004-86</v>
      </c>
      <c r="B291" s="5" t="str">
        <f>'[1]TCE - ANEXO III - Preencher'!C300</f>
        <v>HMR</v>
      </c>
      <c r="C291" s="15">
        <v>8400</v>
      </c>
      <c r="D291" s="6" t="str">
        <f>'[1]TCE - ANEXO III - Preencher'!E300</f>
        <v>CLEIA CRISTINA DE PONTES</v>
      </c>
      <c r="E291" s="5" t="str">
        <f>IF('[1]TCE - ANEXO III - Preencher'!F300="4 - Assistência Odontológica","2 - Outros Profissionais da Saúde",'[1]TCE - ANEXO II - Enviar TCE'!E290)</f>
        <v>2 - Outros Profissionais da Saúde</v>
      </c>
      <c r="F291" s="7" t="str">
        <f>'[1]TCE - ANEXO III - Preencher'!G300</f>
        <v>5211-30</v>
      </c>
      <c r="G291" s="8">
        <f>IF('[1]TCE - ANEXO III - Preencher'!H300="","",'[1]TCE - ANEXO III - Preencher'!H300)</f>
        <v>44044</v>
      </c>
      <c r="H291" s="9">
        <f>'[1]TCE - ANEXO III - Preencher'!I300</f>
        <v>10.45</v>
      </c>
      <c r="I291" s="9">
        <f>'[1]TCE - ANEXO III - Preencher'!J300</f>
        <v>83.6</v>
      </c>
      <c r="J291" s="9">
        <f>'[1]TCE - ANEXO III - Preencher'!K300</f>
        <v>0</v>
      </c>
      <c r="K291" s="10">
        <f>'[1]TCE - ANEXO III - Preencher'!L300</f>
        <v>0</v>
      </c>
      <c r="L291" s="10">
        <f>'[1]TCE - ANEXO III - Preencher'!M300</f>
        <v>0</v>
      </c>
      <c r="M291" s="10">
        <f t="shared" si="25"/>
        <v>0</v>
      </c>
      <c r="N291" s="10">
        <f>'[1]TCE - ANEXO III - Preencher'!O300</f>
        <v>0.44813999999999998</v>
      </c>
      <c r="O291" s="10">
        <f>'[1]TCE - ANEXO III - Preencher'!P300</f>
        <v>0</v>
      </c>
      <c r="P291" s="11">
        <f t="shared" si="26"/>
        <v>0.44813999999999998</v>
      </c>
      <c r="Q291" s="10">
        <f>'[1]TCE - ANEXO III - Preencher'!R300</f>
        <v>244.4133590909091</v>
      </c>
      <c r="R291" s="10">
        <f>'[1]TCE - ANEXO III - Preencher'!S300</f>
        <v>62.7</v>
      </c>
      <c r="S291" s="11">
        <f t="shared" si="27"/>
        <v>181.71335909090908</v>
      </c>
      <c r="T291" s="10">
        <f>'[1]TCE - ANEXO III - Preencher'!U300</f>
        <v>0</v>
      </c>
      <c r="U291" s="10">
        <f>'[1]TCE - ANEXO III - Preencher'!V300</f>
        <v>0</v>
      </c>
      <c r="V291" s="11">
        <f t="shared" si="28"/>
        <v>0</v>
      </c>
      <c r="W291" s="12" t="str">
        <f>IF('[1]TCE - ANEXO III - Preencher'!X300="","",'[1]TCE - ANEXO III - Preencher'!X300)</f>
        <v/>
      </c>
      <c r="X291" s="10">
        <f>'[1]TCE - ANEXO III - Preencher'!Y300</f>
        <v>0</v>
      </c>
      <c r="Y291" s="10">
        <f>'[1]TCE - ANEXO III - Preencher'!Z300</f>
        <v>0</v>
      </c>
      <c r="Z291" s="11">
        <f t="shared" si="29"/>
        <v>0</v>
      </c>
      <c r="AA291" s="12" t="str">
        <f>IF('[1]TCE - ANEXO III - Preencher'!AB300="","",'[1]TCE - ANEXO III - Preencher'!AB300)</f>
        <v/>
      </c>
      <c r="AB291" s="10">
        <f t="shared" si="24"/>
        <v>276.21149909090906</v>
      </c>
    </row>
    <row r="292" spans="1:28" s="1" customFormat="1" x14ac:dyDescent="0.2">
      <c r="A292" s="4" t="str">
        <f>IFERROR(VLOOKUP(B292,'[1]DADOS (OCULTAR)'!$P$3:$R$56,3,0),"")</f>
        <v>10.894.988/0004-86</v>
      </c>
      <c r="B292" s="5" t="str">
        <f>'[1]TCE - ANEXO III - Preencher'!C301</f>
        <v>HMR</v>
      </c>
      <c r="C292" s="15">
        <v>1434</v>
      </c>
      <c r="D292" s="6" t="str">
        <f>'[1]TCE - ANEXO III - Preencher'!E301</f>
        <v>CLEIDE SANTOS DA SILVA</v>
      </c>
      <c r="E292" s="5" t="str">
        <f>IF('[1]TCE - ANEXO III - Preencher'!F301="4 - Assistência Odontológica","2 - Outros Profissionais da Saúde",'[1]TCE - ANEXO II - Enviar TCE'!E291)</f>
        <v>2 - Outros Profissionais da Saúde</v>
      </c>
      <c r="F292" s="7" t="str">
        <f>'[1]TCE - ANEXO III - Preencher'!G301</f>
        <v>2516-05</v>
      </c>
      <c r="G292" s="8">
        <f>IF('[1]TCE - ANEXO III - Preencher'!H301="","",'[1]TCE - ANEXO III - Preencher'!H301)</f>
        <v>44044</v>
      </c>
      <c r="H292" s="9">
        <f>'[1]TCE - ANEXO III - Preencher'!I301</f>
        <v>29.41</v>
      </c>
      <c r="I292" s="9">
        <f>'[1]TCE - ANEXO III - Preencher'!J301</f>
        <v>235.22</v>
      </c>
      <c r="J292" s="9">
        <f>'[1]TCE - ANEXO III - Preencher'!K301</f>
        <v>0</v>
      </c>
      <c r="K292" s="10">
        <f>'[1]TCE - ANEXO III - Preencher'!L301</f>
        <v>0</v>
      </c>
      <c r="L292" s="10">
        <f>'[1]TCE - ANEXO III - Preencher'!M301</f>
        <v>0</v>
      </c>
      <c r="M292" s="10">
        <f t="shared" si="25"/>
        <v>0</v>
      </c>
      <c r="N292" s="10">
        <f>'[1]TCE - ANEXO III - Preencher'!O301</f>
        <v>0.44813999999999998</v>
      </c>
      <c r="O292" s="10">
        <f>'[1]TCE - ANEXO III - Preencher'!P301</f>
        <v>0</v>
      </c>
      <c r="P292" s="11">
        <f t="shared" si="26"/>
        <v>0.44813999999999998</v>
      </c>
      <c r="Q292" s="10">
        <f>'[1]TCE - ANEXO III - Preencher'!R301</f>
        <v>0</v>
      </c>
      <c r="R292" s="10">
        <f>'[1]TCE - ANEXO III - Preencher'!S301</f>
        <v>0</v>
      </c>
      <c r="S292" s="11">
        <f t="shared" si="27"/>
        <v>0</v>
      </c>
      <c r="T292" s="10">
        <f>'[1]TCE - ANEXO III - Preencher'!U301</f>
        <v>0</v>
      </c>
      <c r="U292" s="10">
        <f>'[1]TCE - ANEXO III - Preencher'!V301</f>
        <v>0</v>
      </c>
      <c r="V292" s="11">
        <f t="shared" si="28"/>
        <v>0</v>
      </c>
      <c r="W292" s="12" t="str">
        <f>IF('[1]TCE - ANEXO III - Preencher'!X301="","",'[1]TCE - ANEXO III - Preencher'!X301)</f>
        <v/>
      </c>
      <c r="X292" s="10">
        <f>'[1]TCE - ANEXO III - Preencher'!Y301</f>
        <v>0</v>
      </c>
      <c r="Y292" s="10">
        <f>'[1]TCE - ANEXO III - Preencher'!Z301</f>
        <v>0</v>
      </c>
      <c r="Z292" s="11">
        <f t="shared" si="29"/>
        <v>0</v>
      </c>
      <c r="AA292" s="12" t="str">
        <f>IF('[1]TCE - ANEXO III - Preencher'!AB301="","",'[1]TCE - ANEXO III - Preencher'!AB301)</f>
        <v/>
      </c>
      <c r="AB292" s="10">
        <f t="shared" si="24"/>
        <v>265.07814000000002</v>
      </c>
    </row>
    <row r="293" spans="1:28" s="1" customFormat="1" x14ac:dyDescent="0.2">
      <c r="A293" s="4" t="str">
        <f>IFERROR(VLOOKUP(B293,'[1]DADOS (OCULTAR)'!$P$3:$R$56,3,0),"")</f>
        <v>10.894.988/0004-86</v>
      </c>
      <c r="B293" s="5" t="str">
        <f>'[1]TCE - ANEXO III - Preencher'!C302</f>
        <v>HMR</v>
      </c>
      <c r="C293" s="15">
        <v>497</v>
      </c>
      <c r="D293" s="6" t="str">
        <f>'[1]TCE - ANEXO III - Preencher'!E302</f>
        <v>CLEONE MARIA SOARES DA SILVA</v>
      </c>
      <c r="E293" s="5" t="str">
        <f>IF('[1]TCE - ANEXO III - Preencher'!F302="4 - Assistência Odontológica","2 - Outros Profissionais da Saúde",'[1]TCE - ANEXO II - Enviar TCE'!E292)</f>
        <v>2 - Outros Profissionais da Saúde</v>
      </c>
      <c r="F293" s="7" t="str">
        <f>'[1]TCE - ANEXO III - Preencher'!G302</f>
        <v>3222-05</v>
      </c>
      <c r="G293" s="8">
        <f>IF('[1]TCE - ANEXO III - Preencher'!H302="","",'[1]TCE - ANEXO III - Preencher'!H302)</f>
        <v>44044</v>
      </c>
      <c r="H293" s="9">
        <f>'[1]TCE - ANEXO III - Preencher'!I302</f>
        <v>15.17</v>
      </c>
      <c r="I293" s="9">
        <f>'[1]TCE - ANEXO III - Preencher'!J302</f>
        <v>121.37</v>
      </c>
      <c r="J293" s="9">
        <f>'[1]TCE - ANEXO III - Preencher'!K302</f>
        <v>0</v>
      </c>
      <c r="K293" s="10">
        <f>'[1]TCE - ANEXO III - Preencher'!L302</f>
        <v>0</v>
      </c>
      <c r="L293" s="10">
        <f>'[1]TCE - ANEXO III - Preencher'!M302</f>
        <v>0</v>
      </c>
      <c r="M293" s="10">
        <f t="shared" si="25"/>
        <v>0</v>
      </c>
      <c r="N293" s="10">
        <f>'[1]TCE - ANEXO III - Preencher'!O302</f>
        <v>0.44</v>
      </c>
      <c r="O293" s="10">
        <f>'[1]TCE - ANEXO III - Preencher'!P302</f>
        <v>0</v>
      </c>
      <c r="P293" s="11">
        <f t="shared" si="26"/>
        <v>0.44</v>
      </c>
      <c r="Q293" s="10">
        <f>'[1]TCE - ANEXO III - Preencher'!R302</f>
        <v>0</v>
      </c>
      <c r="R293" s="10">
        <f>'[1]TCE - ANEXO III - Preencher'!S302</f>
        <v>0</v>
      </c>
      <c r="S293" s="11">
        <f t="shared" si="27"/>
        <v>0</v>
      </c>
      <c r="T293" s="10">
        <f>'[1]TCE - ANEXO III - Preencher'!U302</f>
        <v>0</v>
      </c>
      <c r="U293" s="10">
        <f>'[1]TCE - ANEXO III - Preencher'!V302</f>
        <v>0</v>
      </c>
      <c r="V293" s="11">
        <f t="shared" si="28"/>
        <v>0</v>
      </c>
      <c r="W293" s="12" t="str">
        <f>IF('[1]TCE - ANEXO III - Preencher'!X302="","",'[1]TCE - ANEXO III - Preencher'!X302)</f>
        <v/>
      </c>
      <c r="X293" s="10">
        <f>'[1]TCE - ANEXO III - Preencher'!Y302</f>
        <v>0</v>
      </c>
      <c r="Y293" s="10">
        <f>'[1]TCE - ANEXO III - Preencher'!Z302</f>
        <v>0</v>
      </c>
      <c r="Z293" s="11">
        <f t="shared" si="29"/>
        <v>0</v>
      </c>
      <c r="AA293" s="12" t="str">
        <f>IF('[1]TCE - ANEXO III - Preencher'!AB302="","",'[1]TCE - ANEXO III - Preencher'!AB302)</f>
        <v/>
      </c>
      <c r="AB293" s="10">
        <f t="shared" si="24"/>
        <v>136.97999999999999</v>
      </c>
    </row>
    <row r="294" spans="1:28" s="1" customFormat="1" x14ac:dyDescent="0.2">
      <c r="A294" s="4" t="str">
        <f>IFERROR(VLOOKUP(B294,'[1]DADOS (OCULTAR)'!$P$3:$R$56,3,0),"")</f>
        <v>10.894.988/0004-86</v>
      </c>
      <c r="B294" s="5" t="str">
        <f>'[1]TCE - ANEXO III - Preencher'!C303</f>
        <v>HMR</v>
      </c>
      <c r="C294" s="15">
        <v>7491</v>
      </c>
      <c r="D294" s="6" t="str">
        <f>'[1]TCE - ANEXO III - Preencher'!E303</f>
        <v>CLEYTOON DAVYD FAUSTINO DA SILVA</v>
      </c>
      <c r="E294" s="5" t="str">
        <f>IF('[1]TCE - ANEXO III - Preencher'!F303="4 - Assistência Odontológica","2 - Outros Profissionais da Saúde",'[1]TCE - ANEXO II - Enviar TCE'!E293)</f>
        <v>1 - Médico</v>
      </c>
      <c r="F294" s="7" t="str">
        <f>'[1]TCE - ANEXO III - Preencher'!G303</f>
        <v>2252-25</v>
      </c>
      <c r="G294" s="8">
        <f>IF('[1]TCE - ANEXO III - Preencher'!H303="","",'[1]TCE - ANEXO III - Preencher'!H303)</f>
        <v>44044</v>
      </c>
      <c r="H294" s="9">
        <f>'[1]TCE - ANEXO III - Preencher'!I303</f>
        <v>102.68</v>
      </c>
      <c r="I294" s="9">
        <f>'[1]TCE - ANEXO III - Preencher'!J303</f>
        <v>821.44</v>
      </c>
      <c r="J294" s="9">
        <f>'[1]TCE - ANEXO III - Preencher'!K303</f>
        <v>0</v>
      </c>
      <c r="K294" s="10">
        <f>'[1]TCE - ANEXO III - Preencher'!L303</f>
        <v>0</v>
      </c>
      <c r="L294" s="10">
        <f>'[1]TCE - ANEXO III - Preencher'!M303</f>
        <v>0</v>
      </c>
      <c r="M294" s="10">
        <f t="shared" si="25"/>
        <v>0</v>
      </c>
      <c r="N294" s="10">
        <f>'[1]TCE - ANEXO III - Preencher'!O303</f>
        <v>6.5183999999999997</v>
      </c>
      <c r="O294" s="10">
        <f>'[1]TCE - ANEXO III - Preencher'!P303</f>
        <v>0</v>
      </c>
      <c r="P294" s="11">
        <f t="shared" si="26"/>
        <v>6.5183999999999997</v>
      </c>
      <c r="Q294" s="10">
        <f>'[1]TCE - ANEXO III - Preencher'!R303</f>
        <v>0</v>
      </c>
      <c r="R294" s="10">
        <f>'[1]TCE - ANEXO III - Preencher'!S303</f>
        <v>0</v>
      </c>
      <c r="S294" s="11">
        <f t="shared" si="27"/>
        <v>0</v>
      </c>
      <c r="T294" s="10">
        <f>'[1]TCE - ANEXO III - Preencher'!U303</f>
        <v>0</v>
      </c>
      <c r="U294" s="10">
        <f>'[1]TCE - ANEXO III - Preencher'!V303</f>
        <v>0</v>
      </c>
      <c r="V294" s="11">
        <f t="shared" si="28"/>
        <v>0</v>
      </c>
      <c r="W294" s="12" t="str">
        <f>IF('[1]TCE - ANEXO III - Preencher'!X303="","",'[1]TCE - ANEXO III - Preencher'!X303)</f>
        <v/>
      </c>
      <c r="X294" s="10">
        <f>'[1]TCE - ANEXO III - Preencher'!Y303</f>
        <v>0</v>
      </c>
      <c r="Y294" s="10">
        <f>'[1]TCE - ANEXO III - Preencher'!Z303</f>
        <v>0</v>
      </c>
      <c r="Z294" s="11">
        <f t="shared" si="29"/>
        <v>0</v>
      </c>
      <c r="AA294" s="12" t="str">
        <f>IF('[1]TCE - ANEXO III - Preencher'!AB303="","",'[1]TCE - ANEXO III - Preencher'!AB303)</f>
        <v/>
      </c>
      <c r="AB294" s="10">
        <f t="shared" si="24"/>
        <v>930.63840000000016</v>
      </c>
    </row>
    <row r="295" spans="1:28" s="1" customFormat="1" x14ac:dyDescent="0.2">
      <c r="A295" s="4" t="str">
        <f>IFERROR(VLOOKUP(B295,'[1]DADOS (OCULTAR)'!$P$3:$R$56,3,0),"")</f>
        <v>10.894.988/0004-86</v>
      </c>
      <c r="B295" s="5" t="str">
        <f>'[1]TCE - ANEXO III - Preencher'!C304</f>
        <v>HMR</v>
      </c>
      <c r="C295" s="15">
        <v>7491</v>
      </c>
      <c r="D295" s="6" t="str">
        <f>'[1]TCE - ANEXO III - Preencher'!E304</f>
        <v>CLEYTOON DAVYD FAUSTINO DA SILVA</v>
      </c>
      <c r="E295" s="5" t="str">
        <f>IF('[1]TCE - ANEXO III - Preencher'!F304="4 - Assistência Odontológica","2 - Outros Profissionais da Saúde",'[1]TCE - ANEXO II - Enviar TCE'!E294)</f>
        <v>1 - Médico</v>
      </c>
      <c r="F295" s="7" t="str">
        <f>'[1]TCE - ANEXO III - Preencher'!G304</f>
        <v>2251-25</v>
      </c>
      <c r="G295" s="8">
        <f>IF('[1]TCE - ANEXO III - Preencher'!H304="","",'[1]TCE - ANEXO III - Preencher'!H304)</f>
        <v>44044</v>
      </c>
      <c r="H295" s="9">
        <f>'[1]TCE - ANEXO III - Preencher'!I304</f>
        <v>69.510000000000005</v>
      </c>
      <c r="I295" s="9">
        <f>'[1]TCE - ANEXO III - Preencher'!J304</f>
        <v>556.04</v>
      </c>
      <c r="J295" s="9">
        <f>'[1]TCE - ANEXO III - Preencher'!K304</f>
        <v>0</v>
      </c>
      <c r="K295" s="10">
        <f>'[1]TCE - ANEXO III - Preencher'!L304</f>
        <v>0</v>
      </c>
      <c r="L295" s="10">
        <f>'[1]TCE - ANEXO III - Preencher'!M304</f>
        <v>0</v>
      </c>
      <c r="M295" s="10">
        <f t="shared" si="25"/>
        <v>0</v>
      </c>
      <c r="N295" s="10">
        <f>'[1]TCE - ANEXO III - Preencher'!O304</f>
        <v>6.5183999999999997</v>
      </c>
      <c r="O295" s="10">
        <f>'[1]TCE - ANEXO III - Preencher'!P304</f>
        <v>0</v>
      </c>
      <c r="P295" s="11">
        <f t="shared" si="26"/>
        <v>6.5183999999999997</v>
      </c>
      <c r="Q295" s="10">
        <f>'[1]TCE - ANEXO III - Preencher'!R304</f>
        <v>0</v>
      </c>
      <c r="R295" s="10">
        <f>'[1]TCE - ANEXO III - Preencher'!S304</f>
        <v>0</v>
      </c>
      <c r="S295" s="11">
        <f t="shared" si="27"/>
        <v>0</v>
      </c>
      <c r="T295" s="10">
        <f>'[1]TCE - ANEXO III - Preencher'!U304</f>
        <v>0</v>
      </c>
      <c r="U295" s="10">
        <f>'[1]TCE - ANEXO III - Preencher'!V304</f>
        <v>0</v>
      </c>
      <c r="V295" s="11">
        <f t="shared" si="28"/>
        <v>0</v>
      </c>
      <c r="W295" s="12" t="str">
        <f>IF('[1]TCE - ANEXO III - Preencher'!X304="","",'[1]TCE - ANEXO III - Preencher'!X304)</f>
        <v/>
      </c>
      <c r="X295" s="10">
        <f>'[1]TCE - ANEXO III - Preencher'!Y304</f>
        <v>0</v>
      </c>
      <c r="Y295" s="10">
        <f>'[1]TCE - ANEXO III - Preencher'!Z304</f>
        <v>0</v>
      </c>
      <c r="Z295" s="11">
        <f t="shared" si="29"/>
        <v>0</v>
      </c>
      <c r="AA295" s="12" t="str">
        <f>IF('[1]TCE - ANEXO III - Preencher'!AB304="","",'[1]TCE - ANEXO III - Preencher'!AB304)</f>
        <v/>
      </c>
      <c r="AB295" s="10">
        <f t="shared" si="24"/>
        <v>632.0684</v>
      </c>
    </row>
    <row r="296" spans="1:28" s="1" customFormat="1" x14ac:dyDescent="0.2">
      <c r="A296" s="4" t="str">
        <f>IFERROR(VLOOKUP(B296,'[1]DADOS (OCULTAR)'!$P$3:$R$56,3,0),"")</f>
        <v>10.894.988/0004-86</v>
      </c>
      <c r="B296" s="5" t="str">
        <f>'[1]TCE - ANEXO III - Preencher'!C305</f>
        <v>HMR</v>
      </c>
      <c r="C296" s="15">
        <v>420</v>
      </c>
      <c r="D296" s="6" t="str">
        <f>'[1]TCE - ANEXO III - Preencher'!E305</f>
        <v>CLOVIS TADEU DA SILVEIRA BARROS</v>
      </c>
      <c r="E296" s="5" t="str">
        <f>IF('[1]TCE - ANEXO III - Preencher'!F305="4 - Assistência Odontológica","2 - Outros Profissionais da Saúde",'[1]TCE - ANEXO II - Enviar TCE'!E295)</f>
        <v>2 - Outros Profissionais da Saúde</v>
      </c>
      <c r="F296" s="7" t="str">
        <f>'[1]TCE - ANEXO III - Preencher'!G305</f>
        <v>2235-05</v>
      </c>
      <c r="G296" s="8">
        <f>IF('[1]TCE - ANEXO III - Preencher'!H305="","",'[1]TCE - ANEXO III - Preencher'!H305)</f>
        <v>44044</v>
      </c>
      <c r="H296" s="9">
        <f>'[1]TCE - ANEXO III - Preencher'!I305</f>
        <v>30.57</v>
      </c>
      <c r="I296" s="9">
        <f>'[1]TCE - ANEXO III - Preencher'!J305</f>
        <v>244.56</v>
      </c>
      <c r="J296" s="9">
        <f>'[1]TCE - ANEXO III - Preencher'!K305</f>
        <v>0</v>
      </c>
      <c r="K296" s="10">
        <f>'[1]TCE - ANEXO III - Preencher'!L305</f>
        <v>0</v>
      </c>
      <c r="L296" s="10">
        <f>'[1]TCE - ANEXO III - Preencher'!M305</f>
        <v>0</v>
      </c>
      <c r="M296" s="10">
        <f t="shared" si="25"/>
        <v>0</v>
      </c>
      <c r="N296" s="10">
        <f>'[1]TCE - ANEXO III - Preencher'!O305</f>
        <v>1.6295999999999999</v>
      </c>
      <c r="O296" s="10">
        <f>'[1]TCE - ANEXO III - Preencher'!P305</f>
        <v>0</v>
      </c>
      <c r="P296" s="11">
        <f t="shared" si="26"/>
        <v>1.6295999999999999</v>
      </c>
      <c r="Q296" s="10">
        <f>'[1]TCE - ANEXO III - Preencher'!R305</f>
        <v>0</v>
      </c>
      <c r="R296" s="10">
        <f>'[1]TCE - ANEXO III - Preencher'!S305</f>
        <v>0</v>
      </c>
      <c r="S296" s="11">
        <f t="shared" si="27"/>
        <v>0</v>
      </c>
      <c r="T296" s="10">
        <f>'[1]TCE - ANEXO III - Preencher'!U305</f>
        <v>0</v>
      </c>
      <c r="U296" s="10">
        <f>'[1]TCE - ANEXO III - Preencher'!V305</f>
        <v>0</v>
      </c>
      <c r="V296" s="11">
        <f t="shared" si="28"/>
        <v>0</v>
      </c>
      <c r="W296" s="12" t="str">
        <f>IF('[1]TCE - ANEXO III - Preencher'!X305="","",'[1]TCE - ANEXO III - Preencher'!X305)</f>
        <v/>
      </c>
      <c r="X296" s="10">
        <f>'[1]TCE - ANEXO III - Preencher'!Y305</f>
        <v>0</v>
      </c>
      <c r="Y296" s="10">
        <f>'[1]TCE - ANEXO III - Preencher'!Z305</f>
        <v>0</v>
      </c>
      <c r="Z296" s="11">
        <f t="shared" si="29"/>
        <v>0</v>
      </c>
      <c r="AA296" s="12" t="str">
        <f>IF('[1]TCE - ANEXO III - Preencher'!AB305="","",'[1]TCE - ANEXO III - Preencher'!AB305)</f>
        <v/>
      </c>
      <c r="AB296" s="10">
        <f t="shared" si="24"/>
        <v>276.75959999999998</v>
      </c>
    </row>
    <row r="297" spans="1:28" s="1" customFormat="1" x14ac:dyDescent="0.2">
      <c r="A297" s="4" t="str">
        <f>IFERROR(VLOOKUP(B297,'[1]DADOS (OCULTAR)'!$P$3:$R$56,3,0),"")</f>
        <v>10.894.988/0004-86</v>
      </c>
      <c r="B297" s="5" t="str">
        <f>'[1]TCE - ANEXO III - Preencher'!C306</f>
        <v>HMR</v>
      </c>
      <c r="C297" s="15">
        <v>485</v>
      </c>
      <c r="D297" s="6" t="str">
        <f>'[1]TCE - ANEXO III - Preencher'!E306</f>
        <v>CRISLAINE RAMOS BARBOSA</v>
      </c>
      <c r="E297" s="5" t="str">
        <f>IF('[1]TCE - ANEXO III - Preencher'!F306="4 - Assistência Odontológica","2 - Outros Profissionais da Saúde",'[1]TCE - ANEXO II - Enviar TCE'!E296)</f>
        <v>2 - Outros Profissionais da Saúde</v>
      </c>
      <c r="F297" s="7" t="str">
        <f>'[1]TCE - ANEXO III - Preencher'!G306</f>
        <v>3222-05</v>
      </c>
      <c r="G297" s="8">
        <f>IF('[1]TCE - ANEXO III - Preencher'!H306="","",'[1]TCE - ANEXO III - Preencher'!H306)</f>
        <v>44044</v>
      </c>
      <c r="H297" s="9">
        <f>'[1]TCE - ANEXO III - Preencher'!I306</f>
        <v>21.56</v>
      </c>
      <c r="I297" s="9">
        <f>'[1]TCE - ANEXO III - Preencher'!J306</f>
        <v>172.5</v>
      </c>
      <c r="J297" s="9">
        <f>'[1]TCE - ANEXO III - Preencher'!K306</f>
        <v>0</v>
      </c>
      <c r="K297" s="10">
        <f>'[1]TCE - ANEXO III - Preencher'!L306</f>
        <v>0</v>
      </c>
      <c r="L297" s="10">
        <f>'[1]TCE - ANEXO III - Preencher'!M306</f>
        <v>0</v>
      </c>
      <c r="M297" s="10">
        <f t="shared" si="25"/>
        <v>0</v>
      </c>
      <c r="N297" s="10">
        <f>'[1]TCE - ANEXO III - Preencher'!O306</f>
        <v>0.44</v>
      </c>
      <c r="O297" s="10">
        <f>'[1]TCE - ANEXO III - Preencher'!P306</f>
        <v>0</v>
      </c>
      <c r="P297" s="11">
        <f t="shared" si="26"/>
        <v>0.44</v>
      </c>
      <c r="Q297" s="10">
        <f>'[1]TCE - ANEXO III - Preencher'!R306</f>
        <v>134.9133590909091</v>
      </c>
      <c r="R297" s="10">
        <f>'[1]TCE - ANEXO III - Preencher'!S306</f>
        <v>65.95</v>
      </c>
      <c r="S297" s="11">
        <f t="shared" si="27"/>
        <v>68.963359090909094</v>
      </c>
      <c r="T297" s="10">
        <f>'[1]TCE - ANEXO III - Preencher'!U306</f>
        <v>0</v>
      </c>
      <c r="U297" s="10">
        <f>'[1]TCE - ANEXO III - Preencher'!V306</f>
        <v>0</v>
      </c>
      <c r="V297" s="11">
        <f t="shared" si="28"/>
        <v>0</v>
      </c>
      <c r="W297" s="12" t="str">
        <f>IF('[1]TCE - ANEXO III - Preencher'!X306="","",'[1]TCE - ANEXO III - Preencher'!X306)</f>
        <v/>
      </c>
      <c r="X297" s="10">
        <f>'[1]TCE - ANEXO III - Preencher'!Y306</f>
        <v>0</v>
      </c>
      <c r="Y297" s="10">
        <f>'[1]TCE - ANEXO III - Preencher'!Z306</f>
        <v>0</v>
      </c>
      <c r="Z297" s="11">
        <f t="shared" si="29"/>
        <v>0</v>
      </c>
      <c r="AA297" s="12" t="str">
        <f>IF('[1]TCE - ANEXO III - Preencher'!AB306="","",'[1]TCE - ANEXO III - Preencher'!AB306)</f>
        <v/>
      </c>
      <c r="AB297" s="10">
        <f t="shared" si="24"/>
        <v>263.46335909090908</v>
      </c>
    </row>
    <row r="298" spans="1:28" s="1" customFormat="1" x14ac:dyDescent="0.2">
      <c r="A298" s="4" t="str">
        <f>IFERROR(VLOOKUP(B298,'[1]DADOS (OCULTAR)'!$P$3:$R$56,3,0),"")</f>
        <v>10.894.988/0004-86</v>
      </c>
      <c r="B298" s="5" t="str">
        <f>'[1]TCE - ANEXO III - Preencher'!C307</f>
        <v>HMR</v>
      </c>
      <c r="C298" s="15">
        <v>6458</v>
      </c>
      <c r="D298" s="6" t="str">
        <f>'[1]TCE - ANEXO III - Preencher'!E307</f>
        <v xml:space="preserve">CRISLINE DE LIMA BARBOSA </v>
      </c>
      <c r="E298" s="5" t="str">
        <f>IF('[1]TCE - ANEXO III - Preencher'!F307="4 - Assistência Odontológica","2 - Outros Profissionais da Saúde",'[1]TCE - ANEXO II - Enviar TCE'!E297)</f>
        <v>2 - Outros Profissionais da Saúde</v>
      </c>
      <c r="F298" s="7" t="str">
        <f>'[1]TCE - ANEXO III - Preencher'!G307</f>
        <v>3222-05</v>
      </c>
      <c r="G298" s="8">
        <f>IF('[1]TCE - ANEXO III - Preencher'!H307="","",'[1]TCE - ANEXO III - Preencher'!H307)</f>
        <v>44044</v>
      </c>
      <c r="H298" s="9">
        <f>'[1]TCE - ANEXO III - Preencher'!I307</f>
        <v>27.44</v>
      </c>
      <c r="I298" s="9">
        <f>'[1]TCE - ANEXO III - Preencher'!J307</f>
        <v>219.58</v>
      </c>
      <c r="J298" s="9">
        <f>'[1]TCE - ANEXO III - Preencher'!K307</f>
        <v>0</v>
      </c>
      <c r="K298" s="10">
        <f>'[1]TCE - ANEXO III - Preencher'!L307</f>
        <v>0</v>
      </c>
      <c r="L298" s="10">
        <f>'[1]TCE - ANEXO III - Preencher'!M307</f>
        <v>0</v>
      </c>
      <c r="M298" s="10">
        <f t="shared" si="25"/>
        <v>0</v>
      </c>
      <c r="N298" s="10">
        <f>'[1]TCE - ANEXO III - Preencher'!O307</f>
        <v>0.44</v>
      </c>
      <c r="O298" s="10">
        <f>'[1]TCE - ANEXO III - Preencher'!P307</f>
        <v>0</v>
      </c>
      <c r="P298" s="11">
        <f t="shared" si="26"/>
        <v>0.44</v>
      </c>
      <c r="Q298" s="10">
        <f>'[1]TCE - ANEXO III - Preencher'!R307</f>
        <v>143.61335909090909</v>
      </c>
      <c r="R298" s="10">
        <f>'[1]TCE - ANEXO III - Preencher'!S307</f>
        <v>65.95</v>
      </c>
      <c r="S298" s="11">
        <f t="shared" si="27"/>
        <v>77.663359090909083</v>
      </c>
      <c r="T298" s="10">
        <f>'[1]TCE - ANEXO III - Preencher'!U307</f>
        <v>0</v>
      </c>
      <c r="U298" s="10">
        <f>'[1]TCE - ANEXO III - Preencher'!V307</f>
        <v>0</v>
      </c>
      <c r="V298" s="11">
        <f t="shared" si="28"/>
        <v>0</v>
      </c>
      <c r="W298" s="12" t="str">
        <f>IF('[1]TCE - ANEXO III - Preencher'!X307="","",'[1]TCE - ANEXO III - Preencher'!X307)</f>
        <v/>
      </c>
      <c r="X298" s="10">
        <f>'[1]TCE - ANEXO III - Preencher'!Y307</f>
        <v>0</v>
      </c>
      <c r="Y298" s="10">
        <f>'[1]TCE - ANEXO III - Preencher'!Z307</f>
        <v>0</v>
      </c>
      <c r="Z298" s="11">
        <f t="shared" si="29"/>
        <v>0</v>
      </c>
      <c r="AA298" s="12" t="str">
        <f>IF('[1]TCE - ANEXO III - Preencher'!AB307="","",'[1]TCE - ANEXO III - Preencher'!AB307)</f>
        <v/>
      </c>
      <c r="AB298" s="10">
        <f t="shared" si="24"/>
        <v>325.1233590909091</v>
      </c>
    </row>
    <row r="299" spans="1:28" s="1" customFormat="1" x14ac:dyDescent="0.2">
      <c r="A299" s="4" t="str">
        <f>IFERROR(VLOOKUP(B299,'[1]DADOS (OCULTAR)'!$P$3:$R$56,3,0),"")</f>
        <v>10.894.988/0004-86</v>
      </c>
      <c r="B299" s="5" t="str">
        <f>'[1]TCE - ANEXO III - Preencher'!C308</f>
        <v>HMR</v>
      </c>
      <c r="C299" s="15">
        <v>412</v>
      </c>
      <c r="D299" s="6" t="str">
        <f>'[1]TCE - ANEXO III - Preencher'!E308</f>
        <v xml:space="preserve">CRISTIANA MARIA DA COSTA </v>
      </c>
      <c r="E299" s="5" t="str">
        <f>IF('[1]TCE - ANEXO III - Preencher'!F308="4 - Assistência Odontológica","2 - Outros Profissionais da Saúde",'[1]TCE - ANEXO II - Enviar TCE'!E298)</f>
        <v>2 - Outros Profissionais da Saúde</v>
      </c>
      <c r="F299" s="7" t="str">
        <f>'[1]TCE - ANEXO III - Preencher'!G308</f>
        <v>3222-05</v>
      </c>
      <c r="G299" s="8">
        <f>IF('[1]TCE - ANEXO III - Preencher'!H308="","",'[1]TCE - ANEXO III - Preencher'!H308)</f>
        <v>44044</v>
      </c>
      <c r="H299" s="9">
        <f>'[1]TCE - ANEXO III - Preencher'!I308</f>
        <v>16.77</v>
      </c>
      <c r="I299" s="9">
        <f>'[1]TCE - ANEXO III - Preencher'!J308</f>
        <v>134.19</v>
      </c>
      <c r="J299" s="9">
        <f>'[1]TCE - ANEXO III - Preencher'!K308</f>
        <v>0</v>
      </c>
      <c r="K299" s="10">
        <f>'[1]TCE - ANEXO III - Preencher'!L308</f>
        <v>0</v>
      </c>
      <c r="L299" s="10">
        <f>'[1]TCE - ANEXO III - Preencher'!M308</f>
        <v>0</v>
      </c>
      <c r="M299" s="10">
        <f t="shared" si="25"/>
        <v>0</v>
      </c>
      <c r="N299" s="10">
        <f>'[1]TCE - ANEXO III - Preencher'!O308</f>
        <v>0.44813999999999998</v>
      </c>
      <c r="O299" s="10">
        <f>'[1]TCE - ANEXO III - Preencher'!P308</f>
        <v>0</v>
      </c>
      <c r="P299" s="11">
        <f t="shared" si="26"/>
        <v>0.44813999999999998</v>
      </c>
      <c r="Q299" s="10">
        <f>'[1]TCE - ANEXO III - Preencher'!R308</f>
        <v>244.4133590909091</v>
      </c>
      <c r="R299" s="10">
        <f>'[1]TCE - ANEXO III - Preencher'!S308</f>
        <v>65.95</v>
      </c>
      <c r="S299" s="11">
        <f t="shared" si="27"/>
        <v>178.46335909090908</v>
      </c>
      <c r="T299" s="10">
        <f>'[1]TCE - ANEXO III - Preencher'!U308</f>
        <v>0</v>
      </c>
      <c r="U299" s="10">
        <f>'[1]TCE - ANEXO III - Preencher'!V308</f>
        <v>0</v>
      </c>
      <c r="V299" s="11">
        <f t="shared" si="28"/>
        <v>0</v>
      </c>
      <c r="W299" s="12" t="str">
        <f>IF('[1]TCE - ANEXO III - Preencher'!X308="","",'[1]TCE - ANEXO III - Preencher'!X308)</f>
        <v/>
      </c>
      <c r="X299" s="10">
        <f>'[1]TCE - ANEXO III - Preencher'!Y308</f>
        <v>0</v>
      </c>
      <c r="Y299" s="10">
        <f>'[1]TCE - ANEXO III - Preencher'!Z308</f>
        <v>0</v>
      </c>
      <c r="Z299" s="11">
        <f t="shared" si="29"/>
        <v>0</v>
      </c>
      <c r="AA299" s="12" t="str">
        <f>IF('[1]TCE - ANEXO III - Preencher'!AB308="","",'[1]TCE - ANEXO III - Preencher'!AB308)</f>
        <v/>
      </c>
      <c r="AB299" s="10">
        <f t="shared" si="24"/>
        <v>329.87149909090908</v>
      </c>
    </row>
    <row r="300" spans="1:28" s="1" customFormat="1" x14ac:dyDescent="0.2">
      <c r="A300" s="4" t="str">
        <f>IFERROR(VLOOKUP(B300,'[1]DADOS (OCULTAR)'!$P$3:$R$56,3,0),"")</f>
        <v>10.894.988/0004-86</v>
      </c>
      <c r="B300" s="5" t="str">
        <f>'[1]TCE - ANEXO III - Preencher'!C309</f>
        <v>HMR</v>
      </c>
      <c r="C300" s="15">
        <v>3489</v>
      </c>
      <c r="D300" s="6" t="str">
        <f>'[1]TCE - ANEXO III - Preencher'!E309</f>
        <v>CRISTIANE GOMES JACINTO DA SILVA</v>
      </c>
      <c r="E300" s="5" t="str">
        <f>IF('[1]TCE - ANEXO III - Preencher'!F309="4 - Assistência Odontológica","2 - Outros Profissionais da Saúde",'[1]TCE - ANEXO II - Enviar TCE'!E299)</f>
        <v>3 - Administrativo</v>
      </c>
      <c r="F300" s="7" t="str">
        <f>'[1]TCE - ANEXO III - Preencher'!G309</f>
        <v>7311-05</v>
      </c>
      <c r="G300" s="8">
        <f>IF('[1]TCE - ANEXO III - Preencher'!H309="","",'[1]TCE - ANEXO III - Preencher'!H309)</f>
        <v>44044</v>
      </c>
      <c r="H300" s="9">
        <f>'[1]TCE - ANEXO III - Preencher'!I309</f>
        <v>13.07</v>
      </c>
      <c r="I300" s="9">
        <f>'[1]TCE - ANEXO III - Preencher'!J309</f>
        <v>104.57</v>
      </c>
      <c r="J300" s="9">
        <f>'[1]TCE - ANEXO III - Preencher'!K309</f>
        <v>0</v>
      </c>
      <c r="K300" s="10">
        <f>'[1]TCE - ANEXO III - Preencher'!L309</f>
        <v>0</v>
      </c>
      <c r="L300" s="10">
        <f>'[1]TCE - ANEXO III - Preencher'!M309</f>
        <v>0</v>
      </c>
      <c r="M300" s="10">
        <f t="shared" si="25"/>
        <v>0</v>
      </c>
      <c r="N300" s="10">
        <f>'[1]TCE - ANEXO III - Preencher'!O309</f>
        <v>0.44</v>
      </c>
      <c r="O300" s="10">
        <f>'[1]TCE - ANEXO III - Preencher'!P309</f>
        <v>0</v>
      </c>
      <c r="P300" s="11">
        <f t="shared" si="26"/>
        <v>0.44</v>
      </c>
      <c r="Q300" s="10">
        <f>'[1]TCE - ANEXO III - Preencher'!R309</f>
        <v>0</v>
      </c>
      <c r="R300" s="10">
        <f>'[1]TCE - ANEXO III - Preencher'!S309</f>
        <v>0</v>
      </c>
      <c r="S300" s="11">
        <f t="shared" si="27"/>
        <v>0</v>
      </c>
      <c r="T300" s="10">
        <f>'[1]TCE - ANEXO III - Preencher'!U309</f>
        <v>0</v>
      </c>
      <c r="U300" s="10">
        <f>'[1]TCE - ANEXO III - Preencher'!V309</f>
        <v>0</v>
      </c>
      <c r="V300" s="11">
        <f t="shared" si="28"/>
        <v>0</v>
      </c>
      <c r="W300" s="12" t="str">
        <f>IF('[1]TCE - ANEXO III - Preencher'!X309="","",'[1]TCE - ANEXO III - Preencher'!X309)</f>
        <v/>
      </c>
      <c r="X300" s="10">
        <f>'[1]TCE - ANEXO III - Preencher'!Y309</f>
        <v>0</v>
      </c>
      <c r="Y300" s="10">
        <f>'[1]TCE - ANEXO III - Preencher'!Z309</f>
        <v>0</v>
      </c>
      <c r="Z300" s="11">
        <f t="shared" si="29"/>
        <v>0</v>
      </c>
      <c r="AA300" s="12" t="str">
        <f>IF('[1]TCE - ANEXO III - Preencher'!AB309="","",'[1]TCE - ANEXO III - Preencher'!AB309)</f>
        <v/>
      </c>
      <c r="AB300" s="10">
        <f t="shared" si="24"/>
        <v>118.07999999999998</v>
      </c>
    </row>
    <row r="301" spans="1:28" s="1" customFormat="1" x14ac:dyDescent="0.2">
      <c r="A301" s="4" t="str">
        <f>IFERROR(VLOOKUP(B301,'[1]DADOS (OCULTAR)'!$P$3:$R$56,3,0),"")</f>
        <v>10.894.988/0004-86</v>
      </c>
      <c r="B301" s="5" t="str">
        <f>'[1]TCE - ANEXO III - Preencher'!C310</f>
        <v>HMR</v>
      </c>
      <c r="C301" s="15">
        <v>2453</v>
      </c>
      <c r="D301" s="6" t="str">
        <f>'[1]TCE - ANEXO III - Preencher'!E310</f>
        <v>CRISTIANE MACENA DA SILVA</v>
      </c>
      <c r="E301" s="5" t="str">
        <f>IF('[1]TCE - ANEXO III - Preencher'!F310="4 - Assistência Odontológica","2 - Outros Profissionais da Saúde",'[1]TCE - ANEXO II - Enviar TCE'!E300)</f>
        <v>2 - Outros Profissionais da Saúde</v>
      </c>
      <c r="F301" s="7" t="str">
        <f>'[1]TCE - ANEXO III - Preencher'!G310</f>
        <v>3222-05</v>
      </c>
      <c r="G301" s="8">
        <f>IF('[1]TCE - ANEXO III - Preencher'!H310="","",'[1]TCE - ANEXO III - Preencher'!H310)</f>
        <v>44044</v>
      </c>
      <c r="H301" s="9">
        <f>'[1]TCE - ANEXO III - Preencher'!I310</f>
        <v>19.91</v>
      </c>
      <c r="I301" s="9">
        <f>'[1]TCE - ANEXO III - Preencher'!J310</f>
        <v>159.24</v>
      </c>
      <c r="J301" s="9">
        <f>'[1]TCE - ANEXO III - Preencher'!K310</f>
        <v>0</v>
      </c>
      <c r="K301" s="10">
        <f>'[1]TCE - ANEXO III - Preencher'!L310</f>
        <v>0</v>
      </c>
      <c r="L301" s="10">
        <f>'[1]TCE - ANEXO III - Preencher'!M310</f>
        <v>0</v>
      </c>
      <c r="M301" s="10">
        <f t="shared" si="25"/>
        <v>0</v>
      </c>
      <c r="N301" s="10">
        <f>'[1]TCE - ANEXO III - Preencher'!O310</f>
        <v>0.44</v>
      </c>
      <c r="O301" s="10">
        <f>'[1]TCE - ANEXO III - Preencher'!P310</f>
        <v>0</v>
      </c>
      <c r="P301" s="11">
        <f t="shared" si="26"/>
        <v>0.44</v>
      </c>
      <c r="Q301" s="10">
        <f>'[1]TCE - ANEXO III - Preencher'!R310</f>
        <v>132.4133590909091</v>
      </c>
      <c r="R301" s="10">
        <f>'[1]TCE - ANEXO III - Preencher'!S310</f>
        <v>65.95</v>
      </c>
      <c r="S301" s="11">
        <f t="shared" si="27"/>
        <v>66.463359090909094</v>
      </c>
      <c r="T301" s="10">
        <f>'[1]TCE - ANEXO III - Preencher'!U310</f>
        <v>0</v>
      </c>
      <c r="U301" s="10">
        <f>'[1]TCE - ANEXO III - Preencher'!V310</f>
        <v>0</v>
      </c>
      <c r="V301" s="11">
        <f t="shared" si="28"/>
        <v>0</v>
      </c>
      <c r="W301" s="12" t="str">
        <f>IF('[1]TCE - ANEXO III - Preencher'!X310="","",'[1]TCE - ANEXO III - Preencher'!X310)</f>
        <v/>
      </c>
      <c r="X301" s="10">
        <f>'[1]TCE - ANEXO III - Preencher'!Y310</f>
        <v>0</v>
      </c>
      <c r="Y301" s="10">
        <f>'[1]TCE - ANEXO III - Preencher'!Z310</f>
        <v>0</v>
      </c>
      <c r="Z301" s="11">
        <f t="shared" si="29"/>
        <v>0</v>
      </c>
      <c r="AA301" s="12" t="str">
        <f>IF('[1]TCE - ANEXO III - Preencher'!AB310="","",'[1]TCE - ANEXO III - Preencher'!AB310)</f>
        <v/>
      </c>
      <c r="AB301" s="10">
        <f t="shared" si="24"/>
        <v>246.05335909090911</v>
      </c>
    </row>
    <row r="302" spans="1:28" s="1" customFormat="1" x14ac:dyDescent="0.2">
      <c r="A302" s="4" t="str">
        <f>IFERROR(VLOOKUP(B302,'[1]DADOS (OCULTAR)'!$P$3:$R$56,3,0),"")</f>
        <v>10.894.988/0004-86</v>
      </c>
      <c r="B302" s="5" t="str">
        <f>'[1]TCE - ANEXO III - Preencher'!C311</f>
        <v>HMR</v>
      </c>
      <c r="C302" s="15">
        <v>6491</v>
      </c>
      <c r="D302" s="6" t="str">
        <f>'[1]TCE - ANEXO III - Preencher'!E311</f>
        <v>CRISTIANE MARIA DE PONTES TEIXEIRA</v>
      </c>
      <c r="E302" s="5" t="str">
        <f>IF('[1]TCE - ANEXO III - Preencher'!F311="4 - Assistência Odontológica","2 - Outros Profissionais da Saúde",'[1]TCE - ANEXO II - Enviar TCE'!E301)</f>
        <v>1 - Médico</v>
      </c>
      <c r="F302" s="7" t="str">
        <f>'[1]TCE - ANEXO III - Preencher'!G311</f>
        <v>2251-51</v>
      </c>
      <c r="G302" s="8">
        <f>IF('[1]TCE - ANEXO III - Preencher'!H311="","",'[1]TCE - ANEXO III - Preencher'!H311)</f>
        <v>44044</v>
      </c>
      <c r="H302" s="9">
        <f>'[1]TCE - ANEXO III - Preencher'!I311</f>
        <v>78.900000000000006</v>
      </c>
      <c r="I302" s="9">
        <f>'[1]TCE - ANEXO III - Preencher'!J311</f>
        <v>631.24</v>
      </c>
      <c r="J302" s="9">
        <f>'[1]TCE - ANEXO III - Preencher'!K311</f>
        <v>0</v>
      </c>
      <c r="K302" s="10">
        <f>'[1]TCE - ANEXO III - Preencher'!L311</f>
        <v>0</v>
      </c>
      <c r="L302" s="10">
        <f>'[1]TCE - ANEXO III - Preencher'!M311</f>
        <v>0</v>
      </c>
      <c r="M302" s="10">
        <f t="shared" si="25"/>
        <v>0</v>
      </c>
      <c r="N302" s="10">
        <f>'[1]TCE - ANEXO III - Preencher'!O311</f>
        <v>6.5183999999999997</v>
      </c>
      <c r="O302" s="10">
        <f>'[1]TCE - ANEXO III - Preencher'!P311</f>
        <v>0</v>
      </c>
      <c r="P302" s="11">
        <f t="shared" si="26"/>
        <v>6.5183999999999997</v>
      </c>
      <c r="Q302" s="10">
        <f>'[1]TCE - ANEXO III - Preencher'!R311</f>
        <v>0</v>
      </c>
      <c r="R302" s="10">
        <f>'[1]TCE - ANEXO III - Preencher'!S311</f>
        <v>0</v>
      </c>
      <c r="S302" s="11">
        <f t="shared" si="27"/>
        <v>0</v>
      </c>
      <c r="T302" s="10">
        <f>'[1]TCE - ANEXO III - Preencher'!U311</f>
        <v>0</v>
      </c>
      <c r="U302" s="10">
        <f>'[1]TCE - ANEXO III - Preencher'!V311</f>
        <v>0</v>
      </c>
      <c r="V302" s="11">
        <f t="shared" si="28"/>
        <v>0</v>
      </c>
      <c r="W302" s="12" t="str">
        <f>IF('[1]TCE - ANEXO III - Preencher'!X311="","",'[1]TCE - ANEXO III - Preencher'!X311)</f>
        <v/>
      </c>
      <c r="X302" s="10">
        <f>'[1]TCE - ANEXO III - Preencher'!Y311</f>
        <v>0</v>
      </c>
      <c r="Y302" s="10">
        <f>'[1]TCE - ANEXO III - Preencher'!Z311</f>
        <v>0</v>
      </c>
      <c r="Z302" s="11">
        <f t="shared" si="29"/>
        <v>0</v>
      </c>
      <c r="AA302" s="12" t="str">
        <f>IF('[1]TCE - ANEXO III - Preencher'!AB311="","",'[1]TCE - ANEXO III - Preencher'!AB311)</f>
        <v/>
      </c>
      <c r="AB302" s="10">
        <f t="shared" si="24"/>
        <v>716.65840000000003</v>
      </c>
    </row>
    <row r="303" spans="1:28" s="1" customFormat="1" x14ac:dyDescent="0.2">
      <c r="A303" s="4" t="str">
        <f>IFERROR(VLOOKUP(B303,'[1]DADOS (OCULTAR)'!$P$3:$R$56,3,0),"")</f>
        <v>10.894.988/0004-86</v>
      </c>
      <c r="B303" s="5" t="str">
        <f>'[1]TCE - ANEXO III - Preencher'!C312</f>
        <v>HMR</v>
      </c>
      <c r="C303" s="15">
        <v>400</v>
      </c>
      <c r="D303" s="6" t="str">
        <f>'[1]TCE - ANEXO III - Preencher'!E312</f>
        <v>CRISTIANO DA SILVA DO ESPIRITO SANTO</v>
      </c>
      <c r="E303" s="5" t="str">
        <f>IF('[1]TCE - ANEXO III - Preencher'!F312="4 - Assistência Odontológica","2 - Outros Profissionais da Saúde",'[1]TCE - ANEXO II - Enviar TCE'!E302)</f>
        <v>3 - Administrativo</v>
      </c>
      <c r="F303" s="7" t="str">
        <f>'[1]TCE - ANEXO III - Preencher'!G312</f>
        <v>5163-45</v>
      </c>
      <c r="G303" s="8">
        <f>IF('[1]TCE - ANEXO III - Preencher'!H312="","",'[1]TCE - ANEXO III - Preencher'!H312)</f>
        <v>44044</v>
      </c>
      <c r="H303" s="9">
        <f>'[1]TCE - ANEXO III - Preencher'!I312</f>
        <v>14.63</v>
      </c>
      <c r="I303" s="9">
        <f>'[1]TCE - ANEXO III - Preencher'!J312</f>
        <v>117.04</v>
      </c>
      <c r="J303" s="9">
        <f>'[1]TCE - ANEXO III - Preencher'!K312</f>
        <v>0</v>
      </c>
      <c r="K303" s="10">
        <f>'[1]TCE - ANEXO III - Preencher'!L312</f>
        <v>0</v>
      </c>
      <c r="L303" s="10">
        <f>'[1]TCE - ANEXO III - Preencher'!M312</f>
        <v>0</v>
      </c>
      <c r="M303" s="10">
        <f t="shared" si="25"/>
        <v>0</v>
      </c>
      <c r="N303" s="10">
        <f>'[1]TCE - ANEXO III - Preencher'!O312</f>
        <v>0.44813999999999998</v>
      </c>
      <c r="O303" s="10">
        <f>'[1]TCE - ANEXO III - Preencher'!P312</f>
        <v>0</v>
      </c>
      <c r="P303" s="11">
        <f t="shared" si="26"/>
        <v>0.44813999999999998</v>
      </c>
      <c r="Q303" s="10">
        <f>'[1]TCE - ANEXO III - Preencher'!R312</f>
        <v>0</v>
      </c>
      <c r="R303" s="10">
        <f>'[1]TCE - ANEXO III - Preencher'!S312</f>
        <v>0</v>
      </c>
      <c r="S303" s="11">
        <f t="shared" si="27"/>
        <v>0</v>
      </c>
      <c r="T303" s="10">
        <f>'[1]TCE - ANEXO III - Preencher'!U312</f>
        <v>0</v>
      </c>
      <c r="U303" s="10">
        <f>'[1]TCE - ANEXO III - Preencher'!V312</f>
        <v>0</v>
      </c>
      <c r="V303" s="11">
        <f t="shared" si="28"/>
        <v>0</v>
      </c>
      <c r="W303" s="12" t="str">
        <f>IF('[1]TCE - ANEXO III - Preencher'!X312="","",'[1]TCE - ANEXO III - Preencher'!X312)</f>
        <v/>
      </c>
      <c r="X303" s="10">
        <f>'[1]TCE - ANEXO III - Preencher'!Y312</f>
        <v>0</v>
      </c>
      <c r="Y303" s="10">
        <f>'[1]TCE - ANEXO III - Preencher'!Z312</f>
        <v>0</v>
      </c>
      <c r="Z303" s="11">
        <f t="shared" si="29"/>
        <v>0</v>
      </c>
      <c r="AA303" s="12" t="str">
        <f>IF('[1]TCE - ANEXO III - Preencher'!AB312="","",'[1]TCE - ANEXO III - Preencher'!AB312)</f>
        <v/>
      </c>
      <c r="AB303" s="10">
        <f t="shared" si="24"/>
        <v>132.11814000000001</v>
      </c>
    </row>
    <row r="304" spans="1:28" s="1" customFormat="1" x14ac:dyDescent="0.2">
      <c r="A304" s="4" t="str">
        <f>IFERROR(VLOOKUP(B304,'[1]DADOS (OCULTAR)'!$P$3:$R$56,3,0),"")</f>
        <v>10.894.988/0004-86</v>
      </c>
      <c r="B304" s="5" t="str">
        <f>'[1]TCE - ANEXO III - Preencher'!C313</f>
        <v>HMR</v>
      </c>
      <c r="C304" s="15">
        <v>3409</v>
      </c>
      <c r="D304" s="6" t="str">
        <f>'[1]TCE - ANEXO III - Preencher'!E313</f>
        <v>CRISTIELEN GERLAINE DE SOUZA MELO</v>
      </c>
      <c r="E304" s="5" t="str">
        <f>IF('[1]TCE - ANEXO III - Preencher'!F313="4 - Assistência Odontológica","2 - Outros Profissionais da Saúde",'[1]TCE - ANEXO II - Enviar TCE'!E303)</f>
        <v>2 - Outros Profissionais da Saúde</v>
      </c>
      <c r="F304" s="7" t="str">
        <f>'[1]TCE - ANEXO III - Preencher'!G313</f>
        <v>3222-05</v>
      </c>
      <c r="G304" s="8">
        <f>IF('[1]TCE - ANEXO III - Preencher'!H313="","",'[1]TCE - ANEXO III - Preencher'!H313)</f>
        <v>44044</v>
      </c>
      <c r="H304" s="9">
        <f>'[1]TCE - ANEXO III - Preencher'!I313</f>
        <v>18.55</v>
      </c>
      <c r="I304" s="9">
        <f>'[1]TCE - ANEXO III - Preencher'!J313</f>
        <v>148.41</v>
      </c>
      <c r="J304" s="9">
        <f>'[1]TCE - ANEXO III - Preencher'!K313</f>
        <v>0</v>
      </c>
      <c r="K304" s="10">
        <f>'[1]TCE - ANEXO III - Preencher'!L313</f>
        <v>0</v>
      </c>
      <c r="L304" s="10">
        <f>'[1]TCE - ANEXO III - Preencher'!M313</f>
        <v>0</v>
      </c>
      <c r="M304" s="10">
        <f t="shared" si="25"/>
        <v>0</v>
      </c>
      <c r="N304" s="10">
        <f>'[1]TCE - ANEXO III - Preencher'!O313</f>
        <v>0.44</v>
      </c>
      <c r="O304" s="10">
        <f>'[1]TCE - ANEXO III - Preencher'!P313</f>
        <v>0</v>
      </c>
      <c r="P304" s="11">
        <f t="shared" si="26"/>
        <v>0.44</v>
      </c>
      <c r="Q304" s="10">
        <f>'[1]TCE - ANEXO III - Preencher'!R313</f>
        <v>244.4133590909091</v>
      </c>
      <c r="R304" s="10">
        <f>'[1]TCE - ANEXO III - Preencher'!S313</f>
        <v>65.95</v>
      </c>
      <c r="S304" s="11">
        <f t="shared" si="27"/>
        <v>178.46335909090908</v>
      </c>
      <c r="T304" s="10">
        <f>'[1]TCE - ANEXO III - Preencher'!U313</f>
        <v>66.11</v>
      </c>
      <c r="U304" s="10">
        <f>'[1]TCE - ANEXO III - Preencher'!V313</f>
        <v>0</v>
      </c>
      <c r="V304" s="11">
        <f t="shared" si="28"/>
        <v>66.11</v>
      </c>
      <c r="W304" s="12" t="str">
        <f>IF('[1]TCE - ANEXO III - Preencher'!X313="","",'[1]TCE - ANEXO III - Preencher'!X313)</f>
        <v>AUXILIO CRECHE</v>
      </c>
      <c r="X304" s="10">
        <f>'[1]TCE - ANEXO III - Preencher'!Y313</f>
        <v>0</v>
      </c>
      <c r="Y304" s="10">
        <f>'[1]TCE - ANEXO III - Preencher'!Z313</f>
        <v>0</v>
      </c>
      <c r="Z304" s="11">
        <f t="shared" si="29"/>
        <v>0</v>
      </c>
      <c r="AA304" s="12" t="str">
        <f>IF('[1]TCE - ANEXO III - Preencher'!AB313="","",'[1]TCE - ANEXO III - Preencher'!AB313)</f>
        <v/>
      </c>
      <c r="AB304" s="10">
        <f t="shared" si="24"/>
        <v>411.97335909090907</v>
      </c>
    </row>
    <row r="305" spans="1:28" s="1" customFormat="1" x14ac:dyDescent="0.2">
      <c r="A305" s="4" t="str">
        <f>IFERROR(VLOOKUP(B305,'[1]DADOS (OCULTAR)'!$P$3:$R$56,3,0),"")</f>
        <v>10.894.988/0004-86</v>
      </c>
      <c r="B305" s="5" t="str">
        <f>'[1]TCE - ANEXO III - Preencher'!C314</f>
        <v>HMR</v>
      </c>
      <c r="C305" s="15">
        <v>422</v>
      </c>
      <c r="D305" s="6" t="str">
        <f>'[1]TCE - ANEXO III - Preencher'!E314</f>
        <v>CRIZELIA MARIA SALES DO NASCIMENTO</v>
      </c>
      <c r="E305" s="5" t="str">
        <f>IF('[1]TCE - ANEXO III - Preencher'!F314="4 - Assistência Odontológica","2 - Outros Profissionais da Saúde",'[1]TCE - ANEXO II - Enviar TCE'!E304)</f>
        <v>2 - Outros Profissionais da Saúde</v>
      </c>
      <c r="F305" s="7" t="str">
        <f>'[1]TCE - ANEXO III - Preencher'!G314</f>
        <v>3222-05</v>
      </c>
      <c r="G305" s="8">
        <f>IF('[1]TCE - ANEXO III - Preencher'!H314="","",'[1]TCE - ANEXO III - Preencher'!H314)</f>
        <v>44044</v>
      </c>
      <c r="H305" s="9">
        <f>'[1]TCE - ANEXO III - Preencher'!I314</f>
        <v>15.18</v>
      </c>
      <c r="I305" s="9">
        <f>'[1]TCE - ANEXO III - Preencher'!J314</f>
        <v>121.38</v>
      </c>
      <c r="J305" s="9">
        <f>'[1]TCE - ANEXO III - Preencher'!K314</f>
        <v>0</v>
      </c>
      <c r="K305" s="10">
        <f>'[1]TCE - ANEXO III - Preencher'!L314</f>
        <v>0</v>
      </c>
      <c r="L305" s="10">
        <f>'[1]TCE - ANEXO III - Preencher'!M314</f>
        <v>0</v>
      </c>
      <c r="M305" s="10">
        <f t="shared" si="25"/>
        <v>0</v>
      </c>
      <c r="N305" s="10">
        <f>'[1]TCE - ANEXO III - Preencher'!O314</f>
        <v>0.44</v>
      </c>
      <c r="O305" s="10">
        <f>'[1]TCE - ANEXO III - Preencher'!P314</f>
        <v>0</v>
      </c>
      <c r="P305" s="11">
        <f t="shared" si="26"/>
        <v>0.44</v>
      </c>
      <c r="Q305" s="10">
        <f>'[1]TCE - ANEXO III - Preencher'!R314</f>
        <v>124.4133590909091</v>
      </c>
      <c r="R305" s="10">
        <f>'[1]TCE - ANEXO III - Preencher'!S314</f>
        <v>65.95</v>
      </c>
      <c r="S305" s="11">
        <f t="shared" si="27"/>
        <v>58.463359090909094</v>
      </c>
      <c r="T305" s="10">
        <f>'[1]TCE - ANEXO III - Preencher'!U314</f>
        <v>0</v>
      </c>
      <c r="U305" s="10">
        <f>'[1]TCE - ANEXO III - Preencher'!V314</f>
        <v>0</v>
      </c>
      <c r="V305" s="11">
        <f t="shared" si="28"/>
        <v>0</v>
      </c>
      <c r="W305" s="12" t="str">
        <f>IF('[1]TCE - ANEXO III - Preencher'!X314="","",'[1]TCE - ANEXO III - Preencher'!X314)</f>
        <v/>
      </c>
      <c r="X305" s="10">
        <f>'[1]TCE - ANEXO III - Preencher'!Y314</f>
        <v>0</v>
      </c>
      <c r="Y305" s="10">
        <f>'[1]TCE - ANEXO III - Preencher'!Z314</f>
        <v>0</v>
      </c>
      <c r="Z305" s="11">
        <f t="shared" si="29"/>
        <v>0</v>
      </c>
      <c r="AA305" s="12" t="str">
        <f>IF('[1]TCE - ANEXO III - Preencher'!AB314="","",'[1]TCE - ANEXO III - Preencher'!AB314)</f>
        <v/>
      </c>
      <c r="AB305" s="10">
        <f t="shared" si="24"/>
        <v>195.46335909090908</v>
      </c>
    </row>
    <row r="306" spans="1:28" s="1" customFormat="1" x14ac:dyDescent="0.2">
      <c r="A306" s="4" t="str">
        <f>IFERROR(VLOOKUP(B306,'[1]DADOS (OCULTAR)'!$P$3:$R$56,3,0),"")</f>
        <v>10.894.988/0004-86</v>
      </c>
      <c r="B306" s="5" t="str">
        <f>'[1]TCE - ANEXO III - Preencher'!C315</f>
        <v>HMR</v>
      </c>
      <c r="C306" s="15">
        <v>420</v>
      </c>
      <c r="D306" s="6" t="str">
        <f>'[1]TCE - ANEXO III - Preencher'!E315</f>
        <v>CYGHIA MARIA AQUINO DE MOURA E SILVA</v>
      </c>
      <c r="E306" s="5" t="str">
        <f>IF('[1]TCE - ANEXO III - Preencher'!F315="4 - Assistência Odontológica","2 - Outros Profissionais da Saúde",'[1]TCE - ANEXO II - Enviar TCE'!E305)</f>
        <v>2 - Outros Profissionais da Saúde</v>
      </c>
      <c r="F306" s="7" t="str">
        <f>'[1]TCE - ANEXO III - Preencher'!G315</f>
        <v>2235-05</v>
      </c>
      <c r="G306" s="8">
        <f>IF('[1]TCE - ANEXO III - Preencher'!H315="","",'[1]TCE - ANEXO III - Preencher'!H315)</f>
        <v>44044</v>
      </c>
      <c r="H306" s="9">
        <f>'[1]TCE - ANEXO III - Preencher'!I315</f>
        <v>27.88</v>
      </c>
      <c r="I306" s="9">
        <f>'[1]TCE - ANEXO III - Preencher'!J315</f>
        <v>223.02</v>
      </c>
      <c r="J306" s="9">
        <f>'[1]TCE - ANEXO III - Preencher'!K315</f>
        <v>0</v>
      </c>
      <c r="K306" s="10">
        <f>'[1]TCE - ANEXO III - Preencher'!L315</f>
        <v>0</v>
      </c>
      <c r="L306" s="10">
        <f>'[1]TCE - ANEXO III - Preencher'!M315</f>
        <v>0</v>
      </c>
      <c r="M306" s="10">
        <f t="shared" si="25"/>
        <v>0</v>
      </c>
      <c r="N306" s="10">
        <f>'[1]TCE - ANEXO III - Preencher'!O315</f>
        <v>1.6295999999999999</v>
      </c>
      <c r="O306" s="10">
        <f>'[1]TCE - ANEXO III - Preencher'!P315</f>
        <v>0</v>
      </c>
      <c r="P306" s="11">
        <f t="shared" si="26"/>
        <v>1.6295999999999999</v>
      </c>
      <c r="Q306" s="10">
        <f>'[1]TCE - ANEXO III - Preencher'!R315</f>
        <v>84.413359090909097</v>
      </c>
      <c r="R306" s="10">
        <f>'[1]TCE - ANEXO III - Preencher'!S315</f>
        <v>80</v>
      </c>
      <c r="S306" s="11">
        <f t="shared" si="27"/>
        <v>4.4133590909090969</v>
      </c>
      <c r="T306" s="10">
        <f>'[1]TCE - ANEXO III - Preencher'!U315</f>
        <v>0</v>
      </c>
      <c r="U306" s="10">
        <f>'[1]TCE - ANEXO III - Preencher'!V315</f>
        <v>0</v>
      </c>
      <c r="V306" s="11">
        <f t="shared" si="28"/>
        <v>0</v>
      </c>
      <c r="W306" s="12" t="str">
        <f>IF('[1]TCE - ANEXO III - Preencher'!X315="","",'[1]TCE - ANEXO III - Preencher'!X315)</f>
        <v/>
      </c>
      <c r="X306" s="10">
        <f>'[1]TCE - ANEXO III - Preencher'!Y315</f>
        <v>0</v>
      </c>
      <c r="Y306" s="10">
        <f>'[1]TCE - ANEXO III - Preencher'!Z315</f>
        <v>0</v>
      </c>
      <c r="Z306" s="11">
        <f t="shared" si="29"/>
        <v>0</v>
      </c>
      <c r="AA306" s="12" t="str">
        <f>IF('[1]TCE - ANEXO III - Preencher'!AB315="","",'[1]TCE - ANEXO III - Preencher'!AB315)</f>
        <v/>
      </c>
      <c r="AB306" s="10">
        <f t="shared" si="24"/>
        <v>256.94295909090908</v>
      </c>
    </row>
    <row r="307" spans="1:28" s="1" customFormat="1" x14ac:dyDescent="0.2">
      <c r="A307" s="4" t="str">
        <f>IFERROR(VLOOKUP(B307,'[1]DADOS (OCULTAR)'!$P$3:$R$56,3,0),"")</f>
        <v>10.894.988/0004-86</v>
      </c>
      <c r="B307" s="5" t="str">
        <f>'[1]TCE - ANEXO III - Preencher'!C316</f>
        <v>HMR</v>
      </c>
      <c r="C307" s="15">
        <v>8449</v>
      </c>
      <c r="D307" s="6" t="str">
        <f>'[1]TCE - ANEXO III - Preencher'!E316</f>
        <v>CYNARA FRANCA BRAGA</v>
      </c>
      <c r="E307" s="5" t="str">
        <f>IF('[1]TCE - ANEXO III - Preencher'!F316="4 - Assistência Odontológica","2 - Outros Profissionais da Saúde",'[1]TCE - ANEXO II - Enviar TCE'!E306)</f>
        <v>2 - Outros Profissionais da Saúde</v>
      </c>
      <c r="F307" s="7" t="str">
        <f>'[1]TCE - ANEXO III - Preencher'!G316</f>
        <v>2235-05</v>
      </c>
      <c r="G307" s="8">
        <f>IF('[1]TCE - ANEXO III - Preencher'!H316="","",'[1]TCE - ANEXO III - Preencher'!H316)</f>
        <v>44044</v>
      </c>
      <c r="H307" s="9">
        <f>'[1]TCE - ANEXO III - Preencher'!I316</f>
        <v>29.19</v>
      </c>
      <c r="I307" s="9">
        <f>'[1]TCE - ANEXO III - Preencher'!J316</f>
        <v>233.45</v>
      </c>
      <c r="J307" s="9">
        <f>'[1]TCE - ANEXO III - Preencher'!K316</f>
        <v>0</v>
      </c>
      <c r="K307" s="10">
        <f>'[1]TCE - ANEXO III - Preencher'!L316</f>
        <v>0</v>
      </c>
      <c r="L307" s="10">
        <f>'[1]TCE - ANEXO III - Preencher'!M316</f>
        <v>0</v>
      </c>
      <c r="M307" s="10">
        <f t="shared" si="25"/>
        <v>0</v>
      </c>
      <c r="N307" s="10">
        <f>'[1]TCE - ANEXO III - Preencher'!O316</f>
        <v>1.6295999999999999</v>
      </c>
      <c r="O307" s="10">
        <f>'[1]TCE - ANEXO III - Preencher'!P316</f>
        <v>0</v>
      </c>
      <c r="P307" s="11">
        <f t="shared" si="26"/>
        <v>1.6295999999999999</v>
      </c>
      <c r="Q307" s="10">
        <f>'[1]TCE - ANEXO III - Preencher'!R316</f>
        <v>0</v>
      </c>
      <c r="R307" s="10">
        <f>'[1]TCE - ANEXO III - Preencher'!S316</f>
        <v>0</v>
      </c>
      <c r="S307" s="11">
        <f t="shared" si="27"/>
        <v>0</v>
      </c>
      <c r="T307" s="10">
        <f>'[1]TCE - ANEXO III - Preencher'!U316</f>
        <v>0</v>
      </c>
      <c r="U307" s="10">
        <f>'[1]TCE - ANEXO III - Preencher'!V316</f>
        <v>0</v>
      </c>
      <c r="V307" s="11">
        <f t="shared" si="28"/>
        <v>0</v>
      </c>
      <c r="W307" s="12" t="str">
        <f>IF('[1]TCE - ANEXO III - Preencher'!X316="","",'[1]TCE - ANEXO III - Preencher'!X316)</f>
        <v/>
      </c>
      <c r="X307" s="10">
        <f>'[1]TCE - ANEXO III - Preencher'!Y316</f>
        <v>0</v>
      </c>
      <c r="Y307" s="10">
        <f>'[1]TCE - ANEXO III - Preencher'!Z316</f>
        <v>0</v>
      </c>
      <c r="Z307" s="11">
        <f t="shared" si="29"/>
        <v>0</v>
      </c>
      <c r="AA307" s="12" t="str">
        <f>IF('[1]TCE - ANEXO III - Preencher'!AB316="","",'[1]TCE - ANEXO III - Preencher'!AB316)</f>
        <v/>
      </c>
      <c r="AB307" s="10">
        <f t="shared" si="24"/>
        <v>264.26959999999997</v>
      </c>
    </row>
    <row r="308" spans="1:28" s="1" customFormat="1" x14ac:dyDescent="0.2">
      <c r="A308" s="4" t="str">
        <f>IFERROR(VLOOKUP(B308,'[1]DADOS (OCULTAR)'!$P$3:$R$56,3,0),"")</f>
        <v>10.894.988/0004-86</v>
      </c>
      <c r="B308" s="5" t="str">
        <f>'[1]TCE - ANEXO III - Preencher'!C317</f>
        <v>HMR</v>
      </c>
      <c r="C308" s="15">
        <v>8491</v>
      </c>
      <c r="D308" s="6" t="str">
        <f>'[1]TCE - ANEXO III - Preencher'!E317</f>
        <v>CYNTIA BRANDT KRAUSE</v>
      </c>
      <c r="E308" s="5" t="str">
        <f>IF('[1]TCE - ANEXO III - Preencher'!F317="4 - Assistência Odontológica","2 - Outros Profissionais da Saúde",'[1]TCE - ANEXO II - Enviar TCE'!E307)</f>
        <v>1 - Médico</v>
      </c>
      <c r="F308" s="7" t="str">
        <f>'[1]TCE - ANEXO III - Preencher'!G317</f>
        <v>2251-24</v>
      </c>
      <c r="G308" s="8">
        <f>IF('[1]TCE - ANEXO III - Preencher'!H317="","",'[1]TCE - ANEXO III - Preencher'!H317)</f>
        <v>44044</v>
      </c>
      <c r="H308" s="9">
        <f>'[1]TCE - ANEXO III - Preencher'!I317</f>
        <v>62.68</v>
      </c>
      <c r="I308" s="9">
        <f>'[1]TCE - ANEXO III - Preencher'!J317</f>
        <v>501.45</v>
      </c>
      <c r="J308" s="9">
        <f>'[1]TCE - ANEXO III - Preencher'!K317</f>
        <v>0</v>
      </c>
      <c r="K308" s="10">
        <f>'[1]TCE - ANEXO III - Preencher'!L317</f>
        <v>0</v>
      </c>
      <c r="L308" s="10">
        <f>'[1]TCE - ANEXO III - Preencher'!M317</f>
        <v>0</v>
      </c>
      <c r="M308" s="10">
        <f t="shared" si="25"/>
        <v>0</v>
      </c>
      <c r="N308" s="10">
        <f>'[1]TCE - ANEXO III - Preencher'!O317</f>
        <v>6.5183999999999997</v>
      </c>
      <c r="O308" s="10">
        <f>'[1]TCE - ANEXO III - Preencher'!P317</f>
        <v>0</v>
      </c>
      <c r="P308" s="11">
        <f t="shared" si="26"/>
        <v>6.5183999999999997</v>
      </c>
      <c r="Q308" s="10">
        <f>'[1]TCE - ANEXO III - Preencher'!R317</f>
        <v>0</v>
      </c>
      <c r="R308" s="10">
        <f>'[1]TCE - ANEXO III - Preencher'!S317</f>
        <v>0</v>
      </c>
      <c r="S308" s="11">
        <f t="shared" si="27"/>
        <v>0</v>
      </c>
      <c r="T308" s="10">
        <f>'[1]TCE - ANEXO III - Preencher'!U317</f>
        <v>0</v>
      </c>
      <c r="U308" s="10">
        <f>'[1]TCE - ANEXO III - Preencher'!V317</f>
        <v>0</v>
      </c>
      <c r="V308" s="11">
        <f t="shared" si="28"/>
        <v>0</v>
      </c>
      <c r="W308" s="12" t="str">
        <f>IF('[1]TCE - ANEXO III - Preencher'!X317="","",'[1]TCE - ANEXO III - Preencher'!X317)</f>
        <v/>
      </c>
      <c r="X308" s="10">
        <f>'[1]TCE - ANEXO III - Preencher'!Y317</f>
        <v>0</v>
      </c>
      <c r="Y308" s="10">
        <f>'[1]TCE - ANEXO III - Preencher'!Z317</f>
        <v>0</v>
      </c>
      <c r="Z308" s="11">
        <f t="shared" si="29"/>
        <v>0</v>
      </c>
      <c r="AA308" s="12" t="str">
        <f>IF('[1]TCE - ANEXO III - Preencher'!AB317="","",'[1]TCE - ANEXO III - Preencher'!AB317)</f>
        <v/>
      </c>
      <c r="AB308" s="10">
        <f t="shared" si="24"/>
        <v>570.64840000000004</v>
      </c>
    </row>
    <row r="309" spans="1:28" s="1" customFormat="1" x14ac:dyDescent="0.2">
      <c r="A309" s="4" t="str">
        <f>IFERROR(VLOOKUP(B309,'[1]DADOS (OCULTAR)'!$P$3:$R$56,3,0),"")</f>
        <v>10.894.988/0004-86</v>
      </c>
      <c r="B309" s="5" t="str">
        <f>'[1]TCE - ANEXO III - Preencher'!C318</f>
        <v>HMR</v>
      </c>
      <c r="C309" s="15">
        <v>8491</v>
      </c>
      <c r="D309" s="6" t="str">
        <f>'[1]TCE - ANEXO III - Preencher'!E318</f>
        <v>CYNTIA BRANDT KRAUSE</v>
      </c>
      <c r="E309" s="5" t="str">
        <f>IF('[1]TCE - ANEXO III - Preencher'!F318="4 - Assistência Odontológica","2 - Outros Profissionais da Saúde",'[1]TCE - ANEXO II - Enviar TCE'!E308)</f>
        <v>1 - Médico</v>
      </c>
      <c r="F309" s="7" t="str">
        <f>'[1]TCE - ANEXO III - Preencher'!G318</f>
        <v>2251-24</v>
      </c>
      <c r="G309" s="8">
        <f>IF('[1]TCE - ANEXO III - Preencher'!H318="","",'[1]TCE - ANEXO III - Preencher'!H318)</f>
        <v>44044</v>
      </c>
      <c r="H309" s="9">
        <f>'[1]TCE - ANEXO III - Preencher'!I318</f>
        <v>102.69</v>
      </c>
      <c r="I309" s="9">
        <f>'[1]TCE - ANEXO III - Preencher'!J318</f>
        <v>821.45</v>
      </c>
      <c r="J309" s="9">
        <f>'[1]TCE - ANEXO III - Preencher'!K318</f>
        <v>0</v>
      </c>
      <c r="K309" s="10">
        <f>'[1]TCE - ANEXO III - Preencher'!L318</f>
        <v>0</v>
      </c>
      <c r="L309" s="10">
        <f>'[1]TCE - ANEXO III - Preencher'!M318</f>
        <v>0</v>
      </c>
      <c r="M309" s="10">
        <f t="shared" si="25"/>
        <v>0</v>
      </c>
      <c r="N309" s="10">
        <f>'[1]TCE - ANEXO III - Preencher'!O318</f>
        <v>6.5183999999999997</v>
      </c>
      <c r="O309" s="10">
        <f>'[1]TCE - ANEXO III - Preencher'!P318</f>
        <v>0</v>
      </c>
      <c r="P309" s="11">
        <f t="shared" si="26"/>
        <v>6.5183999999999997</v>
      </c>
      <c r="Q309" s="10">
        <f>'[1]TCE - ANEXO III - Preencher'!R318</f>
        <v>0</v>
      </c>
      <c r="R309" s="10">
        <f>'[1]TCE - ANEXO III - Preencher'!S318</f>
        <v>0</v>
      </c>
      <c r="S309" s="11">
        <f t="shared" si="27"/>
        <v>0</v>
      </c>
      <c r="T309" s="10">
        <f>'[1]TCE - ANEXO III - Preencher'!U318</f>
        <v>0</v>
      </c>
      <c r="U309" s="10">
        <f>'[1]TCE - ANEXO III - Preencher'!V318</f>
        <v>0</v>
      </c>
      <c r="V309" s="11">
        <f t="shared" si="28"/>
        <v>0</v>
      </c>
      <c r="W309" s="12" t="str">
        <f>IF('[1]TCE - ANEXO III - Preencher'!X318="","",'[1]TCE - ANEXO III - Preencher'!X318)</f>
        <v/>
      </c>
      <c r="X309" s="10">
        <f>'[1]TCE - ANEXO III - Preencher'!Y318</f>
        <v>0</v>
      </c>
      <c r="Y309" s="10">
        <f>'[1]TCE - ANEXO III - Preencher'!Z318</f>
        <v>0</v>
      </c>
      <c r="Z309" s="11">
        <f t="shared" si="29"/>
        <v>0</v>
      </c>
      <c r="AA309" s="12" t="str">
        <f>IF('[1]TCE - ANEXO III - Preencher'!AB318="","",'[1]TCE - ANEXO III - Preencher'!AB318)</f>
        <v/>
      </c>
      <c r="AB309" s="10">
        <f t="shared" si="24"/>
        <v>930.65840000000014</v>
      </c>
    </row>
    <row r="310" spans="1:28" s="1" customFormat="1" x14ac:dyDescent="0.2">
      <c r="A310" s="4" t="str">
        <f>IFERROR(VLOOKUP(B310,'[1]DADOS (OCULTAR)'!$P$3:$R$56,3,0),"")</f>
        <v>10.894.988/0004-86</v>
      </c>
      <c r="B310" s="5" t="str">
        <f>'[1]TCE - ANEXO III - Preencher'!C319</f>
        <v>HMR</v>
      </c>
      <c r="C310" s="15">
        <v>462</v>
      </c>
      <c r="D310" s="6" t="str">
        <f>'[1]TCE - ANEXO III - Preencher'!E319</f>
        <v>DAFNE BARCALA COUTINHO DO AMARAL GOMEZ</v>
      </c>
      <c r="E310" s="5" t="str">
        <f>IF('[1]TCE - ANEXO III - Preencher'!F319="4 - Assistência Odontológica","2 - Outros Profissionais da Saúde",'[1]TCE - ANEXO II - Enviar TCE'!E309)</f>
        <v>1 - Médico</v>
      </c>
      <c r="F310" s="7" t="str">
        <f>'[1]TCE - ANEXO III - Preencher'!G319</f>
        <v>2251-24</v>
      </c>
      <c r="G310" s="8">
        <f>IF('[1]TCE - ANEXO III - Preencher'!H319="","",'[1]TCE - ANEXO III - Preencher'!H319)</f>
        <v>44044</v>
      </c>
      <c r="H310" s="9">
        <f>'[1]TCE - ANEXO III - Preencher'!I319</f>
        <v>69.5</v>
      </c>
      <c r="I310" s="9">
        <f>'[1]TCE - ANEXO III - Preencher'!J319</f>
        <v>556.04</v>
      </c>
      <c r="J310" s="9">
        <f>'[1]TCE - ANEXO III - Preencher'!K319</f>
        <v>0</v>
      </c>
      <c r="K310" s="10">
        <f>'[1]TCE - ANEXO III - Preencher'!L319</f>
        <v>0</v>
      </c>
      <c r="L310" s="10">
        <f>'[1]TCE - ANEXO III - Preencher'!M319</f>
        <v>0</v>
      </c>
      <c r="M310" s="10">
        <f t="shared" si="25"/>
        <v>0</v>
      </c>
      <c r="N310" s="10">
        <f>'[1]TCE - ANEXO III - Preencher'!O319</f>
        <v>6.5183999999999997</v>
      </c>
      <c r="O310" s="10">
        <f>'[1]TCE - ANEXO III - Preencher'!P319</f>
        <v>0</v>
      </c>
      <c r="P310" s="11">
        <f t="shared" si="26"/>
        <v>6.5183999999999997</v>
      </c>
      <c r="Q310" s="10">
        <f>'[1]TCE - ANEXO III - Preencher'!R319</f>
        <v>0</v>
      </c>
      <c r="R310" s="10">
        <f>'[1]TCE - ANEXO III - Preencher'!S319</f>
        <v>0</v>
      </c>
      <c r="S310" s="11">
        <f t="shared" si="27"/>
        <v>0</v>
      </c>
      <c r="T310" s="10">
        <f>'[1]TCE - ANEXO III - Preencher'!U319</f>
        <v>0</v>
      </c>
      <c r="U310" s="10">
        <f>'[1]TCE - ANEXO III - Preencher'!V319</f>
        <v>0</v>
      </c>
      <c r="V310" s="11">
        <f t="shared" si="28"/>
        <v>0</v>
      </c>
      <c r="W310" s="12" t="str">
        <f>IF('[1]TCE - ANEXO III - Preencher'!X319="","",'[1]TCE - ANEXO III - Preencher'!X319)</f>
        <v/>
      </c>
      <c r="X310" s="10">
        <f>'[1]TCE - ANEXO III - Preencher'!Y319</f>
        <v>0</v>
      </c>
      <c r="Y310" s="10">
        <f>'[1]TCE - ANEXO III - Preencher'!Z319</f>
        <v>0</v>
      </c>
      <c r="Z310" s="11">
        <f t="shared" si="29"/>
        <v>0</v>
      </c>
      <c r="AA310" s="12" t="str">
        <f>IF('[1]TCE - ANEXO III - Preencher'!AB319="","",'[1]TCE - ANEXO III - Preencher'!AB319)</f>
        <v/>
      </c>
      <c r="AB310" s="10">
        <f t="shared" si="24"/>
        <v>632.05840000000001</v>
      </c>
    </row>
    <row r="311" spans="1:28" s="1" customFormat="1" x14ac:dyDescent="0.2">
      <c r="A311" s="4" t="str">
        <f>IFERROR(VLOOKUP(B311,'[1]DADOS (OCULTAR)'!$P$3:$R$56,3,0),"")</f>
        <v>10.894.988/0004-86</v>
      </c>
      <c r="B311" s="5" t="str">
        <f>'[1]TCE - ANEXO III - Preencher'!C320</f>
        <v>HMR</v>
      </c>
      <c r="C311" s="15">
        <v>456</v>
      </c>
      <c r="D311" s="6" t="str">
        <f>'[1]TCE - ANEXO III - Preencher'!E320</f>
        <v>DALILA CARLA MAIA E SILVA</v>
      </c>
      <c r="E311" s="5" t="str">
        <f>IF('[1]TCE - ANEXO III - Preencher'!F320="4 - Assistência Odontológica","2 - Outros Profissionais da Saúde",'[1]TCE - ANEXO II - Enviar TCE'!E310)</f>
        <v>1 - Médico</v>
      </c>
      <c r="F311" s="7" t="str">
        <f>'[1]TCE - ANEXO III - Preencher'!G320</f>
        <v>2251-24</v>
      </c>
      <c r="G311" s="8">
        <f>IF('[1]TCE - ANEXO III - Preencher'!H320="","",'[1]TCE - ANEXO III - Preencher'!H320)</f>
        <v>44044</v>
      </c>
      <c r="H311" s="9">
        <f>'[1]TCE - ANEXO III - Preencher'!I320</f>
        <v>74.39</v>
      </c>
      <c r="I311" s="9">
        <f>'[1]TCE - ANEXO III - Preencher'!J320</f>
        <v>595.04999999999995</v>
      </c>
      <c r="J311" s="9">
        <f>'[1]TCE - ANEXO III - Preencher'!K320</f>
        <v>0</v>
      </c>
      <c r="K311" s="10">
        <f>'[1]TCE - ANEXO III - Preencher'!L320</f>
        <v>0</v>
      </c>
      <c r="L311" s="10">
        <f>'[1]TCE - ANEXO III - Preencher'!M320</f>
        <v>0</v>
      </c>
      <c r="M311" s="10">
        <f t="shared" si="25"/>
        <v>0</v>
      </c>
      <c r="N311" s="10">
        <f>'[1]TCE - ANEXO III - Preencher'!O320</f>
        <v>6.5183999999999997</v>
      </c>
      <c r="O311" s="10">
        <f>'[1]TCE - ANEXO III - Preencher'!P320</f>
        <v>0</v>
      </c>
      <c r="P311" s="11">
        <f t="shared" si="26"/>
        <v>6.5183999999999997</v>
      </c>
      <c r="Q311" s="10">
        <f>'[1]TCE - ANEXO III - Preencher'!R320</f>
        <v>0</v>
      </c>
      <c r="R311" s="10">
        <f>'[1]TCE - ANEXO III - Preencher'!S320</f>
        <v>0</v>
      </c>
      <c r="S311" s="11">
        <f t="shared" si="27"/>
        <v>0</v>
      </c>
      <c r="T311" s="10">
        <f>'[1]TCE - ANEXO III - Preencher'!U320</f>
        <v>0</v>
      </c>
      <c r="U311" s="10">
        <f>'[1]TCE - ANEXO III - Preencher'!V320</f>
        <v>0</v>
      </c>
      <c r="V311" s="11">
        <f t="shared" si="28"/>
        <v>0</v>
      </c>
      <c r="W311" s="12" t="str">
        <f>IF('[1]TCE - ANEXO III - Preencher'!X320="","",'[1]TCE - ANEXO III - Preencher'!X320)</f>
        <v/>
      </c>
      <c r="X311" s="10">
        <f>'[1]TCE - ANEXO III - Preencher'!Y320</f>
        <v>0</v>
      </c>
      <c r="Y311" s="10">
        <f>'[1]TCE - ANEXO III - Preencher'!Z320</f>
        <v>0</v>
      </c>
      <c r="Z311" s="11">
        <f t="shared" si="29"/>
        <v>0</v>
      </c>
      <c r="AA311" s="12" t="str">
        <f>IF('[1]TCE - ANEXO III - Preencher'!AB320="","",'[1]TCE - ANEXO III - Preencher'!AB320)</f>
        <v/>
      </c>
      <c r="AB311" s="10">
        <f t="shared" si="24"/>
        <v>675.95839999999998</v>
      </c>
    </row>
    <row r="312" spans="1:28" s="1" customFormat="1" x14ac:dyDescent="0.2">
      <c r="A312" s="4" t="str">
        <f>IFERROR(VLOOKUP(B312,'[1]DADOS (OCULTAR)'!$P$3:$R$56,3,0),"")</f>
        <v>10.894.988/0004-86</v>
      </c>
      <c r="B312" s="5" t="str">
        <f>'[1]TCE - ANEXO III - Preencher'!C321</f>
        <v>HMR</v>
      </c>
      <c r="C312" s="15">
        <v>455</v>
      </c>
      <c r="D312" s="6" t="str">
        <f>'[1]TCE - ANEXO III - Preencher'!E321</f>
        <v>DAMERSON ANASTACIO</v>
      </c>
      <c r="E312" s="5" t="str">
        <f>IF('[1]TCE - ANEXO III - Preencher'!F321="4 - Assistência Odontológica","2 - Outros Profissionais da Saúde",'[1]TCE - ANEXO II - Enviar TCE'!E311)</f>
        <v>3 - Administrativo</v>
      </c>
      <c r="F312" s="7" t="str">
        <f>'[1]TCE - ANEXO III - Preencher'!G321</f>
        <v>5135-05</v>
      </c>
      <c r="G312" s="8">
        <f>IF('[1]TCE - ANEXO III - Preencher'!H321="","",'[1]TCE - ANEXO III - Preencher'!H321)</f>
        <v>44044</v>
      </c>
      <c r="H312" s="9">
        <f>'[1]TCE - ANEXO III - Preencher'!I321</f>
        <v>14.63</v>
      </c>
      <c r="I312" s="9">
        <f>'[1]TCE - ANEXO III - Preencher'!J321</f>
        <v>117.04</v>
      </c>
      <c r="J312" s="9">
        <f>'[1]TCE - ANEXO III - Preencher'!K321</f>
        <v>0</v>
      </c>
      <c r="K312" s="10">
        <f>'[1]TCE - ANEXO III - Preencher'!L321</f>
        <v>0</v>
      </c>
      <c r="L312" s="10">
        <f>'[1]TCE - ANEXO III - Preencher'!M321</f>
        <v>0</v>
      </c>
      <c r="M312" s="10">
        <f t="shared" si="25"/>
        <v>0</v>
      </c>
      <c r="N312" s="10">
        <f>'[1]TCE - ANEXO III - Preencher'!O321</f>
        <v>0.44</v>
      </c>
      <c r="O312" s="10">
        <f>'[1]TCE - ANEXO III - Preencher'!P321</f>
        <v>0</v>
      </c>
      <c r="P312" s="11">
        <f t="shared" si="26"/>
        <v>0.44</v>
      </c>
      <c r="Q312" s="10">
        <f>'[1]TCE - ANEXO III - Preencher'!R321</f>
        <v>172.4133590909091</v>
      </c>
      <c r="R312" s="10">
        <f>'[1]TCE - ANEXO III - Preencher'!S321</f>
        <v>62.7</v>
      </c>
      <c r="S312" s="11">
        <f t="shared" si="27"/>
        <v>109.71335909090909</v>
      </c>
      <c r="T312" s="10">
        <f>'[1]TCE - ANEXO III - Preencher'!U321</f>
        <v>0</v>
      </c>
      <c r="U312" s="10">
        <f>'[1]TCE - ANEXO III - Preencher'!V321</f>
        <v>0</v>
      </c>
      <c r="V312" s="11">
        <f t="shared" si="28"/>
        <v>0</v>
      </c>
      <c r="W312" s="12" t="str">
        <f>IF('[1]TCE - ANEXO III - Preencher'!X321="","",'[1]TCE - ANEXO III - Preencher'!X321)</f>
        <v/>
      </c>
      <c r="X312" s="10">
        <f>'[1]TCE - ANEXO III - Preencher'!Y321</f>
        <v>0</v>
      </c>
      <c r="Y312" s="10">
        <f>'[1]TCE - ANEXO III - Preencher'!Z321</f>
        <v>0</v>
      </c>
      <c r="Z312" s="11">
        <f t="shared" si="29"/>
        <v>0</v>
      </c>
      <c r="AA312" s="12" t="str">
        <f>IF('[1]TCE - ANEXO III - Preencher'!AB321="","",'[1]TCE - ANEXO III - Preencher'!AB321)</f>
        <v/>
      </c>
      <c r="AB312" s="10">
        <f t="shared" si="24"/>
        <v>241.82335909090909</v>
      </c>
    </row>
    <row r="313" spans="1:28" s="1" customFormat="1" x14ac:dyDescent="0.2">
      <c r="A313" s="4" t="str">
        <f>IFERROR(VLOOKUP(B313,'[1]DADOS (OCULTAR)'!$P$3:$R$56,3,0),"")</f>
        <v>10.894.988/0004-86</v>
      </c>
      <c r="B313" s="5" t="str">
        <f>'[1]TCE - ANEXO III - Preencher'!C322</f>
        <v>HMR</v>
      </c>
      <c r="C313" s="15">
        <v>404</v>
      </c>
      <c r="D313" s="6" t="str">
        <f>'[1]TCE - ANEXO III - Preencher'!E322</f>
        <v>DANDARA PESTANA DE SOUZA</v>
      </c>
      <c r="E313" s="5" t="str">
        <f>IF('[1]TCE - ANEXO III - Preencher'!F322="4 - Assistência Odontológica","2 - Outros Profissionais da Saúde",'[1]TCE - ANEXO II - Enviar TCE'!E312)</f>
        <v>2 - Outros Profissionais da Saúde</v>
      </c>
      <c r="F313" s="7" t="str">
        <f>'[1]TCE - ANEXO III - Preencher'!G322</f>
        <v>2236-05</v>
      </c>
      <c r="G313" s="8">
        <f>IF('[1]TCE - ANEXO III - Preencher'!H322="","",'[1]TCE - ANEXO III - Preencher'!H322)</f>
        <v>44044</v>
      </c>
      <c r="H313" s="9">
        <f>'[1]TCE - ANEXO III - Preencher'!I322</f>
        <v>27.14</v>
      </c>
      <c r="I313" s="9">
        <f>'[1]TCE - ANEXO III - Preencher'!J322</f>
        <v>217.14</v>
      </c>
      <c r="J313" s="9">
        <f>'[1]TCE - ANEXO III - Preencher'!K322</f>
        <v>0</v>
      </c>
      <c r="K313" s="10">
        <f>'[1]TCE - ANEXO III - Preencher'!L322</f>
        <v>0</v>
      </c>
      <c r="L313" s="10">
        <f>'[1]TCE - ANEXO III - Preencher'!M322</f>
        <v>0</v>
      </c>
      <c r="M313" s="10">
        <f t="shared" si="25"/>
        <v>0</v>
      </c>
      <c r="N313" s="10">
        <f>'[1]TCE - ANEXO III - Preencher'!O322</f>
        <v>0.44</v>
      </c>
      <c r="O313" s="10">
        <f>'[1]TCE - ANEXO III - Preencher'!P322</f>
        <v>0</v>
      </c>
      <c r="P313" s="11">
        <f t="shared" si="26"/>
        <v>0.44</v>
      </c>
      <c r="Q313" s="10">
        <f>'[1]TCE - ANEXO III - Preencher'!R322</f>
        <v>0</v>
      </c>
      <c r="R313" s="10">
        <f>'[1]TCE - ANEXO III - Preencher'!S322</f>
        <v>0</v>
      </c>
      <c r="S313" s="11">
        <f t="shared" si="27"/>
        <v>0</v>
      </c>
      <c r="T313" s="10">
        <f>'[1]TCE - ANEXO III - Preencher'!U322</f>
        <v>0</v>
      </c>
      <c r="U313" s="10">
        <f>'[1]TCE - ANEXO III - Preencher'!V322</f>
        <v>0</v>
      </c>
      <c r="V313" s="11">
        <f t="shared" si="28"/>
        <v>0</v>
      </c>
      <c r="W313" s="12" t="str">
        <f>IF('[1]TCE - ANEXO III - Preencher'!X322="","",'[1]TCE - ANEXO III - Preencher'!X322)</f>
        <v/>
      </c>
      <c r="X313" s="10">
        <f>'[1]TCE - ANEXO III - Preencher'!Y322</f>
        <v>0</v>
      </c>
      <c r="Y313" s="10">
        <f>'[1]TCE - ANEXO III - Preencher'!Z322</f>
        <v>0</v>
      </c>
      <c r="Z313" s="11">
        <f t="shared" si="29"/>
        <v>0</v>
      </c>
      <c r="AA313" s="12" t="str">
        <f>IF('[1]TCE - ANEXO III - Preencher'!AB322="","",'[1]TCE - ANEXO III - Preencher'!AB322)</f>
        <v/>
      </c>
      <c r="AB313" s="10">
        <f t="shared" si="24"/>
        <v>244.71999999999997</v>
      </c>
    </row>
    <row r="314" spans="1:28" s="1" customFormat="1" x14ac:dyDescent="0.2">
      <c r="A314" s="4" t="str">
        <f>IFERROR(VLOOKUP(B314,'[1]DADOS (OCULTAR)'!$P$3:$R$56,3,0),"")</f>
        <v>10.894.988/0004-86</v>
      </c>
      <c r="B314" s="5" t="str">
        <f>'[1]TCE - ANEXO III - Preencher'!C323</f>
        <v>HMR</v>
      </c>
      <c r="C314" s="15">
        <v>467</v>
      </c>
      <c r="D314" s="6" t="str">
        <f>'[1]TCE - ANEXO III - Preencher'!E323</f>
        <v>DANIEL FELIPE FERREIRA SOBRAL</v>
      </c>
      <c r="E314" s="5" t="str">
        <f>IF('[1]TCE - ANEXO III - Preencher'!F323="4 - Assistência Odontológica","2 - Outros Profissionais da Saúde",'[1]TCE - ANEXO II - Enviar TCE'!E313)</f>
        <v>3 - Administrativo</v>
      </c>
      <c r="F314" s="7" t="str">
        <f>'[1]TCE - ANEXO III - Preencher'!G323</f>
        <v>5174-10</v>
      </c>
      <c r="G314" s="8">
        <f>IF('[1]TCE - ANEXO III - Preencher'!H323="","",'[1]TCE - ANEXO III - Preencher'!H323)</f>
        <v>44044</v>
      </c>
      <c r="H314" s="9">
        <f>'[1]TCE - ANEXO III - Preencher'!I323</f>
        <v>15.52</v>
      </c>
      <c r="I314" s="9">
        <f>'[1]TCE - ANEXO III - Preencher'!J323</f>
        <v>124.18</v>
      </c>
      <c r="J314" s="9">
        <f>'[1]TCE - ANEXO III - Preencher'!K323</f>
        <v>0</v>
      </c>
      <c r="K314" s="10">
        <f>'[1]TCE - ANEXO III - Preencher'!L323</f>
        <v>0</v>
      </c>
      <c r="L314" s="10">
        <f>'[1]TCE - ANEXO III - Preencher'!M323</f>
        <v>0</v>
      </c>
      <c r="M314" s="10">
        <f t="shared" si="25"/>
        <v>0</v>
      </c>
      <c r="N314" s="10">
        <f>'[1]TCE - ANEXO III - Preencher'!O323</f>
        <v>0.44</v>
      </c>
      <c r="O314" s="10">
        <f>'[1]TCE - ANEXO III - Preencher'!P323</f>
        <v>0</v>
      </c>
      <c r="P314" s="11">
        <f t="shared" si="26"/>
        <v>0.44</v>
      </c>
      <c r="Q314" s="10">
        <f>'[1]TCE - ANEXO III - Preencher'!R323</f>
        <v>0</v>
      </c>
      <c r="R314" s="10">
        <f>'[1]TCE - ANEXO III - Preencher'!S323</f>
        <v>0</v>
      </c>
      <c r="S314" s="11">
        <f t="shared" si="27"/>
        <v>0</v>
      </c>
      <c r="T314" s="10">
        <f>'[1]TCE - ANEXO III - Preencher'!U323</f>
        <v>0</v>
      </c>
      <c r="U314" s="10">
        <f>'[1]TCE - ANEXO III - Preencher'!V323</f>
        <v>0</v>
      </c>
      <c r="V314" s="11">
        <f t="shared" si="28"/>
        <v>0</v>
      </c>
      <c r="W314" s="12" t="str">
        <f>IF('[1]TCE - ANEXO III - Preencher'!X323="","",'[1]TCE - ANEXO III - Preencher'!X323)</f>
        <v/>
      </c>
      <c r="X314" s="10">
        <f>'[1]TCE - ANEXO III - Preencher'!Y323</f>
        <v>0</v>
      </c>
      <c r="Y314" s="10">
        <f>'[1]TCE - ANEXO III - Preencher'!Z323</f>
        <v>0</v>
      </c>
      <c r="Z314" s="11">
        <f t="shared" si="29"/>
        <v>0</v>
      </c>
      <c r="AA314" s="12" t="str">
        <f>IF('[1]TCE - ANEXO III - Preencher'!AB323="","",'[1]TCE - ANEXO III - Preencher'!AB323)</f>
        <v/>
      </c>
      <c r="AB314" s="10">
        <f t="shared" si="24"/>
        <v>140.14000000000001</v>
      </c>
    </row>
    <row r="315" spans="1:28" s="1" customFormat="1" x14ac:dyDescent="0.2">
      <c r="A315" s="4" t="str">
        <f>IFERROR(VLOOKUP(B315,'[1]DADOS (OCULTAR)'!$P$3:$R$56,3,0),"")</f>
        <v>10.894.988/0004-86</v>
      </c>
      <c r="B315" s="5" t="str">
        <f>'[1]TCE - ANEXO III - Preencher'!C324</f>
        <v>HMR</v>
      </c>
      <c r="C315" s="15">
        <v>382</v>
      </c>
      <c r="D315" s="6" t="str">
        <f>'[1]TCE - ANEXO III - Preencher'!E324</f>
        <v>DANIEL REIS MELO</v>
      </c>
      <c r="E315" s="5" t="str">
        <f>IF('[1]TCE - ANEXO III - Preencher'!F324="4 - Assistência Odontológica","2 - Outros Profissionais da Saúde",'[1]TCE - ANEXO II - Enviar TCE'!E314)</f>
        <v>1 - Médico</v>
      </c>
      <c r="F315" s="7" t="str">
        <f>'[1]TCE - ANEXO III - Preencher'!G324</f>
        <v>2251-25</v>
      </c>
      <c r="G315" s="8">
        <f>IF('[1]TCE - ANEXO III - Preencher'!H324="","",'[1]TCE - ANEXO III - Preencher'!H324)</f>
        <v>44044</v>
      </c>
      <c r="H315" s="9">
        <f>'[1]TCE - ANEXO III - Preencher'!I324</f>
        <v>75.349999999999994</v>
      </c>
      <c r="I315" s="9">
        <f>'[1]TCE - ANEXO III - Preencher'!J324</f>
        <v>602.84</v>
      </c>
      <c r="J315" s="9">
        <f>'[1]TCE - ANEXO III - Preencher'!K324</f>
        <v>0</v>
      </c>
      <c r="K315" s="10">
        <f>'[1]TCE - ANEXO III - Preencher'!L324</f>
        <v>0</v>
      </c>
      <c r="L315" s="10">
        <f>'[1]TCE - ANEXO III - Preencher'!M324</f>
        <v>0</v>
      </c>
      <c r="M315" s="10">
        <f t="shared" si="25"/>
        <v>0</v>
      </c>
      <c r="N315" s="10">
        <f>'[1]TCE - ANEXO III - Preencher'!O324</f>
        <v>6.5183999999999997</v>
      </c>
      <c r="O315" s="10">
        <f>'[1]TCE - ANEXO III - Preencher'!P324</f>
        <v>0</v>
      </c>
      <c r="P315" s="11">
        <f t="shared" si="26"/>
        <v>6.5183999999999997</v>
      </c>
      <c r="Q315" s="10">
        <f>'[1]TCE - ANEXO III - Preencher'!R324</f>
        <v>0</v>
      </c>
      <c r="R315" s="10">
        <f>'[1]TCE - ANEXO III - Preencher'!S324</f>
        <v>0</v>
      </c>
      <c r="S315" s="11">
        <f t="shared" si="27"/>
        <v>0</v>
      </c>
      <c r="T315" s="10">
        <f>'[1]TCE - ANEXO III - Preencher'!U324</f>
        <v>0</v>
      </c>
      <c r="U315" s="10">
        <f>'[1]TCE - ANEXO III - Preencher'!V324</f>
        <v>0</v>
      </c>
      <c r="V315" s="11">
        <f t="shared" si="28"/>
        <v>0</v>
      </c>
      <c r="W315" s="12" t="str">
        <f>IF('[1]TCE - ANEXO III - Preencher'!X324="","",'[1]TCE - ANEXO III - Preencher'!X324)</f>
        <v/>
      </c>
      <c r="X315" s="10">
        <f>'[1]TCE - ANEXO III - Preencher'!Y324</f>
        <v>0</v>
      </c>
      <c r="Y315" s="10">
        <f>'[1]TCE - ANEXO III - Preencher'!Z324</f>
        <v>0</v>
      </c>
      <c r="Z315" s="11">
        <f t="shared" si="29"/>
        <v>0</v>
      </c>
      <c r="AA315" s="12" t="str">
        <f>IF('[1]TCE - ANEXO III - Preencher'!AB324="","",'[1]TCE - ANEXO III - Preencher'!AB324)</f>
        <v/>
      </c>
      <c r="AB315" s="10">
        <f t="shared" si="24"/>
        <v>684.7084000000001</v>
      </c>
    </row>
    <row r="316" spans="1:28" s="1" customFormat="1" x14ac:dyDescent="0.2">
      <c r="A316" s="4" t="str">
        <f>IFERROR(VLOOKUP(B316,'[1]DADOS (OCULTAR)'!$P$3:$R$56,3,0),"")</f>
        <v>10.894.988/0004-86</v>
      </c>
      <c r="B316" s="5" t="str">
        <f>'[1]TCE - ANEXO III - Preencher'!C325</f>
        <v>HMR</v>
      </c>
      <c r="C316" s="15">
        <v>407</v>
      </c>
      <c r="D316" s="6" t="str">
        <f>'[1]TCE - ANEXO III - Preencher'!E325</f>
        <v>DANIEL VITOR PEREIRA DE LIMA</v>
      </c>
      <c r="E316" s="5" t="str">
        <f>IF('[1]TCE - ANEXO III - Preencher'!F325="4 - Assistência Odontológica","2 - Outros Profissionais da Saúde",'[1]TCE - ANEXO II - Enviar TCE'!E315)</f>
        <v>1 - Médico</v>
      </c>
      <c r="F316" s="7" t="str">
        <f>'[1]TCE - ANEXO III - Preencher'!G325</f>
        <v>2251-50</v>
      </c>
      <c r="G316" s="8">
        <f>IF('[1]TCE - ANEXO III - Preencher'!H325="","",'[1]TCE - ANEXO III - Preencher'!H325)</f>
        <v>44044</v>
      </c>
      <c r="H316" s="9">
        <f>'[1]TCE - ANEXO III - Preencher'!I325</f>
        <v>75.349999999999994</v>
      </c>
      <c r="I316" s="9">
        <f>'[1]TCE - ANEXO III - Preencher'!J325</f>
        <v>602.84</v>
      </c>
      <c r="J316" s="9">
        <f>'[1]TCE - ANEXO III - Preencher'!K325</f>
        <v>0</v>
      </c>
      <c r="K316" s="10">
        <f>'[1]TCE - ANEXO III - Preencher'!L325</f>
        <v>0</v>
      </c>
      <c r="L316" s="10">
        <f>'[1]TCE - ANEXO III - Preencher'!M325</f>
        <v>0</v>
      </c>
      <c r="M316" s="10">
        <f t="shared" si="25"/>
        <v>0</v>
      </c>
      <c r="N316" s="10">
        <f>'[1]TCE - ANEXO III - Preencher'!O325</f>
        <v>6.5183999999999997</v>
      </c>
      <c r="O316" s="10">
        <f>'[1]TCE - ANEXO III - Preencher'!P325</f>
        <v>0</v>
      </c>
      <c r="P316" s="11">
        <f t="shared" si="26"/>
        <v>6.5183999999999997</v>
      </c>
      <c r="Q316" s="10">
        <f>'[1]TCE - ANEXO III - Preencher'!R325</f>
        <v>0</v>
      </c>
      <c r="R316" s="10">
        <f>'[1]TCE - ANEXO III - Preencher'!S325</f>
        <v>0</v>
      </c>
      <c r="S316" s="11">
        <f t="shared" si="27"/>
        <v>0</v>
      </c>
      <c r="T316" s="10">
        <f>'[1]TCE - ANEXO III - Preencher'!U325</f>
        <v>0</v>
      </c>
      <c r="U316" s="10">
        <f>'[1]TCE - ANEXO III - Preencher'!V325</f>
        <v>0</v>
      </c>
      <c r="V316" s="11">
        <f t="shared" si="28"/>
        <v>0</v>
      </c>
      <c r="W316" s="12" t="str">
        <f>IF('[1]TCE - ANEXO III - Preencher'!X325="","",'[1]TCE - ANEXO III - Preencher'!X325)</f>
        <v/>
      </c>
      <c r="X316" s="10">
        <f>'[1]TCE - ANEXO III - Preencher'!Y325</f>
        <v>0</v>
      </c>
      <c r="Y316" s="10">
        <f>'[1]TCE - ANEXO III - Preencher'!Z325</f>
        <v>0</v>
      </c>
      <c r="Z316" s="11">
        <f t="shared" si="29"/>
        <v>0</v>
      </c>
      <c r="AA316" s="12" t="str">
        <f>IF('[1]TCE - ANEXO III - Preencher'!AB325="","",'[1]TCE - ANEXO III - Preencher'!AB325)</f>
        <v/>
      </c>
      <c r="AB316" s="10">
        <f t="shared" si="24"/>
        <v>684.7084000000001</v>
      </c>
    </row>
    <row r="317" spans="1:28" s="1" customFormat="1" x14ac:dyDescent="0.2">
      <c r="A317" s="4" t="str">
        <f>IFERROR(VLOOKUP(B317,'[1]DADOS (OCULTAR)'!$P$3:$R$56,3,0),"")</f>
        <v>10.894.988/0004-86</v>
      </c>
      <c r="B317" s="5" t="str">
        <f>'[1]TCE - ANEXO III - Preencher'!C326</f>
        <v>HMR</v>
      </c>
      <c r="C317" s="15">
        <v>406</v>
      </c>
      <c r="D317" s="6" t="str">
        <f>'[1]TCE - ANEXO III - Preencher'!E326</f>
        <v>DANIELA BERARDO CARNEIRO DA CUNHA</v>
      </c>
      <c r="E317" s="5" t="str">
        <f>IF('[1]TCE - ANEXO III - Preencher'!F326="4 - Assistência Odontológica","2 - Outros Profissionais da Saúde",'[1]TCE - ANEXO II - Enviar TCE'!E316)</f>
        <v>1 - Médico</v>
      </c>
      <c r="F317" s="7" t="str">
        <f>'[1]TCE - ANEXO III - Preencher'!G326</f>
        <v>2251-25</v>
      </c>
      <c r="G317" s="8">
        <f>IF('[1]TCE - ANEXO III - Preencher'!H326="","",'[1]TCE - ANEXO III - Preencher'!H326)</f>
        <v>44044</v>
      </c>
      <c r="H317" s="9">
        <f>'[1]TCE - ANEXO III - Preencher'!I326</f>
        <v>62.68</v>
      </c>
      <c r="I317" s="9">
        <f>'[1]TCE - ANEXO III - Preencher'!J326</f>
        <v>501.45</v>
      </c>
      <c r="J317" s="9">
        <f>'[1]TCE - ANEXO III - Preencher'!K326</f>
        <v>0</v>
      </c>
      <c r="K317" s="10">
        <f>'[1]TCE - ANEXO III - Preencher'!L326</f>
        <v>0</v>
      </c>
      <c r="L317" s="10">
        <f>'[1]TCE - ANEXO III - Preencher'!M326</f>
        <v>0</v>
      </c>
      <c r="M317" s="10">
        <f t="shared" si="25"/>
        <v>0</v>
      </c>
      <c r="N317" s="10">
        <f>'[1]TCE - ANEXO III - Preencher'!O326</f>
        <v>6.5183999999999997</v>
      </c>
      <c r="O317" s="10">
        <f>'[1]TCE - ANEXO III - Preencher'!P326</f>
        <v>0</v>
      </c>
      <c r="P317" s="11">
        <f t="shared" si="26"/>
        <v>6.5183999999999997</v>
      </c>
      <c r="Q317" s="10">
        <f>'[1]TCE - ANEXO III - Preencher'!R326</f>
        <v>0</v>
      </c>
      <c r="R317" s="10">
        <f>'[1]TCE - ANEXO III - Preencher'!S326</f>
        <v>0</v>
      </c>
      <c r="S317" s="11">
        <f t="shared" si="27"/>
        <v>0</v>
      </c>
      <c r="T317" s="10">
        <f>'[1]TCE - ANEXO III - Preencher'!U326</f>
        <v>0</v>
      </c>
      <c r="U317" s="10">
        <f>'[1]TCE - ANEXO III - Preencher'!V326</f>
        <v>0</v>
      </c>
      <c r="V317" s="11">
        <f t="shared" si="28"/>
        <v>0</v>
      </c>
      <c r="W317" s="12" t="str">
        <f>IF('[1]TCE - ANEXO III - Preencher'!X326="","",'[1]TCE - ANEXO III - Preencher'!X326)</f>
        <v/>
      </c>
      <c r="X317" s="10">
        <f>'[1]TCE - ANEXO III - Preencher'!Y326</f>
        <v>0</v>
      </c>
      <c r="Y317" s="10">
        <f>'[1]TCE - ANEXO III - Preencher'!Z326</f>
        <v>0</v>
      </c>
      <c r="Z317" s="11">
        <f t="shared" si="29"/>
        <v>0</v>
      </c>
      <c r="AA317" s="12" t="str">
        <f>IF('[1]TCE - ANEXO III - Preencher'!AB326="","",'[1]TCE - ANEXO III - Preencher'!AB326)</f>
        <v/>
      </c>
      <c r="AB317" s="10">
        <f t="shared" si="24"/>
        <v>570.64840000000004</v>
      </c>
    </row>
    <row r="318" spans="1:28" s="1" customFormat="1" x14ac:dyDescent="0.2">
      <c r="A318" s="4" t="str">
        <f>IFERROR(VLOOKUP(B318,'[1]DADOS (OCULTAR)'!$P$3:$R$56,3,0),"")</f>
        <v>10.894.988/0004-86</v>
      </c>
      <c r="B318" s="5" t="str">
        <f>'[1]TCE - ANEXO III - Preencher'!C327</f>
        <v>HMR</v>
      </c>
      <c r="C318" s="15">
        <v>406</v>
      </c>
      <c r="D318" s="6" t="str">
        <f>'[1]TCE - ANEXO III - Preencher'!E327</f>
        <v xml:space="preserve">DANIELA BERARDO CARNEIRO DA CUNHA </v>
      </c>
      <c r="E318" s="5" t="str">
        <f>IF('[1]TCE - ANEXO III - Preencher'!F327="4 - Assistência Odontológica","2 - Outros Profissionais da Saúde",'[1]TCE - ANEXO II - Enviar TCE'!E317)</f>
        <v>1 - Médico</v>
      </c>
      <c r="F318" s="7" t="str">
        <f>'[1]TCE - ANEXO III - Preencher'!G327</f>
        <v>2251-25</v>
      </c>
      <c r="G318" s="8">
        <f>IF('[1]TCE - ANEXO III - Preencher'!H327="","",'[1]TCE - ANEXO III - Preencher'!H327)</f>
        <v>44044</v>
      </c>
      <c r="H318" s="9">
        <f>'[1]TCE - ANEXO III - Preencher'!I327</f>
        <v>62.69</v>
      </c>
      <c r="I318" s="9">
        <f>'[1]TCE - ANEXO III - Preencher'!J327</f>
        <v>501.45</v>
      </c>
      <c r="J318" s="9">
        <f>'[1]TCE - ANEXO III - Preencher'!K327</f>
        <v>0</v>
      </c>
      <c r="K318" s="10">
        <f>'[1]TCE - ANEXO III - Preencher'!L327</f>
        <v>0</v>
      </c>
      <c r="L318" s="10">
        <f>'[1]TCE - ANEXO III - Preencher'!M327</f>
        <v>0</v>
      </c>
      <c r="M318" s="10">
        <f t="shared" si="25"/>
        <v>0</v>
      </c>
      <c r="N318" s="10">
        <f>'[1]TCE - ANEXO III - Preencher'!O327</f>
        <v>6.5183999999999997</v>
      </c>
      <c r="O318" s="10">
        <f>'[1]TCE - ANEXO III - Preencher'!P327</f>
        <v>0</v>
      </c>
      <c r="P318" s="11">
        <f t="shared" si="26"/>
        <v>6.5183999999999997</v>
      </c>
      <c r="Q318" s="10">
        <f>'[1]TCE - ANEXO III - Preencher'!R327</f>
        <v>0</v>
      </c>
      <c r="R318" s="10">
        <f>'[1]TCE - ANEXO III - Preencher'!S327</f>
        <v>0</v>
      </c>
      <c r="S318" s="11">
        <f t="shared" si="27"/>
        <v>0</v>
      </c>
      <c r="T318" s="10">
        <f>'[1]TCE - ANEXO III - Preencher'!U327</f>
        <v>0</v>
      </c>
      <c r="U318" s="10">
        <f>'[1]TCE - ANEXO III - Preencher'!V327</f>
        <v>0</v>
      </c>
      <c r="V318" s="11">
        <f t="shared" si="28"/>
        <v>0</v>
      </c>
      <c r="W318" s="12" t="str">
        <f>IF('[1]TCE - ANEXO III - Preencher'!X327="","",'[1]TCE - ANEXO III - Preencher'!X327)</f>
        <v/>
      </c>
      <c r="X318" s="10">
        <f>'[1]TCE - ANEXO III - Preencher'!Y327</f>
        <v>0</v>
      </c>
      <c r="Y318" s="10">
        <f>'[1]TCE - ANEXO III - Preencher'!Z327</f>
        <v>0</v>
      </c>
      <c r="Z318" s="11">
        <f t="shared" si="29"/>
        <v>0</v>
      </c>
      <c r="AA318" s="12" t="str">
        <f>IF('[1]TCE - ANEXO III - Preencher'!AB327="","",'[1]TCE - ANEXO III - Preencher'!AB327)</f>
        <v/>
      </c>
      <c r="AB318" s="10">
        <f t="shared" si="24"/>
        <v>570.65840000000003</v>
      </c>
    </row>
    <row r="319" spans="1:28" s="1" customFormat="1" x14ac:dyDescent="0.2">
      <c r="A319" s="4" t="str">
        <f>IFERROR(VLOOKUP(B319,'[1]DADOS (OCULTAR)'!$P$3:$R$56,3,0),"")</f>
        <v>10.894.988/0004-86</v>
      </c>
      <c r="B319" s="5" t="str">
        <f>'[1]TCE - ANEXO III - Preencher'!C328</f>
        <v>HMR</v>
      </c>
      <c r="C319" s="15">
        <v>422</v>
      </c>
      <c r="D319" s="6" t="str">
        <f>'[1]TCE - ANEXO III - Preencher'!E328</f>
        <v>DANIELA LOURENÇO CARVALHO</v>
      </c>
      <c r="E319" s="5" t="str">
        <f>IF('[1]TCE - ANEXO III - Preencher'!F328="4 - Assistência Odontológica","2 - Outros Profissionais da Saúde",'[1]TCE - ANEXO II - Enviar TCE'!E318)</f>
        <v>2 - Outros Profissionais da Saúde</v>
      </c>
      <c r="F319" s="7" t="str">
        <f>'[1]TCE - ANEXO III - Preencher'!G328</f>
        <v>2516-05</v>
      </c>
      <c r="G319" s="8">
        <f>IF('[1]TCE - ANEXO III - Preencher'!H328="","",'[1]TCE - ANEXO III - Preencher'!H328)</f>
        <v>44044</v>
      </c>
      <c r="H319" s="9">
        <f>'[1]TCE - ANEXO III - Preencher'!I328</f>
        <v>29.4</v>
      </c>
      <c r="I319" s="9">
        <f>'[1]TCE - ANEXO III - Preencher'!J328</f>
        <v>235.21</v>
      </c>
      <c r="J319" s="9">
        <f>'[1]TCE - ANEXO III - Preencher'!K328</f>
        <v>0</v>
      </c>
      <c r="K319" s="10">
        <f>'[1]TCE - ANEXO III - Preencher'!L328</f>
        <v>0</v>
      </c>
      <c r="L319" s="10">
        <f>'[1]TCE - ANEXO III - Preencher'!M328</f>
        <v>0</v>
      </c>
      <c r="M319" s="10">
        <f t="shared" si="25"/>
        <v>0</v>
      </c>
      <c r="N319" s="10">
        <f>'[1]TCE - ANEXO III - Preencher'!O328</f>
        <v>0.44</v>
      </c>
      <c r="O319" s="10">
        <f>'[1]TCE - ANEXO III - Preencher'!P328</f>
        <v>0</v>
      </c>
      <c r="P319" s="11">
        <f t="shared" si="26"/>
        <v>0.44</v>
      </c>
      <c r="Q319" s="10">
        <f>'[1]TCE - ANEXO III - Preencher'!R328</f>
        <v>0</v>
      </c>
      <c r="R319" s="10">
        <f>'[1]TCE - ANEXO III - Preencher'!S328</f>
        <v>0</v>
      </c>
      <c r="S319" s="11">
        <f t="shared" si="27"/>
        <v>0</v>
      </c>
      <c r="T319" s="10">
        <f>'[1]TCE - ANEXO III - Preencher'!U328</f>
        <v>0</v>
      </c>
      <c r="U319" s="10">
        <f>'[1]TCE - ANEXO III - Preencher'!V328</f>
        <v>0</v>
      </c>
      <c r="V319" s="11">
        <f t="shared" si="28"/>
        <v>0</v>
      </c>
      <c r="W319" s="12" t="str">
        <f>IF('[1]TCE - ANEXO III - Preencher'!X328="","",'[1]TCE - ANEXO III - Preencher'!X328)</f>
        <v/>
      </c>
      <c r="X319" s="10">
        <f>'[1]TCE - ANEXO III - Preencher'!Y328</f>
        <v>0</v>
      </c>
      <c r="Y319" s="10">
        <f>'[1]TCE - ANEXO III - Preencher'!Z328</f>
        <v>0</v>
      </c>
      <c r="Z319" s="11">
        <f t="shared" si="29"/>
        <v>0</v>
      </c>
      <c r="AA319" s="12" t="str">
        <f>IF('[1]TCE - ANEXO III - Preencher'!AB328="","",'[1]TCE - ANEXO III - Preencher'!AB328)</f>
        <v/>
      </c>
      <c r="AB319" s="10">
        <f t="shared" si="24"/>
        <v>265.05</v>
      </c>
    </row>
    <row r="320" spans="1:28" s="1" customFormat="1" x14ac:dyDescent="0.2">
      <c r="A320" s="4" t="str">
        <f>IFERROR(VLOOKUP(B320,'[1]DADOS (OCULTAR)'!$P$3:$R$56,3,0),"")</f>
        <v>10.894.988/0004-86</v>
      </c>
      <c r="B320" s="5" t="str">
        <f>'[1]TCE - ANEXO III - Preencher'!C329</f>
        <v>HMR</v>
      </c>
      <c r="C320" s="15">
        <v>473</v>
      </c>
      <c r="D320" s="6" t="str">
        <f>'[1]TCE - ANEXO III - Preencher'!E329</f>
        <v>DANIELA MOURA MAGALHAES DOS SANTOS</v>
      </c>
      <c r="E320" s="5" t="str">
        <f>IF('[1]TCE - ANEXO III - Preencher'!F329="4 - Assistência Odontológica","2 - Outros Profissionais da Saúde",'[1]TCE - ANEXO II - Enviar TCE'!E319)</f>
        <v>1 - Médico</v>
      </c>
      <c r="F320" s="7" t="str">
        <f>'[1]TCE - ANEXO III - Preencher'!G329</f>
        <v>2251-25</v>
      </c>
      <c r="G320" s="8">
        <f>IF('[1]TCE - ANEXO III - Preencher'!H329="","",'[1]TCE - ANEXO III - Preencher'!H329)</f>
        <v>44044</v>
      </c>
      <c r="H320" s="9">
        <f>'[1]TCE - ANEXO III - Preencher'!I329</f>
        <v>62.68</v>
      </c>
      <c r="I320" s="9">
        <f>'[1]TCE - ANEXO III - Preencher'!J329</f>
        <v>501.44</v>
      </c>
      <c r="J320" s="9">
        <f>'[1]TCE - ANEXO III - Preencher'!K329</f>
        <v>0</v>
      </c>
      <c r="K320" s="10">
        <f>'[1]TCE - ANEXO III - Preencher'!L329</f>
        <v>0</v>
      </c>
      <c r="L320" s="10">
        <f>'[1]TCE - ANEXO III - Preencher'!M329</f>
        <v>0</v>
      </c>
      <c r="M320" s="10">
        <f t="shared" si="25"/>
        <v>0</v>
      </c>
      <c r="N320" s="10">
        <f>'[1]TCE - ANEXO III - Preencher'!O329</f>
        <v>6.5183999999999997</v>
      </c>
      <c r="O320" s="10">
        <f>'[1]TCE - ANEXO III - Preencher'!P329</f>
        <v>0</v>
      </c>
      <c r="P320" s="11">
        <f t="shared" si="26"/>
        <v>6.5183999999999997</v>
      </c>
      <c r="Q320" s="10">
        <f>'[1]TCE - ANEXO III - Preencher'!R329</f>
        <v>0</v>
      </c>
      <c r="R320" s="10">
        <f>'[1]TCE - ANEXO III - Preencher'!S329</f>
        <v>0</v>
      </c>
      <c r="S320" s="11">
        <f t="shared" si="27"/>
        <v>0</v>
      </c>
      <c r="T320" s="10">
        <f>'[1]TCE - ANEXO III - Preencher'!U329</f>
        <v>0</v>
      </c>
      <c r="U320" s="10">
        <f>'[1]TCE - ANEXO III - Preencher'!V329</f>
        <v>0</v>
      </c>
      <c r="V320" s="11">
        <f t="shared" si="28"/>
        <v>0</v>
      </c>
      <c r="W320" s="12" t="str">
        <f>IF('[1]TCE - ANEXO III - Preencher'!X329="","",'[1]TCE - ANEXO III - Preencher'!X329)</f>
        <v/>
      </c>
      <c r="X320" s="10">
        <f>'[1]TCE - ANEXO III - Preencher'!Y329</f>
        <v>0</v>
      </c>
      <c r="Y320" s="10">
        <f>'[1]TCE - ANEXO III - Preencher'!Z329</f>
        <v>0</v>
      </c>
      <c r="Z320" s="11">
        <f t="shared" si="29"/>
        <v>0</v>
      </c>
      <c r="AA320" s="12" t="str">
        <f>IF('[1]TCE - ANEXO III - Preencher'!AB329="","",'[1]TCE - ANEXO III - Preencher'!AB329)</f>
        <v/>
      </c>
      <c r="AB320" s="10">
        <f t="shared" si="24"/>
        <v>570.63840000000005</v>
      </c>
    </row>
    <row r="321" spans="1:28" s="1" customFormat="1" x14ac:dyDescent="0.2">
      <c r="A321" s="4" t="str">
        <f>IFERROR(VLOOKUP(B321,'[1]DADOS (OCULTAR)'!$P$3:$R$56,3,0),"")</f>
        <v>10.894.988/0004-86</v>
      </c>
      <c r="B321" s="5" t="str">
        <f>'[1]TCE - ANEXO III - Preencher'!C330</f>
        <v>HMR</v>
      </c>
      <c r="C321" s="15">
        <v>471</v>
      </c>
      <c r="D321" s="6" t="str">
        <f>'[1]TCE - ANEXO III - Preencher'!E330</f>
        <v>DANIELA PERNAMBUCO DE SOUZA</v>
      </c>
      <c r="E321" s="5" t="str">
        <f>IF('[1]TCE - ANEXO III - Preencher'!F330="4 - Assistência Odontológica","2 - Outros Profissionais da Saúde",'[1]TCE - ANEXO II - Enviar TCE'!E320)</f>
        <v>1 - Médico</v>
      </c>
      <c r="F321" s="7" t="str">
        <f>'[1]TCE - ANEXO III - Preencher'!G330</f>
        <v>2251-25</v>
      </c>
      <c r="G321" s="8">
        <f>IF('[1]TCE - ANEXO III - Preencher'!H330="","",'[1]TCE - ANEXO III - Preencher'!H330)</f>
        <v>44044</v>
      </c>
      <c r="H321" s="9">
        <f>'[1]TCE - ANEXO III - Preencher'!I330</f>
        <v>62.68</v>
      </c>
      <c r="I321" s="9">
        <f>'[1]TCE - ANEXO III - Preencher'!J330</f>
        <v>501.44</v>
      </c>
      <c r="J321" s="9">
        <f>'[1]TCE - ANEXO III - Preencher'!K330</f>
        <v>0</v>
      </c>
      <c r="K321" s="10">
        <f>'[1]TCE - ANEXO III - Preencher'!L330</f>
        <v>0</v>
      </c>
      <c r="L321" s="10">
        <f>'[1]TCE - ANEXO III - Preencher'!M330</f>
        <v>0</v>
      </c>
      <c r="M321" s="10">
        <f t="shared" si="25"/>
        <v>0</v>
      </c>
      <c r="N321" s="10">
        <f>'[1]TCE - ANEXO III - Preencher'!O330</f>
        <v>6.5183999999999997</v>
      </c>
      <c r="O321" s="10">
        <f>'[1]TCE - ANEXO III - Preencher'!P330</f>
        <v>0</v>
      </c>
      <c r="P321" s="11">
        <f t="shared" si="26"/>
        <v>6.5183999999999997</v>
      </c>
      <c r="Q321" s="10">
        <f>'[1]TCE - ANEXO III - Preencher'!R330</f>
        <v>0</v>
      </c>
      <c r="R321" s="10">
        <f>'[1]TCE - ANEXO III - Preencher'!S330</f>
        <v>0</v>
      </c>
      <c r="S321" s="11">
        <f t="shared" si="27"/>
        <v>0</v>
      </c>
      <c r="T321" s="10">
        <f>'[1]TCE - ANEXO III - Preencher'!U330</f>
        <v>0</v>
      </c>
      <c r="U321" s="10">
        <f>'[1]TCE - ANEXO III - Preencher'!V330</f>
        <v>0</v>
      </c>
      <c r="V321" s="11">
        <f t="shared" si="28"/>
        <v>0</v>
      </c>
      <c r="W321" s="12" t="str">
        <f>IF('[1]TCE - ANEXO III - Preencher'!X330="","",'[1]TCE - ANEXO III - Preencher'!X330)</f>
        <v/>
      </c>
      <c r="X321" s="10">
        <f>'[1]TCE - ANEXO III - Preencher'!Y330</f>
        <v>0</v>
      </c>
      <c r="Y321" s="10">
        <f>'[1]TCE - ANEXO III - Preencher'!Z330</f>
        <v>0</v>
      </c>
      <c r="Z321" s="11">
        <f t="shared" si="29"/>
        <v>0</v>
      </c>
      <c r="AA321" s="12" t="str">
        <f>IF('[1]TCE - ANEXO III - Preencher'!AB330="","",'[1]TCE - ANEXO III - Preencher'!AB330)</f>
        <v/>
      </c>
      <c r="AB321" s="10">
        <f t="shared" si="24"/>
        <v>570.63840000000005</v>
      </c>
    </row>
    <row r="322" spans="1:28" s="1" customFormat="1" x14ac:dyDescent="0.2">
      <c r="A322" s="4" t="str">
        <f>IFERROR(VLOOKUP(B322,'[1]DADOS (OCULTAR)'!$P$3:$R$56,3,0),"")</f>
        <v>10.894.988/0004-86</v>
      </c>
      <c r="B322" s="5" t="str">
        <f>'[1]TCE - ANEXO III - Preencher'!C331</f>
        <v>HMR</v>
      </c>
      <c r="C322" s="15">
        <v>461</v>
      </c>
      <c r="D322" s="6" t="str">
        <f>'[1]TCE - ANEXO III - Preencher'!E331</f>
        <v>DANIELE CRISTINA DA SILVA MORAES</v>
      </c>
      <c r="E322" s="5" t="str">
        <f>IF('[1]TCE - ANEXO III - Preencher'!F331="4 - Assistência Odontológica","2 - Outros Profissionais da Saúde",'[1]TCE - ANEXO II - Enviar TCE'!E321)</f>
        <v>1 - Médico</v>
      </c>
      <c r="F322" s="7" t="str">
        <f>'[1]TCE - ANEXO III - Preencher'!G331</f>
        <v>2252-55</v>
      </c>
      <c r="G322" s="8">
        <f>IF('[1]TCE - ANEXO III - Preencher'!H331="","",'[1]TCE - ANEXO III - Preencher'!H331)</f>
        <v>44044</v>
      </c>
      <c r="H322" s="9">
        <f>'[1]TCE - ANEXO III - Preencher'!I331</f>
        <v>62.68</v>
      </c>
      <c r="I322" s="9">
        <f>'[1]TCE - ANEXO III - Preencher'!J331</f>
        <v>501.44</v>
      </c>
      <c r="J322" s="9">
        <f>'[1]TCE - ANEXO III - Preencher'!K331</f>
        <v>0</v>
      </c>
      <c r="K322" s="10">
        <f>'[1]TCE - ANEXO III - Preencher'!L331</f>
        <v>0</v>
      </c>
      <c r="L322" s="10">
        <f>'[1]TCE - ANEXO III - Preencher'!M331</f>
        <v>0</v>
      </c>
      <c r="M322" s="10">
        <f t="shared" si="25"/>
        <v>0</v>
      </c>
      <c r="N322" s="10">
        <f>'[1]TCE - ANEXO III - Preencher'!O331</f>
        <v>6.5183999999999997</v>
      </c>
      <c r="O322" s="10">
        <f>'[1]TCE - ANEXO III - Preencher'!P331</f>
        <v>0</v>
      </c>
      <c r="P322" s="11">
        <f t="shared" si="26"/>
        <v>6.5183999999999997</v>
      </c>
      <c r="Q322" s="10">
        <f>'[1]TCE - ANEXO III - Preencher'!R331</f>
        <v>0</v>
      </c>
      <c r="R322" s="10">
        <f>'[1]TCE - ANEXO III - Preencher'!S331</f>
        <v>0</v>
      </c>
      <c r="S322" s="11">
        <f t="shared" si="27"/>
        <v>0</v>
      </c>
      <c r="T322" s="10">
        <f>'[1]TCE - ANEXO III - Preencher'!U331</f>
        <v>0</v>
      </c>
      <c r="U322" s="10">
        <f>'[1]TCE - ANEXO III - Preencher'!V331</f>
        <v>0</v>
      </c>
      <c r="V322" s="11">
        <f t="shared" si="28"/>
        <v>0</v>
      </c>
      <c r="W322" s="12" t="str">
        <f>IF('[1]TCE - ANEXO III - Preencher'!X331="","",'[1]TCE - ANEXO III - Preencher'!X331)</f>
        <v/>
      </c>
      <c r="X322" s="10">
        <f>'[1]TCE - ANEXO III - Preencher'!Y331</f>
        <v>0</v>
      </c>
      <c r="Y322" s="10">
        <f>'[1]TCE - ANEXO III - Preencher'!Z331</f>
        <v>0</v>
      </c>
      <c r="Z322" s="11">
        <f t="shared" si="29"/>
        <v>0</v>
      </c>
      <c r="AA322" s="12" t="str">
        <f>IF('[1]TCE - ANEXO III - Preencher'!AB331="","",'[1]TCE - ANEXO III - Preencher'!AB331)</f>
        <v/>
      </c>
      <c r="AB322" s="10">
        <f t="shared" si="24"/>
        <v>570.63840000000005</v>
      </c>
    </row>
    <row r="323" spans="1:28" s="1" customFormat="1" x14ac:dyDescent="0.2">
      <c r="A323" s="4" t="str">
        <f>IFERROR(VLOOKUP(B323,'[1]DADOS (OCULTAR)'!$P$3:$R$56,3,0),"")</f>
        <v>10.894.988/0004-86</v>
      </c>
      <c r="B323" s="5" t="str">
        <f>'[1]TCE - ANEXO III - Preencher'!C332</f>
        <v>HMR</v>
      </c>
      <c r="C323" s="15">
        <v>470</v>
      </c>
      <c r="D323" s="6" t="str">
        <f>'[1]TCE - ANEXO III - Preencher'!E332</f>
        <v>DANIELE DENILZA DA SILVA BELARMINO</v>
      </c>
      <c r="E323" s="5" t="str">
        <f>IF('[1]TCE - ANEXO III - Preencher'!F332="4 - Assistência Odontológica","2 - Outros Profissionais da Saúde",'[1]TCE - ANEXO II - Enviar TCE'!E322)</f>
        <v>2 - Outros Profissionais da Saúde</v>
      </c>
      <c r="F323" s="7" t="str">
        <f>'[1]TCE - ANEXO III - Preencher'!G332</f>
        <v>3222-05</v>
      </c>
      <c r="G323" s="8">
        <f>IF('[1]TCE - ANEXO III - Preencher'!H332="","",'[1]TCE - ANEXO III - Preencher'!H332)</f>
        <v>44044</v>
      </c>
      <c r="H323" s="9">
        <f>'[1]TCE - ANEXO III - Preencher'!I332</f>
        <v>15.18</v>
      </c>
      <c r="I323" s="9">
        <f>'[1]TCE - ANEXO III - Preencher'!J332</f>
        <v>121.37</v>
      </c>
      <c r="J323" s="9">
        <f>'[1]TCE - ANEXO III - Preencher'!K332</f>
        <v>0</v>
      </c>
      <c r="K323" s="10">
        <f>'[1]TCE - ANEXO III - Preencher'!L332</f>
        <v>0</v>
      </c>
      <c r="L323" s="10">
        <f>'[1]TCE - ANEXO III - Preencher'!M332</f>
        <v>0</v>
      </c>
      <c r="M323" s="10">
        <f t="shared" si="25"/>
        <v>0</v>
      </c>
      <c r="N323" s="10">
        <f>'[1]TCE - ANEXO III - Preencher'!O332</f>
        <v>0.44813999999999998</v>
      </c>
      <c r="O323" s="10">
        <f>'[1]TCE - ANEXO III - Preencher'!P332</f>
        <v>0</v>
      </c>
      <c r="P323" s="11">
        <f t="shared" si="26"/>
        <v>0.44813999999999998</v>
      </c>
      <c r="Q323" s="10">
        <f>'[1]TCE - ANEXO III - Preencher'!R332</f>
        <v>124.4133590909091</v>
      </c>
      <c r="R323" s="10">
        <f>'[1]TCE - ANEXO III - Preencher'!S332</f>
        <v>65.95</v>
      </c>
      <c r="S323" s="11">
        <f t="shared" si="27"/>
        <v>58.463359090909094</v>
      </c>
      <c r="T323" s="10">
        <f>'[1]TCE - ANEXO III - Preencher'!U332</f>
        <v>0</v>
      </c>
      <c r="U323" s="10">
        <f>'[1]TCE - ANEXO III - Preencher'!V332</f>
        <v>0</v>
      </c>
      <c r="V323" s="11">
        <f t="shared" si="28"/>
        <v>0</v>
      </c>
      <c r="W323" s="12" t="str">
        <f>IF('[1]TCE - ANEXO III - Preencher'!X332="","",'[1]TCE - ANEXO III - Preencher'!X332)</f>
        <v/>
      </c>
      <c r="X323" s="10">
        <f>'[1]TCE - ANEXO III - Preencher'!Y332</f>
        <v>0</v>
      </c>
      <c r="Y323" s="10">
        <f>'[1]TCE - ANEXO III - Preencher'!Z332</f>
        <v>0</v>
      </c>
      <c r="Z323" s="11">
        <f t="shared" si="29"/>
        <v>0</v>
      </c>
      <c r="AA323" s="12" t="str">
        <f>IF('[1]TCE - ANEXO III - Preencher'!AB332="","",'[1]TCE - ANEXO III - Preencher'!AB332)</f>
        <v/>
      </c>
      <c r="AB323" s="10">
        <f t="shared" ref="AB323:AB386" si="30">H323+I323+J323+M323+P323+S323+V323+Z323</f>
        <v>195.46149909090911</v>
      </c>
    </row>
    <row r="324" spans="1:28" s="1" customFormat="1" x14ac:dyDescent="0.2">
      <c r="A324" s="4" t="str">
        <f>IFERROR(VLOOKUP(B324,'[1]DADOS (OCULTAR)'!$P$3:$R$56,3,0),"")</f>
        <v>10.894.988/0004-86</v>
      </c>
      <c r="B324" s="5" t="str">
        <f>'[1]TCE - ANEXO III - Preencher'!C333</f>
        <v>HMR</v>
      </c>
      <c r="C324" s="15">
        <v>455</v>
      </c>
      <c r="D324" s="6" t="str">
        <f>'[1]TCE - ANEXO III - Preencher'!E333</f>
        <v>DANIELLA ARACI DE SOUZA ROMUALDO</v>
      </c>
      <c r="E324" s="5" t="str">
        <f>IF('[1]TCE - ANEXO III - Preencher'!F333="4 - Assistência Odontológica","2 - Outros Profissionais da Saúde",'[1]TCE - ANEXO II - Enviar TCE'!E323)</f>
        <v>3 - Administrativo</v>
      </c>
      <c r="F324" s="7" t="str">
        <f>'[1]TCE - ANEXO III - Preencher'!G333</f>
        <v>2522-10</v>
      </c>
      <c r="G324" s="8">
        <f>IF('[1]TCE - ANEXO III - Preencher'!H333="","",'[1]TCE - ANEXO III - Preencher'!H333)</f>
        <v>44044</v>
      </c>
      <c r="H324" s="9">
        <f>'[1]TCE - ANEXO III - Preencher'!I333</f>
        <v>23.09</v>
      </c>
      <c r="I324" s="9">
        <f>'[1]TCE - ANEXO III - Preencher'!J333</f>
        <v>184.67</v>
      </c>
      <c r="J324" s="9">
        <f>'[1]TCE - ANEXO III - Preencher'!K333</f>
        <v>0</v>
      </c>
      <c r="K324" s="10">
        <f>'[1]TCE - ANEXO III - Preencher'!L333</f>
        <v>0</v>
      </c>
      <c r="L324" s="10">
        <f>'[1]TCE - ANEXO III - Preencher'!M333</f>
        <v>0</v>
      </c>
      <c r="M324" s="10">
        <f t="shared" ref="M324:M387" si="31">K324-L324</f>
        <v>0</v>
      </c>
      <c r="N324" s="10">
        <f>'[1]TCE - ANEXO III - Preencher'!O333</f>
        <v>0.44813999999999998</v>
      </c>
      <c r="O324" s="10">
        <f>'[1]TCE - ANEXO III - Preencher'!P333</f>
        <v>0</v>
      </c>
      <c r="P324" s="11">
        <f t="shared" ref="P324:P387" si="32">N324-O324</f>
        <v>0.44813999999999998</v>
      </c>
      <c r="Q324" s="10">
        <f>'[1]TCE - ANEXO III - Preencher'!R333</f>
        <v>0</v>
      </c>
      <c r="R324" s="10">
        <f>'[1]TCE - ANEXO III - Preencher'!S333</f>
        <v>0</v>
      </c>
      <c r="S324" s="11">
        <f t="shared" ref="S324:S387" si="33">Q324-R324</f>
        <v>0</v>
      </c>
      <c r="T324" s="10">
        <f>'[1]TCE - ANEXO III - Preencher'!U333</f>
        <v>0</v>
      </c>
      <c r="U324" s="10">
        <f>'[1]TCE - ANEXO III - Preencher'!V333</f>
        <v>0</v>
      </c>
      <c r="V324" s="11">
        <f t="shared" ref="V324:V387" si="34">T324-U324</f>
        <v>0</v>
      </c>
      <c r="W324" s="12" t="str">
        <f>IF('[1]TCE - ANEXO III - Preencher'!X333="","",'[1]TCE - ANEXO III - Preencher'!X333)</f>
        <v/>
      </c>
      <c r="X324" s="10">
        <f>'[1]TCE - ANEXO III - Preencher'!Y333</f>
        <v>0</v>
      </c>
      <c r="Y324" s="10">
        <f>'[1]TCE - ANEXO III - Preencher'!Z333</f>
        <v>0</v>
      </c>
      <c r="Z324" s="11">
        <f t="shared" ref="Z324:Z387" si="35">X324-Y324</f>
        <v>0</v>
      </c>
      <c r="AA324" s="12" t="str">
        <f>IF('[1]TCE - ANEXO III - Preencher'!AB333="","",'[1]TCE - ANEXO III - Preencher'!AB333)</f>
        <v/>
      </c>
      <c r="AB324" s="10">
        <f t="shared" si="30"/>
        <v>208.20813999999999</v>
      </c>
    </row>
    <row r="325" spans="1:28" s="1" customFormat="1" x14ac:dyDescent="0.2">
      <c r="A325" s="4" t="str">
        <f>IFERROR(VLOOKUP(B325,'[1]DADOS (OCULTAR)'!$P$3:$R$56,3,0),"")</f>
        <v>10.894.988/0004-86</v>
      </c>
      <c r="B325" s="5" t="str">
        <f>'[1]TCE - ANEXO III - Preencher'!C334</f>
        <v>HMR</v>
      </c>
      <c r="C325" s="15">
        <v>478</v>
      </c>
      <c r="D325" s="6" t="str">
        <f>'[1]TCE - ANEXO III - Preencher'!E334</f>
        <v>DANIELLA FRANCY DE CARVALHO MATHIAS</v>
      </c>
      <c r="E325" s="5" t="str">
        <f>IF('[1]TCE - ANEXO III - Preencher'!F334="4 - Assistência Odontológica","2 - Outros Profissionais da Saúde",'[1]TCE - ANEXO II - Enviar TCE'!E324)</f>
        <v>2 - Outros Profissionais da Saúde</v>
      </c>
      <c r="F325" s="7" t="str">
        <f>'[1]TCE - ANEXO III - Preencher'!G334</f>
        <v>2515-20</v>
      </c>
      <c r="G325" s="8">
        <f>IF('[1]TCE - ANEXO III - Preencher'!H334="","",'[1]TCE - ANEXO III - Preencher'!H334)</f>
        <v>44044</v>
      </c>
      <c r="H325" s="9">
        <f>'[1]TCE - ANEXO III - Preencher'!I334</f>
        <v>24.09</v>
      </c>
      <c r="I325" s="9">
        <f>'[1]TCE - ANEXO III - Preencher'!J334</f>
        <v>192.76</v>
      </c>
      <c r="J325" s="9">
        <f>'[1]TCE - ANEXO III - Preencher'!K334</f>
        <v>0</v>
      </c>
      <c r="K325" s="10">
        <f>'[1]TCE - ANEXO III - Preencher'!L334</f>
        <v>0</v>
      </c>
      <c r="L325" s="10">
        <f>'[1]TCE - ANEXO III - Preencher'!M334</f>
        <v>0</v>
      </c>
      <c r="M325" s="10">
        <f t="shared" si="31"/>
        <v>0</v>
      </c>
      <c r="N325" s="10">
        <f>'[1]TCE - ANEXO III - Preencher'!O334</f>
        <v>0.44</v>
      </c>
      <c r="O325" s="10">
        <f>'[1]TCE - ANEXO III - Preencher'!P334</f>
        <v>0</v>
      </c>
      <c r="P325" s="11">
        <f t="shared" si="32"/>
        <v>0.44</v>
      </c>
      <c r="Q325" s="10">
        <f>'[1]TCE - ANEXO III - Preencher'!R334</f>
        <v>0</v>
      </c>
      <c r="R325" s="10">
        <f>'[1]TCE - ANEXO III - Preencher'!S334</f>
        <v>0</v>
      </c>
      <c r="S325" s="11">
        <f t="shared" si="33"/>
        <v>0</v>
      </c>
      <c r="T325" s="10">
        <f>'[1]TCE - ANEXO III - Preencher'!U334</f>
        <v>0</v>
      </c>
      <c r="U325" s="10">
        <f>'[1]TCE - ANEXO III - Preencher'!V334</f>
        <v>0</v>
      </c>
      <c r="V325" s="11">
        <f t="shared" si="34"/>
        <v>0</v>
      </c>
      <c r="W325" s="12" t="str">
        <f>IF('[1]TCE - ANEXO III - Preencher'!X334="","",'[1]TCE - ANEXO III - Preencher'!X334)</f>
        <v/>
      </c>
      <c r="X325" s="10">
        <f>'[1]TCE - ANEXO III - Preencher'!Y334</f>
        <v>0</v>
      </c>
      <c r="Y325" s="10">
        <f>'[1]TCE - ANEXO III - Preencher'!Z334</f>
        <v>0</v>
      </c>
      <c r="Z325" s="11">
        <f t="shared" si="35"/>
        <v>0</v>
      </c>
      <c r="AA325" s="12" t="str">
        <f>IF('[1]TCE - ANEXO III - Preencher'!AB334="","",'[1]TCE - ANEXO III - Preencher'!AB334)</f>
        <v/>
      </c>
      <c r="AB325" s="10">
        <f t="shared" si="30"/>
        <v>217.29</v>
      </c>
    </row>
    <row r="326" spans="1:28" s="1" customFormat="1" x14ac:dyDescent="0.2">
      <c r="A326" s="4" t="str">
        <f>IFERROR(VLOOKUP(B326,'[1]DADOS (OCULTAR)'!$P$3:$R$56,3,0),"")</f>
        <v>10.894.988/0004-86</v>
      </c>
      <c r="B326" s="5" t="str">
        <f>'[1]TCE - ANEXO III - Preencher'!C335</f>
        <v>HMR</v>
      </c>
      <c r="C326" s="15">
        <v>426</v>
      </c>
      <c r="D326" s="6" t="str">
        <f>'[1]TCE - ANEXO III - Preencher'!E335</f>
        <v>DANIELLE ELANE SANTOS SILVA</v>
      </c>
      <c r="E326" s="5" t="str">
        <f>IF('[1]TCE - ANEXO III - Preencher'!F335="4 - Assistência Odontológica","2 - Outros Profissionais da Saúde",'[1]TCE - ANEXO II - Enviar TCE'!E325)</f>
        <v>2 - Outros Profissionais da Saúde</v>
      </c>
      <c r="F326" s="7" t="str">
        <f>'[1]TCE - ANEXO III - Preencher'!G335</f>
        <v>3242-05</v>
      </c>
      <c r="G326" s="8">
        <f>IF('[1]TCE - ANEXO III - Preencher'!H335="","",'[1]TCE - ANEXO III - Preencher'!H335)</f>
        <v>44044</v>
      </c>
      <c r="H326" s="9">
        <f>'[1]TCE - ANEXO III - Preencher'!I335</f>
        <v>17.88</v>
      </c>
      <c r="I326" s="9">
        <f>'[1]TCE - ANEXO III - Preencher'!J335</f>
        <v>143</v>
      </c>
      <c r="J326" s="9">
        <f>'[1]TCE - ANEXO III - Preencher'!K335</f>
        <v>0</v>
      </c>
      <c r="K326" s="10">
        <f>'[1]TCE - ANEXO III - Preencher'!L335</f>
        <v>0</v>
      </c>
      <c r="L326" s="10">
        <f>'[1]TCE - ANEXO III - Preencher'!M335</f>
        <v>0</v>
      </c>
      <c r="M326" s="10">
        <f t="shared" si="31"/>
        <v>0</v>
      </c>
      <c r="N326" s="10">
        <f>'[1]TCE - ANEXO III - Preencher'!O335</f>
        <v>0.44</v>
      </c>
      <c r="O326" s="10">
        <f>'[1]TCE - ANEXO III - Preencher'!P335</f>
        <v>0</v>
      </c>
      <c r="P326" s="11">
        <f t="shared" si="32"/>
        <v>0.44</v>
      </c>
      <c r="Q326" s="10">
        <f>'[1]TCE - ANEXO III - Preencher'!R335</f>
        <v>0</v>
      </c>
      <c r="R326" s="10">
        <f>'[1]TCE - ANEXO III - Preencher'!S335</f>
        <v>0</v>
      </c>
      <c r="S326" s="11">
        <f t="shared" si="33"/>
        <v>0</v>
      </c>
      <c r="T326" s="10">
        <f>'[1]TCE - ANEXO III - Preencher'!U335</f>
        <v>0</v>
      </c>
      <c r="U326" s="10">
        <f>'[1]TCE - ANEXO III - Preencher'!V335</f>
        <v>0</v>
      </c>
      <c r="V326" s="11">
        <f t="shared" si="34"/>
        <v>0</v>
      </c>
      <c r="W326" s="12" t="str">
        <f>IF('[1]TCE - ANEXO III - Preencher'!X335="","",'[1]TCE - ANEXO III - Preencher'!X335)</f>
        <v/>
      </c>
      <c r="X326" s="10">
        <f>'[1]TCE - ANEXO III - Preencher'!Y335</f>
        <v>0</v>
      </c>
      <c r="Y326" s="10">
        <f>'[1]TCE - ANEXO III - Preencher'!Z335</f>
        <v>0</v>
      </c>
      <c r="Z326" s="11">
        <f t="shared" si="35"/>
        <v>0</v>
      </c>
      <c r="AA326" s="12" t="str">
        <f>IF('[1]TCE - ANEXO III - Preencher'!AB335="","",'[1]TCE - ANEXO III - Preencher'!AB335)</f>
        <v/>
      </c>
      <c r="AB326" s="10">
        <f t="shared" si="30"/>
        <v>161.32</v>
      </c>
    </row>
    <row r="327" spans="1:28" s="1" customFormat="1" x14ac:dyDescent="0.2">
      <c r="A327" s="4" t="str">
        <f>IFERROR(VLOOKUP(B327,'[1]DADOS (OCULTAR)'!$P$3:$R$56,3,0),"")</f>
        <v>10.894.988/0004-86</v>
      </c>
      <c r="B327" s="5" t="str">
        <f>'[1]TCE - ANEXO III - Preencher'!C336</f>
        <v>HMR</v>
      </c>
      <c r="C327" s="15">
        <v>435</v>
      </c>
      <c r="D327" s="6" t="str">
        <f>'[1]TCE - ANEXO III - Preencher'!E336</f>
        <v>DANIELLE JOVENCIO DE MELO MACIEL CABRAL</v>
      </c>
      <c r="E327" s="5" t="str">
        <f>IF('[1]TCE - ANEXO III - Preencher'!F336="4 - Assistência Odontológica","2 - Outros Profissionais da Saúde",'[1]TCE - ANEXO II - Enviar TCE'!E326)</f>
        <v>2 - Outros Profissionais da Saúde</v>
      </c>
      <c r="F327" s="7" t="str">
        <f>'[1]TCE - ANEXO III - Preencher'!G336</f>
        <v>2235-05</v>
      </c>
      <c r="G327" s="8">
        <f>IF('[1]TCE - ANEXO III - Preencher'!H336="","",'[1]TCE - ANEXO III - Preencher'!H336)</f>
        <v>44044</v>
      </c>
      <c r="H327" s="9">
        <f>'[1]TCE - ANEXO III - Preencher'!I336</f>
        <v>29.18</v>
      </c>
      <c r="I327" s="9">
        <f>'[1]TCE - ANEXO III - Preencher'!J336</f>
        <v>233.44</v>
      </c>
      <c r="J327" s="9">
        <f>'[1]TCE - ANEXO III - Preencher'!K336</f>
        <v>0</v>
      </c>
      <c r="K327" s="10">
        <f>'[1]TCE - ANEXO III - Preencher'!L336</f>
        <v>0</v>
      </c>
      <c r="L327" s="10">
        <f>'[1]TCE - ANEXO III - Preencher'!M336</f>
        <v>0</v>
      </c>
      <c r="M327" s="10">
        <f t="shared" si="31"/>
        <v>0</v>
      </c>
      <c r="N327" s="10">
        <f>'[1]TCE - ANEXO III - Preencher'!O336</f>
        <v>1.6295999999999999</v>
      </c>
      <c r="O327" s="10">
        <f>'[1]TCE - ANEXO III - Preencher'!P336</f>
        <v>0</v>
      </c>
      <c r="P327" s="11">
        <f t="shared" si="32"/>
        <v>1.6295999999999999</v>
      </c>
      <c r="Q327" s="10">
        <f>'[1]TCE - ANEXO III - Preencher'!R336</f>
        <v>0</v>
      </c>
      <c r="R327" s="10">
        <f>'[1]TCE - ANEXO III - Preencher'!S336</f>
        <v>0</v>
      </c>
      <c r="S327" s="11">
        <f t="shared" si="33"/>
        <v>0</v>
      </c>
      <c r="T327" s="10">
        <f>'[1]TCE - ANEXO III - Preencher'!U336</f>
        <v>103.28</v>
      </c>
      <c r="U327" s="10">
        <f>'[1]TCE - ANEXO III - Preencher'!V336</f>
        <v>0</v>
      </c>
      <c r="V327" s="11">
        <f t="shared" si="34"/>
        <v>103.28</v>
      </c>
      <c r="W327" s="12" t="str">
        <f>IF('[1]TCE - ANEXO III - Preencher'!X336="","",'[1]TCE - ANEXO III - Preencher'!X336)</f>
        <v>AUXILIO CRECHE</v>
      </c>
      <c r="X327" s="10">
        <f>'[1]TCE - ANEXO III - Preencher'!Y336</f>
        <v>0</v>
      </c>
      <c r="Y327" s="10">
        <f>'[1]TCE - ANEXO III - Preencher'!Z336</f>
        <v>0</v>
      </c>
      <c r="Z327" s="11">
        <f t="shared" si="35"/>
        <v>0</v>
      </c>
      <c r="AA327" s="12" t="str">
        <f>IF('[1]TCE - ANEXO III - Preencher'!AB336="","",'[1]TCE - ANEXO III - Preencher'!AB336)</f>
        <v/>
      </c>
      <c r="AB327" s="10">
        <f t="shared" si="30"/>
        <v>367.52959999999996</v>
      </c>
    </row>
    <row r="328" spans="1:28" s="1" customFormat="1" x14ac:dyDescent="0.2">
      <c r="A328" s="4" t="str">
        <f>IFERROR(VLOOKUP(B328,'[1]DADOS (OCULTAR)'!$P$3:$R$56,3,0),"")</f>
        <v>10.894.988/0004-86</v>
      </c>
      <c r="B328" s="5" t="str">
        <f>'[1]TCE - ANEXO III - Preencher'!C337</f>
        <v>HMR</v>
      </c>
      <c r="C328" s="15">
        <v>408</v>
      </c>
      <c r="D328" s="6" t="str">
        <f>'[1]TCE - ANEXO III - Preencher'!E337</f>
        <v>DANIELLE LAET SILVA GALVAO</v>
      </c>
      <c r="E328" s="5" t="str">
        <f>IF('[1]TCE - ANEXO III - Preencher'!F337="4 - Assistência Odontológica","2 - Outros Profissionais da Saúde",'[1]TCE - ANEXO II - Enviar TCE'!E327)</f>
        <v>1 - Médico</v>
      </c>
      <c r="F328" s="7" t="str">
        <f>'[1]TCE - ANEXO III - Preencher'!G337</f>
        <v>2251-24</v>
      </c>
      <c r="G328" s="8">
        <f>IF('[1]TCE - ANEXO III - Preencher'!H337="","",'[1]TCE - ANEXO III - Preencher'!H337)</f>
        <v>44044</v>
      </c>
      <c r="H328" s="9">
        <f>'[1]TCE - ANEXO III - Preencher'!I337</f>
        <v>69.5</v>
      </c>
      <c r="I328" s="9">
        <f>'[1]TCE - ANEXO III - Preencher'!J337</f>
        <v>556.04</v>
      </c>
      <c r="J328" s="9">
        <f>'[1]TCE - ANEXO III - Preencher'!K337</f>
        <v>0</v>
      </c>
      <c r="K328" s="10">
        <f>'[1]TCE - ANEXO III - Preencher'!L337</f>
        <v>0</v>
      </c>
      <c r="L328" s="10">
        <f>'[1]TCE - ANEXO III - Preencher'!M337</f>
        <v>0</v>
      </c>
      <c r="M328" s="10">
        <f t="shared" si="31"/>
        <v>0</v>
      </c>
      <c r="N328" s="10">
        <f>'[1]TCE - ANEXO III - Preencher'!O337</f>
        <v>6.5183999999999997</v>
      </c>
      <c r="O328" s="10">
        <f>'[1]TCE - ANEXO III - Preencher'!P337</f>
        <v>0</v>
      </c>
      <c r="P328" s="11">
        <f t="shared" si="32"/>
        <v>6.5183999999999997</v>
      </c>
      <c r="Q328" s="10">
        <f>'[1]TCE - ANEXO III - Preencher'!R337</f>
        <v>0</v>
      </c>
      <c r="R328" s="10">
        <f>'[1]TCE - ANEXO III - Preencher'!S337</f>
        <v>0</v>
      </c>
      <c r="S328" s="11">
        <f t="shared" si="33"/>
        <v>0</v>
      </c>
      <c r="T328" s="10">
        <f>'[1]TCE - ANEXO III - Preencher'!U337</f>
        <v>0</v>
      </c>
      <c r="U328" s="10">
        <f>'[1]TCE - ANEXO III - Preencher'!V337</f>
        <v>0</v>
      </c>
      <c r="V328" s="11">
        <f t="shared" si="34"/>
        <v>0</v>
      </c>
      <c r="W328" s="12" t="str">
        <f>IF('[1]TCE - ANEXO III - Preencher'!X337="","",'[1]TCE - ANEXO III - Preencher'!X337)</f>
        <v/>
      </c>
      <c r="X328" s="10">
        <f>'[1]TCE - ANEXO III - Preencher'!Y337</f>
        <v>0</v>
      </c>
      <c r="Y328" s="10">
        <f>'[1]TCE - ANEXO III - Preencher'!Z337</f>
        <v>0</v>
      </c>
      <c r="Z328" s="11">
        <f t="shared" si="35"/>
        <v>0</v>
      </c>
      <c r="AA328" s="12" t="str">
        <f>IF('[1]TCE - ANEXO III - Preencher'!AB337="","",'[1]TCE - ANEXO III - Preencher'!AB337)</f>
        <v/>
      </c>
      <c r="AB328" s="10">
        <f t="shared" si="30"/>
        <v>632.05840000000001</v>
      </c>
    </row>
    <row r="329" spans="1:28" s="1" customFormat="1" x14ac:dyDescent="0.2">
      <c r="A329" s="4" t="str">
        <f>IFERROR(VLOOKUP(B329,'[1]DADOS (OCULTAR)'!$P$3:$R$56,3,0),"")</f>
        <v>10.894.988/0004-86</v>
      </c>
      <c r="B329" s="5" t="str">
        <f>'[1]TCE - ANEXO III - Preencher'!C338</f>
        <v>HMR</v>
      </c>
      <c r="C329" s="15">
        <v>490</v>
      </c>
      <c r="D329" s="6" t="str">
        <f>'[1]TCE - ANEXO III - Preencher'!E338</f>
        <v>DANIELLE LAURITZEN DUARTE MARANHÃO</v>
      </c>
      <c r="E329" s="5" t="str">
        <f>IF('[1]TCE - ANEXO III - Preencher'!F338="4 - Assistência Odontológica","2 - Outros Profissionais da Saúde",'[1]TCE - ANEXO II - Enviar TCE'!E328)</f>
        <v>1 - Médico</v>
      </c>
      <c r="F329" s="7" t="str">
        <f>'[1]TCE - ANEXO III - Preencher'!G338</f>
        <v>2253-20</v>
      </c>
      <c r="G329" s="8">
        <f>IF('[1]TCE - ANEXO III - Preencher'!H338="","",'[1]TCE - ANEXO III - Preencher'!H338)</f>
        <v>44044</v>
      </c>
      <c r="H329" s="9">
        <f>'[1]TCE - ANEXO III - Preencher'!I338</f>
        <v>62.68</v>
      </c>
      <c r="I329" s="9">
        <f>'[1]TCE - ANEXO III - Preencher'!J338</f>
        <v>501.44</v>
      </c>
      <c r="J329" s="9">
        <f>'[1]TCE - ANEXO III - Preencher'!K338</f>
        <v>0</v>
      </c>
      <c r="K329" s="10">
        <f>'[1]TCE - ANEXO III - Preencher'!L338</f>
        <v>0</v>
      </c>
      <c r="L329" s="10">
        <f>'[1]TCE - ANEXO III - Preencher'!M338</f>
        <v>0</v>
      </c>
      <c r="M329" s="10">
        <f t="shared" si="31"/>
        <v>0</v>
      </c>
      <c r="N329" s="10">
        <f>'[1]TCE - ANEXO III - Preencher'!O338</f>
        <v>6.5183999999999997</v>
      </c>
      <c r="O329" s="10">
        <f>'[1]TCE - ANEXO III - Preencher'!P338</f>
        <v>0</v>
      </c>
      <c r="P329" s="11">
        <f t="shared" si="32"/>
        <v>6.5183999999999997</v>
      </c>
      <c r="Q329" s="10">
        <f>'[1]TCE - ANEXO III - Preencher'!R338</f>
        <v>0</v>
      </c>
      <c r="R329" s="10">
        <f>'[1]TCE - ANEXO III - Preencher'!S338</f>
        <v>0</v>
      </c>
      <c r="S329" s="11">
        <f t="shared" si="33"/>
        <v>0</v>
      </c>
      <c r="T329" s="10">
        <f>'[1]TCE - ANEXO III - Preencher'!U338</f>
        <v>0</v>
      </c>
      <c r="U329" s="10">
        <f>'[1]TCE - ANEXO III - Preencher'!V338</f>
        <v>0</v>
      </c>
      <c r="V329" s="11">
        <f t="shared" si="34"/>
        <v>0</v>
      </c>
      <c r="W329" s="12" t="str">
        <f>IF('[1]TCE - ANEXO III - Preencher'!X338="","",'[1]TCE - ANEXO III - Preencher'!X338)</f>
        <v/>
      </c>
      <c r="X329" s="10">
        <f>'[1]TCE - ANEXO III - Preencher'!Y338</f>
        <v>0</v>
      </c>
      <c r="Y329" s="10">
        <f>'[1]TCE - ANEXO III - Preencher'!Z338</f>
        <v>0</v>
      </c>
      <c r="Z329" s="11">
        <f t="shared" si="35"/>
        <v>0</v>
      </c>
      <c r="AA329" s="12" t="str">
        <f>IF('[1]TCE - ANEXO III - Preencher'!AB338="","",'[1]TCE - ANEXO III - Preencher'!AB338)</f>
        <v/>
      </c>
      <c r="AB329" s="10">
        <f t="shared" si="30"/>
        <v>570.63840000000005</v>
      </c>
    </row>
    <row r="330" spans="1:28" s="1" customFormat="1" x14ac:dyDescent="0.2">
      <c r="A330" s="4" t="str">
        <f>IFERROR(VLOOKUP(B330,'[1]DADOS (OCULTAR)'!$P$3:$R$56,3,0),"")</f>
        <v>10.894.988/0004-86</v>
      </c>
      <c r="B330" s="5" t="str">
        <f>'[1]TCE - ANEXO III - Preencher'!C339</f>
        <v>HMR</v>
      </c>
      <c r="C330" s="15">
        <v>440</v>
      </c>
      <c r="D330" s="6" t="str">
        <f>'[1]TCE - ANEXO III - Preencher'!E339</f>
        <v>DANIELLE MARIA DE ANDRADE LEITE</v>
      </c>
      <c r="E330" s="5" t="str">
        <f>IF('[1]TCE - ANEXO III - Preencher'!F339="4 - Assistência Odontológica","2 - Outros Profissionais da Saúde",'[1]TCE - ANEXO II - Enviar TCE'!E329)</f>
        <v>2 - Outros Profissionais da Saúde</v>
      </c>
      <c r="F330" s="7" t="str">
        <f>'[1]TCE - ANEXO III - Preencher'!G339</f>
        <v>2516-05</v>
      </c>
      <c r="G330" s="8">
        <f>IF('[1]TCE - ANEXO III - Preencher'!H339="","",'[1]TCE - ANEXO III - Preencher'!H339)</f>
        <v>44044</v>
      </c>
      <c r="H330" s="9">
        <f>'[1]TCE - ANEXO III - Preencher'!I339</f>
        <v>29.4</v>
      </c>
      <c r="I330" s="9">
        <f>'[1]TCE - ANEXO III - Preencher'!J339</f>
        <v>235.21</v>
      </c>
      <c r="J330" s="9">
        <f>'[1]TCE - ANEXO III - Preencher'!K339</f>
        <v>0</v>
      </c>
      <c r="K330" s="10">
        <f>'[1]TCE - ANEXO III - Preencher'!L339</f>
        <v>0</v>
      </c>
      <c r="L330" s="10">
        <f>'[1]TCE - ANEXO III - Preencher'!M339</f>
        <v>0</v>
      </c>
      <c r="M330" s="10">
        <f t="shared" si="31"/>
        <v>0</v>
      </c>
      <c r="N330" s="10">
        <f>'[1]TCE - ANEXO III - Preencher'!O339</f>
        <v>0.44</v>
      </c>
      <c r="O330" s="10">
        <f>'[1]TCE - ANEXO III - Preencher'!P339</f>
        <v>0</v>
      </c>
      <c r="P330" s="11">
        <f t="shared" si="32"/>
        <v>0.44</v>
      </c>
      <c r="Q330" s="10">
        <f>'[1]TCE - ANEXO III - Preencher'!R339</f>
        <v>0</v>
      </c>
      <c r="R330" s="10">
        <f>'[1]TCE - ANEXO III - Preencher'!S339</f>
        <v>0</v>
      </c>
      <c r="S330" s="11">
        <f t="shared" si="33"/>
        <v>0</v>
      </c>
      <c r="T330" s="10">
        <f>'[1]TCE - ANEXO III - Preencher'!U339</f>
        <v>0</v>
      </c>
      <c r="U330" s="10">
        <f>'[1]TCE - ANEXO III - Preencher'!V339</f>
        <v>0</v>
      </c>
      <c r="V330" s="11">
        <f t="shared" si="34"/>
        <v>0</v>
      </c>
      <c r="W330" s="12" t="str">
        <f>IF('[1]TCE - ANEXO III - Preencher'!X339="","",'[1]TCE - ANEXO III - Preencher'!X339)</f>
        <v/>
      </c>
      <c r="X330" s="10">
        <f>'[1]TCE - ANEXO III - Preencher'!Y339</f>
        <v>0</v>
      </c>
      <c r="Y330" s="10">
        <f>'[1]TCE - ANEXO III - Preencher'!Z339</f>
        <v>0</v>
      </c>
      <c r="Z330" s="11">
        <f t="shared" si="35"/>
        <v>0</v>
      </c>
      <c r="AA330" s="12" t="str">
        <f>IF('[1]TCE - ANEXO III - Preencher'!AB339="","",'[1]TCE - ANEXO III - Preencher'!AB339)</f>
        <v/>
      </c>
      <c r="AB330" s="10">
        <f t="shared" si="30"/>
        <v>265.05</v>
      </c>
    </row>
    <row r="331" spans="1:28" s="1" customFormat="1" x14ac:dyDescent="0.2">
      <c r="A331" s="4" t="str">
        <f>IFERROR(VLOOKUP(B331,'[1]DADOS (OCULTAR)'!$P$3:$R$56,3,0),"")</f>
        <v>10.894.988/0004-86</v>
      </c>
      <c r="B331" s="5" t="str">
        <f>'[1]TCE - ANEXO III - Preencher'!C340</f>
        <v>HMR</v>
      </c>
      <c r="C331" s="15">
        <v>439</v>
      </c>
      <c r="D331" s="6" t="str">
        <f>'[1]TCE - ANEXO III - Preencher'!E340</f>
        <v>DANIELLY KARLA LEAL DE LIMA</v>
      </c>
      <c r="E331" s="5" t="str">
        <f>IF('[1]TCE - ANEXO III - Preencher'!F340="4 - Assistência Odontológica","2 - Outros Profissionais da Saúde",'[1]TCE - ANEXO II - Enviar TCE'!E330)</f>
        <v>1 - Médico</v>
      </c>
      <c r="F331" s="7" t="str">
        <f>'[1]TCE - ANEXO III - Preencher'!G340</f>
        <v>2251-25</v>
      </c>
      <c r="G331" s="8">
        <f>IF('[1]TCE - ANEXO III - Preencher'!H340="","",'[1]TCE - ANEXO III - Preencher'!H340)</f>
        <v>44044</v>
      </c>
      <c r="H331" s="9">
        <f>'[1]TCE - ANEXO III - Preencher'!I340</f>
        <v>69.5</v>
      </c>
      <c r="I331" s="9">
        <f>'[1]TCE - ANEXO III - Preencher'!J340</f>
        <v>556.04</v>
      </c>
      <c r="J331" s="9">
        <f>'[1]TCE - ANEXO III - Preencher'!K340</f>
        <v>0</v>
      </c>
      <c r="K331" s="10">
        <f>'[1]TCE - ANEXO III - Preencher'!L340</f>
        <v>0</v>
      </c>
      <c r="L331" s="10">
        <f>'[1]TCE - ANEXO III - Preencher'!M340</f>
        <v>0</v>
      </c>
      <c r="M331" s="10">
        <f t="shared" si="31"/>
        <v>0</v>
      </c>
      <c r="N331" s="10">
        <f>'[1]TCE - ANEXO III - Preencher'!O340</f>
        <v>6.5183999999999997</v>
      </c>
      <c r="O331" s="10">
        <f>'[1]TCE - ANEXO III - Preencher'!P340</f>
        <v>0</v>
      </c>
      <c r="P331" s="11">
        <f t="shared" si="32"/>
        <v>6.5183999999999997</v>
      </c>
      <c r="Q331" s="10">
        <f>'[1]TCE - ANEXO III - Preencher'!R340</f>
        <v>0</v>
      </c>
      <c r="R331" s="10">
        <f>'[1]TCE - ANEXO III - Preencher'!S340</f>
        <v>0</v>
      </c>
      <c r="S331" s="11">
        <f t="shared" si="33"/>
        <v>0</v>
      </c>
      <c r="T331" s="10">
        <f>'[1]TCE - ANEXO III - Preencher'!U340</f>
        <v>0</v>
      </c>
      <c r="U331" s="10">
        <f>'[1]TCE - ANEXO III - Preencher'!V340</f>
        <v>0</v>
      </c>
      <c r="V331" s="11">
        <f t="shared" si="34"/>
        <v>0</v>
      </c>
      <c r="W331" s="12" t="str">
        <f>IF('[1]TCE - ANEXO III - Preencher'!X340="","",'[1]TCE - ANEXO III - Preencher'!X340)</f>
        <v/>
      </c>
      <c r="X331" s="10">
        <f>'[1]TCE - ANEXO III - Preencher'!Y340</f>
        <v>0</v>
      </c>
      <c r="Y331" s="10">
        <f>'[1]TCE - ANEXO III - Preencher'!Z340</f>
        <v>0</v>
      </c>
      <c r="Z331" s="11">
        <f t="shared" si="35"/>
        <v>0</v>
      </c>
      <c r="AA331" s="12" t="str">
        <f>IF('[1]TCE - ANEXO III - Preencher'!AB340="","",'[1]TCE - ANEXO III - Preencher'!AB340)</f>
        <v/>
      </c>
      <c r="AB331" s="10">
        <f t="shared" si="30"/>
        <v>632.05840000000001</v>
      </c>
    </row>
    <row r="332" spans="1:28" s="1" customFormat="1" x14ac:dyDescent="0.2">
      <c r="A332" s="4" t="str">
        <f>IFERROR(VLOOKUP(B332,'[1]DADOS (OCULTAR)'!$P$3:$R$56,3,0),"")</f>
        <v>10.894.988/0004-86</v>
      </c>
      <c r="B332" s="5" t="str">
        <f>'[1]TCE - ANEXO III - Preencher'!C341</f>
        <v>HMR</v>
      </c>
      <c r="C332" s="15">
        <v>404</v>
      </c>
      <c r="D332" s="6" t="str">
        <f>'[1]TCE - ANEXO III - Preencher'!E341</f>
        <v>DANIELLY POLLIANY BARBOSA DA SILVA</v>
      </c>
      <c r="E332" s="5" t="str">
        <f>IF('[1]TCE - ANEXO III - Preencher'!F341="4 - Assistência Odontológica","2 - Outros Profissionais da Saúde",'[1]TCE - ANEXO II - Enviar TCE'!E331)</f>
        <v>2 - Outros Profissionais da Saúde</v>
      </c>
      <c r="F332" s="7" t="str">
        <f>'[1]TCE - ANEXO III - Preencher'!G341</f>
        <v>3222-05</v>
      </c>
      <c r="G332" s="8">
        <f>IF('[1]TCE - ANEXO III - Preencher'!H341="","",'[1]TCE - ANEXO III - Preencher'!H341)</f>
        <v>44044</v>
      </c>
      <c r="H332" s="9">
        <f>'[1]TCE - ANEXO III - Preencher'!I341</f>
        <v>15.31</v>
      </c>
      <c r="I332" s="9">
        <f>'[1]TCE - ANEXO III - Preencher'!J341</f>
        <v>122.48</v>
      </c>
      <c r="J332" s="9">
        <f>'[1]TCE - ANEXO III - Preencher'!K341</f>
        <v>0</v>
      </c>
      <c r="K332" s="10">
        <f>'[1]TCE - ANEXO III - Preencher'!L341</f>
        <v>0</v>
      </c>
      <c r="L332" s="10">
        <f>'[1]TCE - ANEXO III - Preencher'!M341</f>
        <v>0</v>
      </c>
      <c r="M332" s="10">
        <f t="shared" si="31"/>
        <v>0</v>
      </c>
      <c r="N332" s="10">
        <f>'[1]TCE - ANEXO III - Preencher'!O341</f>
        <v>0.44</v>
      </c>
      <c r="O332" s="10">
        <f>'[1]TCE - ANEXO III - Preencher'!P341</f>
        <v>0</v>
      </c>
      <c r="P332" s="11">
        <f t="shared" si="32"/>
        <v>0.44</v>
      </c>
      <c r="Q332" s="10">
        <f>'[1]TCE - ANEXO III - Preencher'!R341</f>
        <v>132.4133590909091</v>
      </c>
      <c r="R332" s="10">
        <f>'[1]TCE - ANEXO III - Preencher'!S341</f>
        <v>65.95</v>
      </c>
      <c r="S332" s="11">
        <f t="shared" si="33"/>
        <v>66.463359090909094</v>
      </c>
      <c r="T332" s="10">
        <f>'[1]TCE - ANEXO III - Preencher'!U341</f>
        <v>0</v>
      </c>
      <c r="U332" s="10">
        <f>'[1]TCE - ANEXO III - Preencher'!V341</f>
        <v>0</v>
      </c>
      <c r="V332" s="11">
        <f t="shared" si="34"/>
        <v>0</v>
      </c>
      <c r="W332" s="12" t="str">
        <f>IF('[1]TCE - ANEXO III - Preencher'!X341="","",'[1]TCE - ANEXO III - Preencher'!X341)</f>
        <v/>
      </c>
      <c r="X332" s="10">
        <f>'[1]TCE - ANEXO III - Preencher'!Y341</f>
        <v>0</v>
      </c>
      <c r="Y332" s="10">
        <f>'[1]TCE - ANEXO III - Preencher'!Z341</f>
        <v>0</v>
      </c>
      <c r="Z332" s="11">
        <f t="shared" si="35"/>
        <v>0</v>
      </c>
      <c r="AA332" s="12" t="str">
        <f>IF('[1]TCE - ANEXO III - Preencher'!AB341="","",'[1]TCE - ANEXO III - Preencher'!AB341)</f>
        <v/>
      </c>
      <c r="AB332" s="10">
        <f t="shared" si="30"/>
        <v>204.6933590909091</v>
      </c>
    </row>
    <row r="333" spans="1:28" s="1" customFormat="1" x14ac:dyDescent="0.2">
      <c r="A333" s="4" t="str">
        <f>IFERROR(VLOOKUP(B333,'[1]DADOS (OCULTAR)'!$P$3:$R$56,3,0),"")</f>
        <v>10.894.988/0004-86</v>
      </c>
      <c r="B333" s="5" t="str">
        <f>'[1]TCE - ANEXO III - Preencher'!C342</f>
        <v>HMR</v>
      </c>
      <c r="C333" s="15">
        <v>446</v>
      </c>
      <c r="D333" s="6" t="str">
        <f>'[1]TCE - ANEXO III - Preencher'!E342</f>
        <v>DANILO JOSE PASTOR ALVES</v>
      </c>
      <c r="E333" s="5" t="str">
        <f>IF('[1]TCE - ANEXO III - Preencher'!F342="4 - Assistência Odontológica","2 - Outros Profissionais da Saúde",'[1]TCE - ANEXO II - Enviar TCE'!E332)</f>
        <v>3 - Administrativo</v>
      </c>
      <c r="F333" s="7" t="str">
        <f>'[1]TCE - ANEXO III - Preencher'!G342</f>
        <v>9101-10</v>
      </c>
      <c r="G333" s="8">
        <f>IF('[1]TCE - ANEXO III - Preencher'!H342="","",'[1]TCE - ANEXO III - Preencher'!H342)</f>
        <v>44044</v>
      </c>
      <c r="H333" s="9">
        <f>'[1]TCE - ANEXO III - Preencher'!I342</f>
        <v>30.78</v>
      </c>
      <c r="I333" s="9">
        <f>'[1]TCE - ANEXO III - Preencher'!J342</f>
        <v>246.21</v>
      </c>
      <c r="J333" s="9">
        <f>'[1]TCE - ANEXO III - Preencher'!K342</f>
        <v>0</v>
      </c>
      <c r="K333" s="10">
        <f>'[1]TCE - ANEXO III - Preencher'!L342</f>
        <v>0</v>
      </c>
      <c r="L333" s="10">
        <f>'[1]TCE - ANEXO III - Preencher'!M342</f>
        <v>0</v>
      </c>
      <c r="M333" s="10">
        <f t="shared" si="31"/>
        <v>0</v>
      </c>
      <c r="N333" s="10">
        <f>'[1]TCE - ANEXO III - Preencher'!O342</f>
        <v>0.44</v>
      </c>
      <c r="O333" s="10">
        <f>'[1]TCE - ANEXO III - Preencher'!P342</f>
        <v>0</v>
      </c>
      <c r="P333" s="11">
        <f t="shared" si="32"/>
        <v>0.44</v>
      </c>
      <c r="Q333" s="10">
        <f>'[1]TCE - ANEXO III - Preencher'!R342</f>
        <v>0</v>
      </c>
      <c r="R333" s="10">
        <f>'[1]TCE - ANEXO III - Preencher'!S342</f>
        <v>0</v>
      </c>
      <c r="S333" s="11">
        <f t="shared" si="33"/>
        <v>0</v>
      </c>
      <c r="T333" s="10">
        <f>'[1]TCE - ANEXO III - Preencher'!U342</f>
        <v>0</v>
      </c>
      <c r="U333" s="10">
        <f>'[1]TCE - ANEXO III - Preencher'!V342</f>
        <v>0</v>
      </c>
      <c r="V333" s="11">
        <f t="shared" si="34"/>
        <v>0</v>
      </c>
      <c r="W333" s="12" t="str">
        <f>IF('[1]TCE - ANEXO III - Preencher'!X342="","",'[1]TCE - ANEXO III - Preencher'!X342)</f>
        <v/>
      </c>
      <c r="X333" s="10">
        <f>'[1]TCE - ANEXO III - Preencher'!Y342</f>
        <v>0</v>
      </c>
      <c r="Y333" s="10">
        <f>'[1]TCE - ANEXO III - Preencher'!Z342</f>
        <v>0</v>
      </c>
      <c r="Z333" s="11">
        <f t="shared" si="35"/>
        <v>0</v>
      </c>
      <c r="AA333" s="12" t="str">
        <f>IF('[1]TCE - ANEXO III - Preencher'!AB342="","",'[1]TCE - ANEXO III - Preencher'!AB342)</f>
        <v/>
      </c>
      <c r="AB333" s="10">
        <f t="shared" si="30"/>
        <v>277.43</v>
      </c>
    </row>
    <row r="334" spans="1:28" s="1" customFormat="1" x14ac:dyDescent="0.2">
      <c r="A334" s="4" t="str">
        <f>IFERROR(VLOOKUP(B334,'[1]DADOS (OCULTAR)'!$P$3:$R$56,3,0),"")</f>
        <v>10.894.988/0004-86</v>
      </c>
      <c r="B334" s="5" t="str">
        <f>'[1]TCE - ANEXO III - Preencher'!C343</f>
        <v>HMR</v>
      </c>
      <c r="C334" s="15">
        <v>409</v>
      </c>
      <c r="D334" s="6" t="str">
        <f>'[1]TCE - ANEXO III - Preencher'!E343</f>
        <v>DANILO SIMPLICIO DE SOUZA</v>
      </c>
      <c r="E334" s="5" t="str">
        <f>IF('[1]TCE - ANEXO III - Preencher'!F343="4 - Assistência Odontológica","2 - Outros Profissionais da Saúde",'[1]TCE - ANEXO II - Enviar TCE'!E333)</f>
        <v>3 - Administrativo</v>
      </c>
      <c r="F334" s="7" t="str">
        <f>'[1]TCE - ANEXO III - Preencher'!G343</f>
        <v>5163-45</v>
      </c>
      <c r="G334" s="8">
        <f>IF('[1]TCE - ANEXO III - Preencher'!H343="","",'[1]TCE - ANEXO III - Preencher'!H343)</f>
        <v>44044</v>
      </c>
      <c r="H334" s="9">
        <f>'[1]TCE - ANEXO III - Preencher'!I343</f>
        <v>14.63</v>
      </c>
      <c r="I334" s="9">
        <f>'[1]TCE - ANEXO III - Preencher'!J343</f>
        <v>117.04</v>
      </c>
      <c r="J334" s="9">
        <f>'[1]TCE - ANEXO III - Preencher'!K343</f>
        <v>0</v>
      </c>
      <c r="K334" s="10">
        <f>'[1]TCE - ANEXO III - Preencher'!L343</f>
        <v>0</v>
      </c>
      <c r="L334" s="10">
        <f>'[1]TCE - ANEXO III - Preencher'!M343</f>
        <v>0</v>
      </c>
      <c r="M334" s="10">
        <f t="shared" si="31"/>
        <v>0</v>
      </c>
      <c r="N334" s="10">
        <f>'[1]TCE - ANEXO III - Preencher'!O343</f>
        <v>0.44</v>
      </c>
      <c r="O334" s="10">
        <f>'[1]TCE - ANEXO III - Preencher'!P343</f>
        <v>0</v>
      </c>
      <c r="P334" s="11">
        <f t="shared" si="32"/>
        <v>0.44</v>
      </c>
      <c r="Q334" s="10">
        <f>'[1]TCE - ANEXO III - Preencher'!R343</f>
        <v>0</v>
      </c>
      <c r="R334" s="10">
        <f>'[1]TCE - ANEXO III - Preencher'!S343</f>
        <v>0</v>
      </c>
      <c r="S334" s="11">
        <f t="shared" si="33"/>
        <v>0</v>
      </c>
      <c r="T334" s="10">
        <f>'[1]TCE - ANEXO III - Preencher'!U343</f>
        <v>0</v>
      </c>
      <c r="U334" s="10">
        <f>'[1]TCE - ANEXO III - Preencher'!V343</f>
        <v>0</v>
      </c>
      <c r="V334" s="11">
        <f t="shared" si="34"/>
        <v>0</v>
      </c>
      <c r="W334" s="12" t="str">
        <f>IF('[1]TCE - ANEXO III - Preencher'!X343="","",'[1]TCE - ANEXO III - Preencher'!X343)</f>
        <v/>
      </c>
      <c r="X334" s="10">
        <f>'[1]TCE - ANEXO III - Preencher'!Y343</f>
        <v>0</v>
      </c>
      <c r="Y334" s="10">
        <f>'[1]TCE - ANEXO III - Preencher'!Z343</f>
        <v>0</v>
      </c>
      <c r="Z334" s="11">
        <f t="shared" si="35"/>
        <v>0</v>
      </c>
      <c r="AA334" s="12" t="str">
        <f>IF('[1]TCE - ANEXO III - Preencher'!AB343="","",'[1]TCE - ANEXO III - Preencher'!AB343)</f>
        <v/>
      </c>
      <c r="AB334" s="10">
        <f t="shared" si="30"/>
        <v>132.11000000000001</v>
      </c>
    </row>
    <row r="335" spans="1:28" s="1" customFormat="1" x14ac:dyDescent="0.2">
      <c r="A335" s="4" t="str">
        <f>IFERROR(VLOOKUP(B335,'[1]DADOS (OCULTAR)'!$P$3:$R$56,3,0),"")</f>
        <v>10.894.988/0004-86</v>
      </c>
      <c r="B335" s="5" t="str">
        <f>'[1]TCE - ANEXO III - Preencher'!C344</f>
        <v>HMR</v>
      </c>
      <c r="C335" s="15">
        <v>425</v>
      </c>
      <c r="D335" s="6" t="str">
        <f>'[1]TCE - ANEXO III - Preencher'!E344</f>
        <v>DANUBIA BORBA DE SOUZA</v>
      </c>
      <c r="E335" s="5" t="str">
        <f>IF('[1]TCE - ANEXO III - Preencher'!F344="4 - Assistência Odontológica","2 - Outros Profissionais da Saúde",'[1]TCE - ANEXO II - Enviar TCE'!E334)</f>
        <v>2 - Outros Profissionais da Saúde</v>
      </c>
      <c r="F335" s="7" t="str">
        <f>'[1]TCE - ANEXO III - Preencher'!G344</f>
        <v>2516-05</v>
      </c>
      <c r="G335" s="8">
        <f>IF('[1]TCE - ANEXO III - Preencher'!H344="","",'[1]TCE - ANEXO III - Preencher'!H344)</f>
        <v>44044</v>
      </c>
      <c r="H335" s="9">
        <f>'[1]TCE - ANEXO III - Preencher'!I344</f>
        <v>29.7</v>
      </c>
      <c r="I335" s="9">
        <f>'[1]TCE - ANEXO III - Preencher'!J344</f>
        <v>237.61</v>
      </c>
      <c r="J335" s="9">
        <f>'[1]TCE - ANEXO III - Preencher'!K344</f>
        <v>0</v>
      </c>
      <c r="K335" s="10">
        <f>'[1]TCE - ANEXO III - Preencher'!L344</f>
        <v>0</v>
      </c>
      <c r="L335" s="10">
        <f>'[1]TCE - ANEXO III - Preencher'!M344</f>
        <v>0</v>
      </c>
      <c r="M335" s="10">
        <f t="shared" si="31"/>
        <v>0</v>
      </c>
      <c r="N335" s="10">
        <f>'[1]TCE - ANEXO III - Preencher'!O344</f>
        <v>0.44813999999999998</v>
      </c>
      <c r="O335" s="10">
        <f>'[1]TCE - ANEXO III - Preencher'!P344</f>
        <v>0</v>
      </c>
      <c r="P335" s="11">
        <f t="shared" si="32"/>
        <v>0.44813999999999998</v>
      </c>
      <c r="Q335" s="10">
        <f>'[1]TCE - ANEXO III - Preencher'!R344</f>
        <v>0</v>
      </c>
      <c r="R335" s="10">
        <f>'[1]TCE - ANEXO III - Preencher'!S344</f>
        <v>0</v>
      </c>
      <c r="S335" s="11">
        <f t="shared" si="33"/>
        <v>0</v>
      </c>
      <c r="T335" s="10">
        <f>'[1]TCE - ANEXO III - Preencher'!U344</f>
        <v>0</v>
      </c>
      <c r="U335" s="10">
        <f>'[1]TCE - ANEXO III - Preencher'!V344</f>
        <v>0</v>
      </c>
      <c r="V335" s="11">
        <f t="shared" si="34"/>
        <v>0</v>
      </c>
      <c r="W335" s="12" t="str">
        <f>IF('[1]TCE - ANEXO III - Preencher'!X344="","",'[1]TCE - ANEXO III - Preencher'!X344)</f>
        <v/>
      </c>
      <c r="X335" s="10">
        <f>'[1]TCE - ANEXO III - Preencher'!Y344</f>
        <v>0</v>
      </c>
      <c r="Y335" s="10">
        <f>'[1]TCE - ANEXO III - Preencher'!Z344</f>
        <v>0</v>
      </c>
      <c r="Z335" s="11">
        <f t="shared" si="35"/>
        <v>0</v>
      </c>
      <c r="AA335" s="12" t="str">
        <f>IF('[1]TCE - ANEXO III - Preencher'!AB344="","",'[1]TCE - ANEXO III - Preencher'!AB344)</f>
        <v/>
      </c>
      <c r="AB335" s="10">
        <f t="shared" si="30"/>
        <v>267.75814000000003</v>
      </c>
    </row>
    <row r="336" spans="1:28" s="1" customFormat="1" x14ac:dyDescent="0.2">
      <c r="A336" s="4" t="str">
        <f>IFERROR(VLOOKUP(B336,'[1]DADOS (OCULTAR)'!$P$3:$R$56,3,0),"")</f>
        <v>10.894.988/0004-86</v>
      </c>
      <c r="B336" s="5" t="str">
        <f>'[1]TCE - ANEXO III - Preencher'!C345</f>
        <v>HMR</v>
      </c>
      <c r="C336" s="15">
        <v>8440</v>
      </c>
      <c r="D336" s="6" t="str">
        <f>'[1]TCE - ANEXO III - Preencher'!E345</f>
        <v>DANYELLA RANNE SANTOS LUIZ</v>
      </c>
      <c r="E336" s="5" t="str">
        <f>IF('[1]TCE - ANEXO III - Preencher'!F345="4 - Assistência Odontológica","2 - Outros Profissionais da Saúde",'[1]TCE - ANEXO II - Enviar TCE'!E335)</f>
        <v>2 - Outros Profissionais da Saúde</v>
      </c>
      <c r="F336" s="7" t="str">
        <f>'[1]TCE - ANEXO III - Preencher'!G345</f>
        <v>3222-05</v>
      </c>
      <c r="G336" s="8">
        <f>IF('[1]TCE - ANEXO III - Preencher'!H345="","",'[1]TCE - ANEXO III - Preencher'!H345)</f>
        <v>44044</v>
      </c>
      <c r="H336" s="9">
        <f>'[1]TCE - ANEXO III - Preencher'!I345</f>
        <v>17.34</v>
      </c>
      <c r="I336" s="9">
        <f>'[1]TCE - ANEXO III - Preencher'!J345</f>
        <v>138.76</v>
      </c>
      <c r="J336" s="9">
        <f>'[1]TCE - ANEXO III - Preencher'!K345</f>
        <v>0</v>
      </c>
      <c r="K336" s="10">
        <f>'[1]TCE - ANEXO III - Preencher'!L345</f>
        <v>0</v>
      </c>
      <c r="L336" s="10">
        <f>'[1]TCE - ANEXO III - Preencher'!M345</f>
        <v>0</v>
      </c>
      <c r="M336" s="10">
        <f t="shared" si="31"/>
        <v>0</v>
      </c>
      <c r="N336" s="10">
        <f>'[1]TCE - ANEXO III - Preencher'!O345</f>
        <v>0.44</v>
      </c>
      <c r="O336" s="10">
        <f>'[1]TCE - ANEXO III - Preencher'!P345</f>
        <v>0</v>
      </c>
      <c r="P336" s="11">
        <f t="shared" si="32"/>
        <v>0.44</v>
      </c>
      <c r="Q336" s="10">
        <f>'[1]TCE - ANEXO III - Preencher'!R345</f>
        <v>260.41335909090907</v>
      </c>
      <c r="R336" s="10">
        <f>'[1]TCE - ANEXO III - Preencher'!S345</f>
        <v>65.95</v>
      </c>
      <c r="S336" s="11">
        <f t="shared" si="33"/>
        <v>194.46335909090908</v>
      </c>
      <c r="T336" s="10">
        <f>'[1]TCE - ANEXO III - Preencher'!U345</f>
        <v>0</v>
      </c>
      <c r="U336" s="10">
        <f>'[1]TCE - ANEXO III - Preencher'!V345</f>
        <v>0</v>
      </c>
      <c r="V336" s="11">
        <f t="shared" si="34"/>
        <v>0</v>
      </c>
      <c r="W336" s="12" t="str">
        <f>IF('[1]TCE - ANEXO III - Preencher'!X345="","",'[1]TCE - ANEXO III - Preencher'!X345)</f>
        <v/>
      </c>
      <c r="X336" s="10">
        <f>'[1]TCE - ANEXO III - Preencher'!Y345</f>
        <v>0</v>
      </c>
      <c r="Y336" s="10">
        <f>'[1]TCE - ANEXO III - Preencher'!Z345</f>
        <v>0</v>
      </c>
      <c r="Z336" s="11">
        <f t="shared" si="35"/>
        <v>0</v>
      </c>
      <c r="AA336" s="12" t="str">
        <f>IF('[1]TCE - ANEXO III - Preencher'!AB345="","",'[1]TCE - ANEXO III - Preencher'!AB345)</f>
        <v/>
      </c>
      <c r="AB336" s="10">
        <f t="shared" si="30"/>
        <v>351.00335909090904</v>
      </c>
    </row>
    <row r="337" spans="1:28" s="1" customFormat="1" x14ac:dyDescent="0.2">
      <c r="A337" s="4" t="str">
        <f>IFERROR(VLOOKUP(B337,'[1]DADOS (OCULTAR)'!$P$3:$R$56,3,0),"")</f>
        <v>10.894.988/0004-86</v>
      </c>
      <c r="B337" s="5" t="str">
        <f>'[1]TCE - ANEXO III - Preencher'!C346</f>
        <v>HMR</v>
      </c>
      <c r="C337" s="15">
        <v>410</v>
      </c>
      <c r="D337" s="6" t="str">
        <f>'[1]TCE - ANEXO III - Preencher'!E346</f>
        <v xml:space="preserve">DARCILENE OLIVEIRA DA SILVA </v>
      </c>
      <c r="E337" s="5" t="str">
        <f>IF('[1]TCE - ANEXO III - Preencher'!F346="4 - Assistência Odontológica","2 - Outros Profissionais da Saúde",'[1]TCE - ANEXO II - Enviar TCE'!E336)</f>
        <v>3 - Administrativo</v>
      </c>
      <c r="F337" s="7" t="str">
        <f>'[1]TCE - ANEXO III - Preencher'!G346</f>
        <v>2124-10</v>
      </c>
      <c r="G337" s="8">
        <f>IF('[1]TCE - ANEXO III - Preencher'!H346="","",'[1]TCE - ANEXO III - Preencher'!H346)</f>
        <v>44044</v>
      </c>
      <c r="H337" s="9">
        <f>'[1]TCE - ANEXO III - Preencher'!I346</f>
        <v>23.09</v>
      </c>
      <c r="I337" s="9">
        <f>'[1]TCE - ANEXO III - Preencher'!J346</f>
        <v>184.66</v>
      </c>
      <c r="J337" s="9">
        <f>'[1]TCE - ANEXO III - Preencher'!K346</f>
        <v>0</v>
      </c>
      <c r="K337" s="10">
        <f>'[1]TCE - ANEXO III - Preencher'!L346</f>
        <v>0</v>
      </c>
      <c r="L337" s="10">
        <f>'[1]TCE - ANEXO III - Preencher'!M346</f>
        <v>0</v>
      </c>
      <c r="M337" s="10">
        <f t="shared" si="31"/>
        <v>0</v>
      </c>
      <c r="N337" s="10">
        <f>'[1]TCE - ANEXO III - Preencher'!O346</f>
        <v>0.44</v>
      </c>
      <c r="O337" s="10">
        <f>'[1]TCE - ANEXO III - Preencher'!P346</f>
        <v>0</v>
      </c>
      <c r="P337" s="11">
        <f t="shared" si="32"/>
        <v>0.44</v>
      </c>
      <c r="Q337" s="10">
        <f>'[1]TCE - ANEXO III - Preencher'!R346</f>
        <v>172.4133590909091</v>
      </c>
      <c r="R337" s="10">
        <f>'[1]TCE - ANEXO III - Preencher'!S346</f>
        <v>138.5</v>
      </c>
      <c r="S337" s="11">
        <f t="shared" si="33"/>
        <v>33.913359090909097</v>
      </c>
      <c r="T337" s="10">
        <f>'[1]TCE - ANEXO III - Preencher'!U346</f>
        <v>0</v>
      </c>
      <c r="U337" s="10">
        <f>'[1]TCE - ANEXO III - Preencher'!V346</f>
        <v>0</v>
      </c>
      <c r="V337" s="11">
        <f t="shared" si="34"/>
        <v>0</v>
      </c>
      <c r="W337" s="12" t="str">
        <f>IF('[1]TCE - ANEXO III - Preencher'!X346="","",'[1]TCE - ANEXO III - Preencher'!X346)</f>
        <v/>
      </c>
      <c r="X337" s="10">
        <f>'[1]TCE - ANEXO III - Preencher'!Y346</f>
        <v>0</v>
      </c>
      <c r="Y337" s="10">
        <f>'[1]TCE - ANEXO III - Preencher'!Z346</f>
        <v>0</v>
      </c>
      <c r="Z337" s="11">
        <f t="shared" si="35"/>
        <v>0</v>
      </c>
      <c r="AA337" s="12" t="str">
        <f>IF('[1]TCE - ANEXO III - Preencher'!AB346="","",'[1]TCE - ANEXO III - Preencher'!AB346)</f>
        <v/>
      </c>
      <c r="AB337" s="10">
        <f t="shared" si="30"/>
        <v>242.10335909090909</v>
      </c>
    </row>
    <row r="338" spans="1:28" s="1" customFormat="1" x14ac:dyDescent="0.2">
      <c r="A338" s="4" t="str">
        <f>IFERROR(VLOOKUP(B338,'[1]DADOS (OCULTAR)'!$P$3:$R$56,3,0),"")</f>
        <v>10.894.988/0004-86</v>
      </c>
      <c r="B338" s="5" t="str">
        <f>'[1]TCE - ANEXO III - Preencher'!C347</f>
        <v>HMR</v>
      </c>
      <c r="C338" s="15">
        <v>457</v>
      </c>
      <c r="D338" s="6" t="str">
        <f>'[1]TCE - ANEXO III - Preencher'!E347</f>
        <v>DARLINGLACE NUNES DE ANDRADE SILVA</v>
      </c>
      <c r="E338" s="5" t="str">
        <f>IF('[1]TCE - ANEXO III - Preencher'!F347="4 - Assistência Odontológica","2 - Outros Profissionais da Saúde",'[1]TCE - ANEXO II - Enviar TCE'!E337)</f>
        <v>2 - Outros Profissionais da Saúde</v>
      </c>
      <c r="F338" s="7" t="str">
        <f>'[1]TCE - ANEXO III - Preencher'!G347</f>
        <v>5211-30</v>
      </c>
      <c r="G338" s="8">
        <f>IF('[1]TCE - ANEXO III - Preencher'!H347="","",'[1]TCE - ANEXO III - Preencher'!H347)</f>
        <v>44044</v>
      </c>
      <c r="H338" s="9">
        <f>'[1]TCE - ANEXO III - Preencher'!I347</f>
        <v>10.45</v>
      </c>
      <c r="I338" s="9">
        <f>'[1]TCE - ANEXO III - Preencher'!J347</f>
        <v>83.6</v>
      </c>
      <c r="J338" s="9">
        <f>'[1]TCE - ANEXO III - Preencher'!K347</f>
        <v>0</v>
      </c>
      <c r="K338" s="10">
        <f>'[1]TCE - ANEXO III - Preencher'!L347</f>
        <v>0</v>
      </c>
      <c r="L338" s="10">
        <f>'[1]TCE - ANEXO III - Preencher'!M347</f>
        <v>0</v>
      </c>
      <c r="M338" s="10">
        <f t="shared" si="31"/>
        <v>0</v>
      </c>
      <c r="N338" s="10">
        <f>'[1]TCE - ANEXO III - Preencher'!O347</f>
        <v>0.44813999999999998</v>
      </c>
      <c r="O338" s="10">
        <f>'[1]TCE - ANEXO III - Preencher'!P347</f>
        <v>0</v>
      </c>
      <c r="P338" s="11">
        <f t="shared" si="32"/>
        <v>0.44813999999999998</v>
      </c>
      <c r="Q338" s="10">
        <f>'[1]TCE - ANEXO III - Preencher'!R347</f>
        <v>0</v>
      </c>
      <c r="R338" s="10">
        <f>'[1]TCE - ANEXO III - Preencher'!S347</f>
        <v>0</v>
      </c>
      <c r="S338" s="11">
        <f t="shared" si="33"/>
        <v>0</v>
      </c>
      <c r="T338" s="10">
        <f>'[1]TCE - ANEXO III - Preencher'!U347</f>
        <v>0</v>
      </c>
      <c r="U338" s="10">
        <f>'[1]TCE - ANEXO III - Preencher'!V347</f>
        <v>0</v>
      </c>
      <c r="V338" s="11">
        <f t="shared" si="34"/>
        <v>0</v>
      </c>
      <c r="W338" s="12" t="str">
        <f>IF('[1]TCE - ANEXO III - Preencher'!X347="","",'[1]TCE - ANEXO III - Preencher'!X347)</f>
        <v/>
      </c>
      <c r="X338" s="10">
        <f>'[1]TCE - ANEXO III - Preencher'!Y347</f>
        <v>0</v>
      </c>
      <c r="Y338" s="10">
        <f>'[1]TCE - ANEXO III - Preencher'!Z347</f>
        <v>0</v>
      </c>
      <c r="Z338" s="11">
        <f t="shared" si="35"/>
        <v>0</v>
      </c>
      <c r="AA338" s="12" t="str">
        <f>IF('[1]TCE - ANEXO III - Preencher'!AB347="","",'[1]TCE - ANEXO III - Preencher'!AB347)</f>
        <v/>
      </c>
      <c r="AB338" s="10">
        <f t="shared" si="30"/>
        <v>94.498139999999992</v>
      </c>
    </row>
    <row r="339" spans="1:28" s="1" customFormat="1" x14ac:dyDescent="0.2">
      <c r="A339" s="4" t="str">
        <f>IFERROR(VLOOKUP(B339,'[1]DADOS (OCULTAR)'!$P$3:$R$56,3,0),"")</f>
        <v>10.894.988/0004-86</v>
      </c>
      <c r="B339" s="5" t="str">
        <f>'[1]TCE - ANEXO III - Preencher'!C348</f>
        <v>HMR</v>
      </c>
      <c r="C339" s="15">
        <v>3449</v>
      </c>
      <c r="D339" s="6" t="str">
        <f>'[1]TCE - ANEXO III - Preencher'!E348</f>
        <v>DAVI MANOEL DA SILVA</v>
      </c>
      <c r="E339" s="5" t="str">
        <f>IF('[1]TCE - ANEXO III - Preencher'!F348="4 - Assistência Odontológica","2 - Outros Profissionais da Saúde",'[1]TCE - ANEXO II - Enviar TCE'!E338)</f>
        <v>2 - Outros Profissionais da Saúde</v>
      </c>
      <c r="F339" s="7" t="str">
        <f>'[1]TCE - ANEXO III - Preencher'!G348</f>
        <v>3222-05</v>
      </c>
      <c r="G339" s="8">
        <f>IF('[1]TCE - ANEXO III - Preencher'!H348="","",'[1]TCE - ANEXO III - Preencher'!H348)</f>
        <v>44044</v>
      </c>
      <c r="H339" s="9">
        <f>'[1]TCE - ANEXO III - Preencher'!I348</f>
        <v>17.07</v>
      </c>
      <c r="I339" s="9">
        <f>'[1]TCE - ANEXO III - Preencher'!J348</f>
        <v>136.56</v>
      </c>
      <c r="J339" s="9">
        <f>'[1]TCE - ANEXO III - Preencher'!K348</f>
        <v>0</v>
      </c>
      <c r="K339" s="10">
        <f>'[1]TCE - ANEXO III - Preencher'!L348</f>
        <v>0</v>
      </c>
      <c r="L339" s="10">
        <f>'[1]TCE - ANEXO III - Preencher'!M348</f>
        <v>0</v>
      </c>
      <c r="M339" s="10">
        <f t="shared" si="31"/>
        <v>0</v>
      </c>
      <c r="N339" s="10">
        <f>'[1]TCE - ANEXO III - Preencher'!O348</f>
        <v>0.44813999999999998</v>
      </c>
      <c r="O339" s="10">
        <f>'[1]TCE - ANEXO III - Preencher'!P348</f>
        <v>0</v>
      </c>
      <c r="P339" s="11">
        <f t="shared" si="32"/>
        <v>0.44813999999999998</v>
      </c>
      <c r="Q339" s="10">
        <f>'[1]TCE - ANEXO III - Preencher'!R348</f>
        <v>0</v>
      </c>
      <c r="R339" s="10">
        <f>'[1]TCE - ANEXO III - Preencher'!S348</f>
        <v>0</v>
      </c>
      <c r="S339" s="11">
        <f t="shared" si="33"/>
        <v>0</v>
      </c>
      <c r="T339" s="10">
        <f>'[1]TCE - ANEXO III - Preencher'!U348</f>
        <v>0</v>
      </c>
      <c r="U339" s="10">
        <f>'[1]TCE - ANEXO III - Preencher'!V348</f>
        <v>0</v>
      </c>
      <c r="V339" s="11">
        <f t="shared" si="34"/>
        <v>0</v>
      </c>
      <c r="W339" s="12" t="str">
        <f>IF('[1]TCE - ANEXO III - Preencher'!X348="","",'[1]TCE - ANEXO III - Preencher'!X348)</f>
        <v/>
      </c>
      <c r="X339" s="10">
        <f>'[1]TCE - ANEXO III - Preencher'!Y348</f>
        <v>0</v>
      </c>
      <c r="Y339" s="10">
        <f>'[1]TCE - ANEXO III - Preencher'!Z348</f>
        <v>0</v>
      </c>
      <c r="Z339" s="11">
        <f t="shared" si="35"/>
        <v>0</v>
      </c>
      <c r="AA339" s="12" t="str">
        <f>IF('[1]TCE - ANEXO III - Preencher'!AB348="","",'[1]TCE - ANEXO III - Preencher'!AB348)</f>
        <v/>
      </c>
      <c r="AB339" s="10">
        <f t="shared" si="30"/>
        <v>154.07813999999999</v>
      </c>
    </row>
    <row r="340" spans="1:28" s="1" customFormat="1" x14ac:dyDescent="0.2">
      <c r="A340" s="4" t="str">
        <f>IFERROR(VLOOKUP(B340,'[1]DADOS (OCULTAR)'!$P$3:$R$56,3,0),"")</f>
        <v>10.894.988/0004-86</v>
      </c>
      <c r="B340" s="5" t="str">
        <f>'[1]TCE - ANEXO III - Preencher'!C349</f>
        <v>HMR</v>
      </c>
      <c r="C340" s="15">
        <v>490</v>
      </c>
      <c r="D340" s="6" t="str">
        <f>'[1]TCE - ANEXO III - Preencher'!E349</f>
        <v>DAYANA ROBERTA DA CONCEICAO FERREIRA</v>
      </c>
      <c r="E340" s="5" t="str">
        <f>IF('[1]TCE - ANEXO III - Preencher'!F349="4 - Assistência Odontológica","2 - Outros Profissionais da Saúde",'[1]TCE - ANEXO II - Enviar TCE'!E339)</f>
        <v>2 - Outros Profissionais da Saúde</v>
      </c>
      <c r="F340" s="7" t="str">
        <f>'[1]TCE - ANEXO III - Preencher'!G349</f>
        <v>2235-05</v>
      </c>
      <c r="G340" s="8">
        <f>IF('[1]TCE - ANEXO III - Preencher'!H349="","",'[1]TCE - ANEXO III - Preencher'!H349)</f>
        <v>44044</v>
      </c>
      <c r="H340" s="9">
        <f>'[1]TCE - ANEXO III - Preencher'!I349</f>
        <v>39.65</v>
      </c>
      <c r="I340" s="9">
        <f>'[1]TCE - ANEXO III - Preencher'!J349</f>
        <v>317.23</v>
      </c>
      <c r="J340" s="9">
        <f>'[1]TCE - ANEXO III - Preencher'!K349</f>
        <v>0</v>
      </c>
      <c r="K340" s="10">
        <f>'[1]TCE - ANEXO III - Preencher'!L349</f>
        <v>0</v>
      </c>
      <c r="L340" s="10">
        <f>'[1]TCE - ANEXO III - Preencher'!M349</f>
        <v>0</v>
      </c>
      <c r="M340" s="10">
        <f t="shared" si="31"/>
        <v>0</v>
      </c>
      <c r="N340" s="10">
        <f>'[1]TCE - ANEXO III - Preencher'!O349</f>
        <v>1.6295999999999999</v>
      </c>
      <c r="O340" s="10">
        <f>'[1]TCE - ANEXO III - Preencher'!P349</f>
        <v>0</v>
      </c>
      <c r="P340" s="11">
        <f t="shared" si="32"/>
        <v>1.6295999999999999</v>
      </c>
      <c r="Q340" s="10">
        <f>'[1]TCE - ANEXO III - Preencher'!R349</f>
        <v>0</v>
      </c>
      <c r="R340" s="10">
        <f>'[1]TCE - ANEXO III - Preencher'!S349</f>
        <v>0</v>
      </c>
      <c r="S340" s="11">
        <f t="shared" si="33"/>
        <v>0</v>
      </c>
      <c r="T340" s="10">
        <f>'[1]TCE - ANEXO III - Preencher'!U349</f>
        <v>103.28</v>
      </c>
      <c r="U340" s="10">
        <f>'[1]TCE - ANEXO III - Preencher'!V349</f>
        <v>0</v>
      </c>
      <c r="V340" s="11">
        <f t="shared" si="34"/>
        <v>103.28</v>
      </c>
      <c r="W340" s="12" t="str">
        <f>IF('[1]TCE - ANEXO III - Preencher'!X349="","",'[1]TCE - ANEXO III - Preencher'!X349)</f>
        <v>AUXILIO CRECHE</v>
      </c>
      <c r="X340" s="10">
        <f>'[1]TCE - ANEXO III - Preencher'!Y349</f>
        <v>0</v>
      </c>
      <c r="Y340" s="10">
        <f>'[1]TCE - ANEXO III - Preencher'!Z349</f>
        <v>0</v>
      </c>
      <c r="Z340" s="11">
        <f t="shared" si="35"/>
        <v>0</v>
      </c>
      <c r="AA340" s="12" t="str">
        <f>IF('[1]TCE - ANEXO III - Preencher'!AB349="","",'[1]TCE - ANEXO III - Preencher'!AB349)</f>
        <v/>
      </c>
      <c r="AB340" s="10">
        <f t="shared" si="30"/>
        <v>461.78959999999995</v>
      </c>
    </row>
    <row r="341" spans="1:28" s="1" customFormat="1" x14ac:dyDescent="0.2">
      <c r="A341" s="4" t="str">
        <f>IFERROR(VLOOKUP(B341,'[1]DADOS (OCULTAR)'!$P$3:$R$56,3,0),"")</f>
        <v>10.894.988/0004-86</v>
      </c>
      <c r="B341" s="5" t="str">
        <f>'[1]TCE - ANEXO III - Preencher'!C350</f>
        <v>HMR</v>
      </c>
      <c r="C341" s="15">
        <v>8480</v>
      </c>
      <c r="D341" s="6" t="str">
        <f>'[1]TCE - ANEXO III - Preencher'!E350</f>
        <v>DAYANE MYKAELLY BEZERRA PEREIRA</v>
      </c>
      <c r="E341" s="5" t="str">
        <f>IF('[1]TCE - ANEXO III - Preencher'!F350="4 - Assistência Odontológica","2 - Outros Profissionais da Saúde",'[1]TCE - ANEXO II - Enviar TCE'!E340)</f>
        <v>2 - Outros Profissionais da Saúde</v>
      </c>
      <c r="F341" s="7" t="str">
        <f>'[1]TCE - ANEXO III - Preencher'!G350</f>
        <v>3222-05</v>
      </c>
      <c r="G341" s="8">
        <f>IF('[1]TCE - ANEXO III - Preencher'!H350="","",'[1]TCE - ANEXO III - Preencher'!H350)</f>
        <v>44044</v>
      </c>
      <c r="H341" s="9">
        <f>'[1]TCE - ANEXO III - Preencher'!I350</f>
        <v>27.34</v>
      </c>
      <c r="I341" s="9">
        <f>'[1]TCE - ANEXO III - Preencher'!J350</f>
        <v>218.79</v>
      </c>
      <c r="J341" s="9">
        <f>'[1]TCE - ANEXO III - Preencher'!K350</f>
        <v>0</v>
      </c>
      <c r="K341" s="10">
        <f>'[1]TCE - ANEXO III - Preencher'!L350</f>
        <v>0</v>
      </c>
      <c r="L341" s="10">
        <f>'[1]TCE - ANEXO III - Preencher'!M350</f>
        <v>0</v>
      </c>
      <c r="M341" s="10">
        <f t="shared" si="31"/>
        <v>0</v>
      </c>
      <c r="N341" s="10">
        <f>'[1]TCE - ANEXO III - Preencher'!O350</f>
        <v>0.44813999999999998</v>
      </c>
      <c r="O341" s="10">
        <f>'[1]TCE - ANEXO III - Preencher'!P350</f>
        <v>0</v>
      </c>
      <c r="P341" s="11">
        <f t="shared" si="32"/>
        <v>0.44813999999999998</v>
      </c>
      <c r="Q341" s="10">
        <f>'[1]TCE - ANEXO III - Preencher'!R350</f>
        <v>282.81335909090905</v>
      </c>
      <c r="R341" s="10">
        <f>'[1]TCE - ANEXO III - Preencher'!S350</f>
        <v>65.95</v>
      </c>
      <c r="S341" s="11">
        <f t="shared" si="33"/>
        <v>216.86335909090906</v>
      </c>
      <c r="T341" s="10">
        <f>'[1]TCE - ANEXO III - Preencher'!U350</f>
        <v>0</v>
      </c>
      <c r="U341" s="10">
        <f>'[1]TCE - ANEXO III - Preencher'!V350</f>
        <v>0</v>
      </c>
      <c r="V341" s="11">
        <f t="shared" si="34"/>
        <v>0</v>
      </c>
      <c r="W341" s="12" t="str">
        <f>IF('[1]TCE - ANEXO III - Preencher'!X350="","",'[1]TCE - ANEXO III - Preencher'!X350)</f>
        <v/>
      </c>
      <c r="X341" s="10">
        <f>'[1]TCE - ANEXO III - Preencher'!Y350</f>
        <v>0</v>
      </c>
      <c r="Y341" s="10">
        <f>'[1]TCE - ANEXO III - Preencher'!Z350</f>
        <v>0</v>
      </c>
      <c r="Z341" s="11">
        <f t="shared" si="35"/>
        <v>0</v>
      </c>
      <c r="AA341" s="12" t="str">
        <f>IF('[1]TCE - ANEXO III - Preencher'!AB350="","",'[1]TCE - ANEXO III - Preencher'!AB350)</f>
        <v/>
      </c>
      <c r="AB341" s="10">
        <f t="shared" si="30"/>
        <v>463.44149909090902</v>
      </c>
    </row>
    <row r="342" spans="1:28" s="1" customFormat="1" x14ac:dyDescent="0.2">
      <c r="A342" s="4" t="str">
        <f>IFERROR(VLOOKUP(B342,'[1]DADOS (OCULTAR)'!$P$3:$R$56,3,0),"")</f>
        <v>10.894.988/0004-86</v>
      </c>
      <c r="B342" s="5" t="str">
        <f>'[1]TCE - ANEXO III - Preencher'!C351</f>
        <v>HMR</v>
      </c>
      <c r="C342" s="15">
        <v>443</v>
      </c>
      <c r="D342" s="6" t="str">
        <f>'[1]TCE - ANEXO III - Preencher'!E351</f>
        <v>DAYENNY FERNANDA DA SILVA MENDONCA</v>
      </c>
      <c r="E342" s="5" t="str">
        <f>IF('[1]TCE - ANEXO III - Preencher'!F351="4 - Assistência Odontológica","2 - Outros Profissionais da Saúde",'[1]TCE - ANEXO II - Enviar TCE'!E341)</f>
        <v>2 - Outros Profissionais da Saúde</v>
      </c>
      <c r="F342" s="7" t="str">
        <f>'[1]TCE - ANEXO III - Preencher'!G351</f>
        <v>3222-05</v>
      </c>
      <c r="G342" s="8">
        <f>IF('[1]TCE - ANEXO III - Preencher'!H351="","",'[1]TCE - ANEXO III - Preencher'!H351)</f>
        <v>44044</v>
      </c>
      <c r="H342" s="9">
        <f>'[1]TCE - ANEXO III - Preencher'!I351</f>
        <v>16.96</v>
      </c>
      <c r="I342" s="9">
        <f>'[1]TCE - ANEXO III - Preencher'!J351</f>
        <v>135.72999999999999</v>
      </c>
      <c r="J342" s="9">
        <f>'[1]TCE - ANEXO III - Preencher'!K351</f>
        <v>0</v>
      </c>
      <c r="K342" s="10">
        <f>'[1]TCE - ANEXO III - Preencher'!L351</f>
        <v>0</v>
      </c>
      <c r="L342" s="10">
        <f>'[1]TCE - ANEXO III - Preencher'!M351</f>
        <v>0</v>
      </c>
      <c r="M342" s="10">
        <f t="shared" si="31"/>
        <v>0</v>
      </c>
      <c r="N342" s="10">
        <f>'[1]TCE - ANEXO III - Preencher'!O351</f>
        <v>0.44</v>
      </c>
      <c r="O342" s="10">
        <f>'[1]TCE - ANEXO III - Preencher'!P351</f>
        <v>0</v>
      </c>
      <c r="P342" s="11">
        <f t="shared" si="32"/>
        <v>0.44</v>
      </c>
      <c r="Q342" s="10">
        <f>'[1]TCE - ANEXO III - Preencher'!R351</f>
        <v>418.41335909090913</v>
      </c>
      <c r="R342" s="10">
        <f>'[1]TCE - ANEXO III - Preencher'!S351</f>
        <v>65.95</v>
      </c>
      <c r="S342" s="11">
        <f t="shared" si="33"/>
        <v>352.46335909090914</v>
      </c>
      <c r="T342" s="10">
        <f>'[1]TCE - ANEXO III - Preencher'!U351</f>
        <v>0</v>
      </c>
      <c r="U342" s="10">
        <f>'[1]TCE - ANEXO III - Preencher'!V351</f>
        <v>0</v>
      </c>
      <c r="V342" s="11">
        <f t="shared" si="34"/>
        <v>0</v>
      </c>
      <c r="W342" s="12" t="str">
        <f>IF('[1]TCE - ANEXO III - Preencher'!X351="","",'[1]TCE - ANEXO III - Preencher'!X351)</f>
        <v/>
      </c>
      <c r="X342" s="10">
        <f>'[1]TCE - ANEXO III - Preencher'!Y351</f>
        <v>0</v>
      </c>
      <c r="Y342" s="10">
        <f>'[1]TCE - ANEXO III - Preencher'!Z351</f>
        <v>0</v>
      </c>
      <c r="Z342" s="11">
        <f t="shared" si="35"/>
        <v>0</v>
      </c>
      <c r="AA342" s="12" t="str">
        <f>IF('[1]TCE - ANEXO III - Preencher'!AB351="","",'[1]TCE - ANEXO III - Preencher'!AB351)</f>
        <v/>
      </c>
      <c r="AB342" s="10">
        <f t="shared" si="30"/>
        <v>505.59335909090913</v>
      </c>
    </row>
    <row r="343" spans="1:28" s="1" customFormat="1" x14ac:dyDescent="0.2">
      <c r="A343" s="4" t="str">
        <f>IFERROR(VLOOKUP(B343,'[1]DADOS (OCULTAR)'!$P$3:$R$56,3,0),"")</f>
        <v>10.894.988/0004-86</v>
      </c>
      <c r="B343" s="5" t="str">
        <f>'[1]TCE - ANEXO III - Preencher'!C352</f>
        <v>HMR</v>
      </c>
      <c r="C343" s="15">
        <v>400</v>
      </c>
      <c r="D343" s="6" t="str">
        <f>'[1]TCE - ANEXO III - Preencher'!E352</f>
        <v>DEBORA DO CARMO DA COSTA BARROS</v>
      </c>
      <c r="E343" s="5" t="str">
        <f>IF('[1]TCE - ANEXO III - Preencher'!F352="4 - Assistência Odontológica","2 - Outros Profissionais da Saúde",'[1]TCE - ANEXO II - Enviar TCE'!E342)</f>
        <v>2 - Outros Profissionais da Saúde</v>
      </c>
      <c r="F343" s="7" t="str">
        <f>'[1]TCE - ANEXO III - Preencher'!G352</f>
        <v>2235-05</v>
      </c>
      <c r="G343" s="8">
        <f>IF('[1]TCE - ANEXO III - Preencher'!H352="","",'[1]TCE - ANEXO III - Preencher'!H352)</f>
        <v>44044</v>
      </c>
      <c r="H343" s="9">
        <f>'[1]TCE - ANEXO III - Preencher'!I352</f>
        <v>34.979999999999997</v>
      </c>
      <c r="I343" s="9">
        <f>'[1]TCE - ANEXO III - Preencher'!J352</f>
        <v>279.91000000000003</v>
      </c>
      <c r="J343" s="9">
        <f>'[1]TCE - ANEXO III - Preencher'!K352</f>
        <v>0</v>
      </c>
      <c r="K343" s="10">
        <f>'[1]TCE - ANEXO III - Preencher'!L352</f>
        <v>0</v>
      </c>
      <c r="L343" s="10">
        <f>'[1]TCE - ANEXO III - Preencher'!M352</f>
        <v>0</v>
      </c>
      <c r="M343" s="10">
        <f t="shared" si="31"/>
        <v>0</v>
      </c>
      <c r="N343" s="10">
        <f>'[1]TCE - ANEXO III - Preencher'!O352</f>
        <v>1.6295999999999999</v>
      </c>
      <c r="O343" s="10">
        <f>'[1]TCE - ANEXO III - Preencher'!P352</f>
        <v>0</v>
      </c>
      <c r="P343" s="11">
        <f t="shared" si="32"/>
        <v>1.6295999999999999</v>
      </c>
      <c r="Q343" s="10">
        <f>'[1]TCE - ANEXO III - Preencher'!R352</f>
        <v>0</v>
      </c>
      <c r="R343" s="10">
        <f>'[1]TCE - ANEXO III - Preencher'!S352</f>
        <v>0</v>
      </c>
      <c r="S343" s="11">
        <f t="shared" si="33"/>
        <v>0</v>
      </c>
      <c r="T343" s="10">
        <f>'[1]TCE - ANEXO III - Preencher'!U352</f>
        <v>0</v>
      </c>
      <c r="U343" s="10">
        <f>'[1]TCE - ANEXO III - Preencher'!V352</f>
        <v>0</v>
      </c>
      <c r="V343" s="11">
        <f t="shared" si="34"/>
        <v>0</v>
      </c>
      <c r="W343" s="12" t="str">
        <f>IF('[1]TCE - ANEXO III - Preencher'!X352="","",'[1]TCE - ANEXO III - Preencher'!X352)</f>
        <v/>
      </c>
      <c r="X343" s="10">
        <f>'[1]TCE - ANEXO III - Preencher'!Y352</f>
        <v>0</v>
      </c>
      <c r="Y343" s="10">
        <f>'[1]TCE - ANEXO III - Preencher'!Z352</f>
        <v>0</v>
      </c>
      <c r="Z343" s="11">
        <f t="shared" si="35"/>
        <v>0</v>
      </c>
      <c r="AA343" s="12" t="str">
        <f>IF('[1]TCE - ANEXO III - Preencher'!AB352="","",'[1]TCE - ANEXO III - Preencher'!AB352)</f>
        <v/>
      </c>
      <c r="AB343" s="10">
        <f t="shared" si="30"/>
        <v>316.51960000000003</v>
      </c>
    </row>
    <row r="344" spans="1:28" s="1" customFormat="1" x14ac:dyDescent="0.2">
      <c r="A344" s="4" t="str">
        <f>IFERROR(VLOOKUP(B344,'[1]DADOS (OCULTAR)'!$P$3:$R$56,3,0),"")</f>
        <v>10.894.988/0004-86</v>
      </c>
      <c r="B344" s="5" t="str">
        <f>'[1]TCE - ANEXO III - Preencher'!C353</f>
        <v>HMR</v>
      </c>
      <c r="C344" s="15">
        <v>425</v>
      </c>
      <c r="D344" s="6" t="str">
        <f>'[1]TCE - ANEXO III - Preencher'!E353</f>
        <v>DEBORA MARIA SILVA DE CARVALHO</v>
      </c>
      <c r="E344" s="5" t="str">
        <f>IF('[1]TCE - ANEXO III - Preencher'!F353="4 - Assistência Odontológica","2 - Outros Profissionais da Saúde",'[1]TCE - ANEXO II - Enviar TCE'!E343)</f>
        <v>1 - Médico</v>
      </c>
      <c r="F344" s="7" t="str">
        <f>'[1]TCE - ANEXO III - Preencher'!G353</f>
        <v>2251-51</v>
      </c>
      <c r="G344" s="8">
        <f>IF('[1]TCE - ANEXO III - Preencher'!H353="","",'[1]TCE - ANEXO III - Preencher'!H353)</f>
        <v>44044</v>
      </c>
      <c r="H344" s="9">
        <f>'[1]TCE - ANEXO III - Preencher'!I353</f>
        <v>84.76</v>
      </c>
      <c r="I344" s="9">
        <f>'[1]TCE - ANEXO III - Preencher'!J353</f>
        <v>678.05</v>
      </c>
      <c r="J344" s="9">
        <f>'[1]TCE - ANEXO III - Preencher'!K353</f>
        <v>0</v>
      </c>
      <c r="K344" s="10">
        <f>'[1]TCE - ANEXO III - Preencher'!L353</f>
        <v>0</v>
      </c>
      <c r="L344" s="10">
        <f>'[1]TCE - ANEXO III - Preencher'!M353</f>
        <v>0</v>
      </c>
      <c r="M344" s="10">
        <f t="shared" si="31"/>
        <v>0</v>
      </c>
      <c r="N344" s="10">
        <f>'[1]TCE - ANEXO III - Preencher'!O353</f>
        <v>6.5183999999999997</v>
      </c>
      <c r="O344" s="10">
        <f>'[1]TCE - ANEXO III - Preencher'!P353</f>
        <v>0</v>
      </c>
      <c r="P344" s="11">
        <f t="shared" si="32"/>
        <v>6.5183999999999997</v>
      </c>
      <c r="Q344" s="10">
        <f>'[1]TCE - ANEXO III - Preencher'!R353</f>
        <v>0</v>
      </c>
      <c r="R344" s="10">
        <f>'[1]TCE - ANEXO III - Preencher'!S353</f>
        <v>0</v>
      </c>
      <c r="S344" s="11">
        <f t="shared" si="33"/>
        <v>0</v>
      </c>
      <c r="T344" s="10">
        <f>'[1]TCE - ANEXO III - Preencher'!U353</f>
        <v>0</v>
      </c>
      <c r="U344" s="10">
        <f>'[1]TCE - ANEXO III - Preencher'!V353</f>
        <v>0</v>
      </c>
      <c r="V344" s="11">
        <f t="shared" si="34"/>
        <v>0</v>
      </c>
      <c r="W344" s="12" t="str">
        <f>IF('[1]TCE - ANEXO III - Preencher'!X353="","",'[1]TCE - ANEXO III - Preencher'!X353)</f>
        <v/>
      </c>
      <c r="X344" s="10">
        <f>'[1]TCE - ANEXO III - Preencher'!Y353</f>
        <v>0</v>
      </c>
      <c r="Y344" s="10">
        <f>'[1]TCE - ANEXO III - Preencher'!Z353</f>
        <v>0</v>
      </c>
      <c r="Z344" s="11">
        <f t="shared" si="35"/>
        <v>0</v>
      </c>
      <c r="AA344" s="12" t="str">
        <f>IF('[1]TCE - ANEXO III - Preencher'!AB353="","",'[1]TCE - ANEXO III - Preencher'!AB353)</f>
        <v/>
      </c>
      <c r="AB344" s="10">
        <f t="shared" si="30"/>
        <v>769.32839999999999</v>
      </c>
    </row>
    <row r="345" spans="1:28" s="1" customFormat="1" x14ac:dyDescent="0.2">
      <c r="A345" s="4" t="str">
        <f>IFERROR(VLOOKUP(B345,'[1]DADOS (OCULTAR)'!$P$3:$R$56,3,0),"")</f>
        <v>10.894.988/0004-86</v>
      </c>
      <c r="B345" s="5" t="str">
        <f>'[1]TCE - ANEXO III - Preencher'!C354</f>
        <v>HMR</v>
      </c>
      <c r="C345" s="15">
        <v>8400</v>
      </c>
      <c r="D345" s="6" t="str">
        <f>'[1]TCE - ANEXO III - Preencher'!E354</f>
        <v xml:space="preserve">DEBORA RODRIGUES DAMASCENO DE SENA </v>
      </c>
      <c r="E345" s="5" t="str">
        <f>IF('[1]TCE - ANEXO III - Preencher'!F354="4 - Assistência Odontológica","2 - Outros Profissionais da Saúde",'[1]TCE - ANEXO II - Enviar TCE'!E344)</f>
        <v>3 - Administrativo</v>
      </c>
      <c r="F345" s="7" t="str">
        <f>'[1]TCE - ANEXO III - Preencher'!G354</f>
        <v>5143-20</v>
      </c>
      <c r="G345" s="8">
        <f>IF('[1]TCE - ANEXO III - Preencher'!H354="","",'[1]TCE - ANEXO III - Preencher'!H354)</f>
        <v>44044</v>
      </c>
      <c r="H345" s="9">
        <f>'[1]TCE - ANEXO III - Preencher'!I354</f>
        <v>15.9</v>
      </c>
      <c r="I345" s="9">
        <f>'[1]TCE - ANEXO III - Preencher'!J354</f>
        <v>127.2</v>
      </c>
      <c r="J345" s="9">
        <f>'[1]TCE - ANEXO III - Preencher'!K354</f>
        <v>0</v>
      </c>
      <c r="K345" s="10">
        <f>'[1]TCE - ANEXO III - Preencher'!L354</f>
        <v>0</v>
      </c>
      <c r="L345" s="10">
        <f>'[1]TCE - ANEXO III - Preencher'!M354</f>
        <v>0</v>
      </c>
      <c r="M345" s="10">
        <f t="shared" si="31"/>
        <v>0</v>
      </c>
      <c r="N345" s="10">
        <f>'[1]TCE - ANEXO III - Preencher'!O354</f>
        <v>0.44</v>
      </c>
      <c r="O345" s="10">
        <f>'[1]TCE - ANEXO III - Preencher'!P354</f>
        <v>0</v>
      </c>
      <c r="P345" s="11">
        <f t="shared" si="32"/>
        <v>0.44</v>
      </c>
      <c r="Q345" s="10">
        <f>'[1]TCE - ANEXO III - Preencher'!R354</f>
        <v>132.4133590909091</v>
      </c>
      <c r="R345" s="10">
        <f>'[1]TCE - ANEXO III - Preencher'!S354</f>
        <v>62.7</v>
      </c>
      <c r="S345" s="11">
        <f t="shared" si="33"/>
        <v>69.713359090909094</v>
      </c>
      <c r="T345" s="10">
        <f>'[1]TCE - ANEXO III - Preencher'!U354</f>
        <v>0</v>
      </c>
      <c r="U345" s="10">
        <f>'[1]TCE - ANEXO III - Preencher'!V354</f>
        <v>0</v>
      </c>
      <c r="V345" s="11">
        <f t="shared" si="34"/>
        <v>0</v>
      </c>
      <c r="W345" s="12" t="str">
        <f>IF('[1]TCE - ANEXO III - Preencher'!X354="","",'[1]TCE - ANEXO III - Preencher'!X354)</f>
        <v/>
      </c>
      <c r="X345" s="10">
        <f>'[1]TCE - ANEXO III - Preencher'!Y354</f>
        <v>0</v>
      </c>
      <c r="Y345" s="10">
        <f>'[1]TCE - ANEXO III - Preencher'!Z354</f>
        <v>0</v>
      </c>
      <c r="Z345" s="11">
        <f t="shared" si="35"/>
        <v>0</v>
      </c>
      <c r="AA345" s="12" t="str">
        <f>IF('[1]TCE - ANEXO III - Preencher'!AB354="","",'[1]TCE - ANEXO III - Preencher'!AB354)</f>
        <v/>
      </c>
      <c r="AB345" s="10">
        <f t="shared" si="30"/>
        <v>213.2533590909091</v>
      </c>
    </row>
    <row r="346" spans="1:28" s="1" customFormat="1" x14ac:dyDescent="0.2">
      <c r="A346" s="4" t="str">
        <f>IFERROR(VLOOKUP(B346,'[1]DADOS (OCULTAR)'!$P$3:$R$56,3,0),"")</f>
        <v>10.894.988/0004-86</v>
      </c>
      <c r="B346" s="5" t="str">
        <f>'[1]TCE - ANEXO III - Preencher'!C355</f>
        <v>HMR</v>
      </c>
      <c r="C346" s="15">
        <v>450</v>
      </c>
      <c r="D346" s="6" t="str">
        <f>'[1]TCE - ANEXO III - Preencher'!E355</f>
        <v>DEBORA THAIS SOUZA DE OLIVEIRA</v>
      </c>
      <c r="E346" s="5" t="str">
        <f>IF('[1]TCE - ANEXO III - Preencher'!F355="4 - Assistência Odontológica","2 - Outros Profissionais da Saúde",'[1]TCE - ANEXO II - Enviar TCE'!E345)</f>
        <v>2 - Outros Profissionais da Saúde</v>
      </c>
      <c r="F346" s="7" t="str">
        <f>'[1]TCE - ANEXO III - Preencher'!G355</f>
        <v>3222-05</v>
      </c>
      <c r="G346" s="8">
        <f>IF('[1]TCE - ANEXO III - Preencher'!H355="","",'[1]TCE - ANEXO III - Preencher'!H355)</f>
        <v>44044</v>
      </c>
      <c r="H346" s="9">
        <f>'[1]TCE - ANEXO III - Preencher'!I355</f>
        <v>15.17</v>
      </c>
      <c r="I346" s="9">
        <f>'[1]TCE - ANEXO III - Preencher'!J355</f>
        <v>121.37</v>
      </c>
      <c r="J346" s="9">
        <f>'[1]TCE - ANEXO III - Preencher'!K355</f>
        <v>0</v>
      </c>
      <c r="K346" s="10">
        <f>'[1]TCE - ANEXO III - Preencher'!L355</f>
        <v>0</v>
      </c>
      <c r="L346" s="10">
        <f>'[1]TCE - ANEXO III - Preencher'!M355</f>
        <v>0</v>
      </c>
      <c r="M346" s="10">
        <f t="shared" si="31"/>
        <v>0</v>
      </c>
      <c r="N346" s="10">
        <f>'[1]TCE - ANEXO III - Preencher'!O355</f>
        <v>0.44</v>
      </c>
      <c r="O346" s="10">
        <f>'[1]TCE - ANEXO III - Preencher'!P355</f>
        <v>0</v>
      </c>
      <c r="P346" s="11">
        <f t="shared" si="32"/>
        <v>0.44</v>
      </c>
      <c r="Q346" s="10">
        <f>'[1]TCE - ANEXO III - Preencher'!R355</f>
        <v>172.4133590909091</v>
      </c>
      <c r="R346" s="10">
        <f>'[1]TCE - ANEXO III - Preencher'!S355</f>
        <v>65.95</v>
      </c>
      <c r="S346" s="11">
        <f t="shared" si="33"/>
        <v>106.46335909090909</v>
      </c>
      <c r="T346" s="10">
        <f>'[1]TCE - ANEXO III - Preencher'!U355</f>
        <v>0</v>
      </c>
      <c r="U346" s="10">
        <f>'[1]TCE - ANEXO III - Preencher'!V355</f>
        <v>0</v>
      </c>
      <c r="V346" s="11">
        <f t="shared" si="34"/>
        <v>0</v>
      </c>
      <c r="W346" s="12" t="str">
        <f>IF('[1]TCE - ANEXO III - Preencher'!X355="","",'[1]TCE - ANEXO III - Preencher'!X355)</f>
        <v/>
      </c>
      <c r="X346" s="10">
        <f>'[1]TCE - ANEXO III - Preencher'!Y355</f>
        <v>0</v>
      </c>
      <c r="Y346" s="10">
        <f>'[1]TCE - ANEXO III - Preencher'!Z355</f>
        <v>0</v>
      </c>
      <c r="Z346" s="11">
        <f t="shared" si="35"/>
        <v>0</v>
      </c>
      <c r="AA346" s="12" t="str">
        <f>IF('[1]TCE - ANEXO III - Preencher'!AB355="","",'[1]TCE - ANEXO III - Preencher'!AB355)</f>
        <v/>
      </c>
      <c r="AB346" s="10">
        <f t="shared" si="30"/>
        <v>243.4433590909091</v>
      </c>
    </row>
    <row r="347" spans="1:28" s="1" customFormat="1" x14ac:dyDescent="0.2">
      <c r="A347" s="4" t="str">
        <f>IFERROR(VLOOKUP(B347,'[1]DADOS (OCULTAR)'!$P$3:$R$56,3,0),"")</f>
        <v>10.894.988/0004-86</v>
      </c>
      <c r="B347" s="5" t="str">
        <f>'[1]TCE - ANEXO III - Preencher'!C356</f>
        <v>HMR</v>
      </c>
      <c r="C347" s="15">
        <v>437</v>
      </c>
      <c r="D347" s="6" t="str">
        <f>'[1]TCE - ANEXO III - Preencher'!E356</f>
        <v>DEBORAH DE MIRANDA ROMEIRO</v>
      </c>
      <c r="E347" s="5" t="str">
        <f>IF('[1]TCE - ANEXO III - Preencher'!F356="4 - Assistência Odontológica","2 - Outros Profissionais da Saúde",'[1]TCE - ANEXO II - Enviar TCE'!E346)</f>
        <v>1 - Médico</v>
      </c>
      <c r="F347" s="7" t="str">
        <f>'[1]TCE - ANEXO III - Preencher'!G356</f>
        <v>2251-24</v>
      </c>
      <c r="G347" s="8">
        <f>IF('[1]TCE - ANEXO III - Preencher'!H356="","",'[1]TCE - ANEXO III - Preencher'!H356)</f>
        <v>44044</v>
      </c>
      <c r="H347" s="9">
        <f>'[1]TCE - ANEXO III - Preencher'!I356</f>
        <v>68.53</v>
      </c>
      <c r="I347" s="9">
        <f>'[1]TCE - ANEXO III - Preencher'!J356</f>
        <v>548.24</v>
      </c>
      <c r="J347" s="9">
        <f>'[1]TCE - ANEXO III - Preencher'!K356</f>
        <v>0</v>
      </c>
      <c r="K347" s="10">
        <f>'[1]TCE - ANEXO III - Preencher'!L356</f>
        <v>0</v>
      </c>
      <c r="L347" s="10">
        <f>'[1]TCE - ANEXO III - Preencher'!M356</f>
        <v>0</v>
      </c>
      <c r="M347" s="10">
        <f t="shared" si="31"/>
        <v>0</v>
      </c>
      <c r="N347" s="10">
        <f>'[1]TCE - ANEXO III - Preencher'!O356</f>
        <v>6.5183999999999997</v>
      </c>
      <c r="O347" s="10">
        <f>'[1]TCE - ANEXO III - Preencher'!P356</f>
        <v>0</v>
      </c>
      <c r="P347" s="11">
        <f t="shared" si="32"/>
        <v>6.5183999999999997</v>
      </c>
      <c r="Q347" s="10">
        <f>'[1]TCE - ANEXO III - Preencher'!R356</f>
        <v>0</v>
      </c>
      <c r="R347" s="10">
        <f>'[1]TCE - ANEXO III - Preencher'!S356</f>
        <v>0</v>
      </c>
      <c r="S347" s="11">
        <f t="shared" si="33"/>
        <v>0</v>
      </c>
      <c r="T347" s="10">
        <f>'[1]TCE - ANEXO III - Preencher'!U356</f>
        <v>0</v>
      </c>
      <c r="U347" s="10">
        <f>'[1]TCE - ANEXO III - Preencher'!V356</f>
        <v>0</v>
      </c>
      <c r="V347" s="11">
        <f t="shared" si="34"/>
        <v>0</v>
      </c>
      <c r="W347" s="12" t="str">
        <f>IF('[1]TCE - ANEXO III - Preencher'!X356="","",'[1]TCE - ANEXO III - Preencher'!X356)</f>
        <v/>
      </c>
      <c r="X347" s="10">
        <f>'[1]TCE - ANEXO III - Preencher'!Y356</f>
        <v>0</v>
      </c>
      <c r="Y347" s="10">
        <f>'[1]TCE - ANEXO III - Preencher'!Z356</f>
        <v>0</v>
      </c>
      <c r="Z347" s="11">
        <f t="shared" si="35"/>
        <v>0</v>
      </c>
      <c r="AA347" s="12" t="str">
        <f>IF('[1]TCE - ANEXO III - Preencher'!AB356="","",'[1]TCE - ANEXO III - Preencher'!AB356)</f>
        <v/>
      </c>
      <c r="AB347" s="10">
        <f t="shared" si="30"/>
        <v>623.28840000000002</v>
      </c>
    </row>
    <row r="348" spans="1:28" s="1" customFormat="1" x14ac:dyDescent="0.2">
      <c r="A348" s="4" t="str">
        <f>IFERROR(VLOOKUP(B348,'[1]DADOS (OCULTAR)'!$P$3:$R$56,3,0),"")</f>
        <v>10.894.988/0004-86</v>
      </c>
      <c r="B348" s="5" t="str">
        <f>'[1]TCE - ANEXO III - Preencher'!C357</f>
        <v>HMR</v>
      </c>
      <c r="C348" s="15">
        <v>469</v>
      </c>
      <c r="D348" s="6" t="str">
        <f>'[1]TCE - ANEXO III - Preencher'!E357</f>
        <v>DEILSON ANTONIO RODO</v>
      </c>
      <c r="E348" s="5" t="str">
        <f>IF('[1]TCE - ANEXO III - Preencher'!F357="4 - Assistência Odontológica","2 - Outros Profissionais da Saúde",'[1]TCE - ANEXO II - Enviar TCE'!E347)</f>
        <v>3 - Administrativo</v>
      </c>
      <c r="F348" s="7" t="str">
        <f>'[1]TCE - ANEXO III - Preencher'!G357</f>
        <v>5143-20</v>
      </c>
      <c r="G348" s="8">
        <f>IF('[1]TCE - ANEXO III - Preencher'!H357="","",'[1]TCE - ANEXO III - Preencher'!H357)</f>
        <v>44044</v>
      </c>
      <c r="H348" s="9">
        <f>'[1]TCE - ANEXO III - Preencher'!I357</f>
        <v>14.63</v>
      </c>
      <c r="I348" s="9">
        <f>'[1]TCE - ANEXO III - Preencher'!J357</f>
        <v>117.04</v>
      </c>
      <c r="J348" s="9">
        <f>'[1]TCE - ANEXO III - Preencher'!K357</f>
        <v>0</v>
      </c>
      <c r="K348" s="10">
        <f>'[1]TCE - ANEXO III - Preencher'!L357</f>
        <v>0</v>
      </c>
      <c r="L348" s="10">
        <f>'[1]TCE - ANEXO III - Preencher'!M357</f>
        <v>0</v>
      </c>
      <c r="M348" s="10">
        <f t="shared" si="31"/>
        <v>0</v>
      </c>
      <c r="N348" s="10">
        <f>'[1]TCE - ANEXO III - Preencher'!O357</f>
        <v>0.44</v>
      </c>
      <c r="O348" s="10">
        <f>'[1]TCE - ANEXO III - Preencher'!P357</f>
        <v>0</v>
      </c>
      <c r="P348" s="11">
        <f t="shared" si="32"/>
        <v>0.44</v>
      </c>
      <c r="Q348" s="10">
        <f>'[1]TCE - ANEXO III - Preencher'!R357</f>
        <v>244.4133590909091</v>
      </c>
      <c r="R348" s="10">
        <f>'[1]TCE - ANEXO III - Preencher'!S357</f>
        <v>62.7</v>
      </c>
      <c r="S348" s="11">
        <f t="shared" si="33"/>
        <v>181.71335909090908</v>
      </c>
      <c r="T348" s="10">
        <f>'[1]TCE - ANEXO III - Preencher'!U357</f>
        <v>0</v>
      </c>
      <c r="U348" s="10">
        <f>'[1]TCE - ANEXO III - Preencher'!V357</f>
        <v>0</v>
      </c>
      <c r="V348" s="11">
        <f t="shared" si="34"/>
        <v>0</v>
      </c>
      <c r="W348" s="12" t="str">
        <f>IF('[1]TCE - ANEXO III - Preencher'!X357="","",'[1]TCE - ANEXO III - Preencher'!X357)</f>
        <v/>
      </c>
      <c r="X348" s="10">
        <f>'[1]TCE - ANEXO III - Preencher'!Y357</f>
        <v>0</v>
      </c>
      <c r="Y348" s="10">
        <f>'[1]TCE - ANEXO III - Preencher'!Z357</f>
        <v>0</v>
      </c>
      <c r="Z348" s="11">
        <f t="shared" si="35"/>
        <v>0</v>
      </c>
      <c r="AA348" s="12" t="str">
        <f>IF('[1]TCE - ANEXO III - Preencher'!AB357="","",'[1]TCE - ANEXO III - Preencher'!AB357)</f>
        <v/>
      </c>
      <c r="AB348" s="10">
        <f t="shared" si="30"/>
        <v>313.82335909090909</v>
      </c>
    </row>
    <row r="349" spans="1:28" s="1" customFormat="1" x14ac:dyDescent="0.2">
      <c r="A349" s="4" t="str">
        <f>IFERROR(VLOOKUP(B349,'[1]DADOS (OCULTAR)'!$P$3:$R$56,3,0),"")</f>
        <v>10.894.988/0004-86</v>
      </c>
      <c r="B349" s="5" t="str">
        <f>'[1]TCE - ANEXO III - Preencher'!C358</f>
        <v>HMR</v>
      </c>
      <c r="C349" s="15">
        <v>446</v>
      </c>
      <c r="D349" s="6" t="str">
        <f>'[1]TCE - ANEXO III - Preencher'!E358</f>
        <v>DEISE ALIXANDRA DA SILVA CARMO</v>
      </c>
      <c r="E349" s="5" t="str">
        <f>IF('[1]TCE - ANEXO III - Preencher'!F358="4 - Assistência Odontológica","2 - Outros Profissionais da Saúde",'[1]TCE - ANEXO II - Enviar TCE'!E348)</f>
        <v>2 - Outros Profissionais da Saúde</v>
      </c>
      <c r="F349" s="7" t="str">
        <f>'[1]TCE - ANEXO III - Preencher'!G358</f>
        <v>3222-05</v>
      </c>
      <c r="G349" s="8">
        <f>IF('[1]TCE - ANEXO III - Preencher'!H358="","",'[1]TCE - ANEXO III - Preencher'!H358)</f>
        <v>44044</v>
      </c>
      <c r="H349" s="9">
        <f>'[1]TCE - ANEXO III - Preencher'!I358</f>
        <v>15.17</v>
      </c>
      <c r="I349" s="9">
        <f>'[1]TCE - ANEXO III - Preencher'!J358</f>
        <v>121.37</v>
      </c>
      <c r="J349" s="9">
        <f>'[1]TCE - ANEXO III - Preencher'!K358</f>
        <v>0</v>
      </c>
      <c r="K349" s="10">
        <f>'[1]TCE - ANEXO III - Preencher'!L358</f>
        <v>0</v>
      </c>
      <c r="L349" s="10">
        <f>'[1]TCE - ANEXO III - Preencher'!M358</f>
        <v>0</v>
      </c>
      <c r="M349" s="10">
        <f t="shared" si="31"/>
        <v>0</v>
      </c>
      <c r="N349" s="10">
        <f>'[1]TCE - ANEXO III - Preencher'!O358</f>
        <v>0.44813999999999998</v>
      </c>
      <c r="O349" s="10">
        <f>'[1]TCE - ANEXO III - Preencher'!P358</f>
        <v>0</v>
      </c>
      <c r="P349" s="11">
        <f t="shared" si="32"/>
        <v>0.44813999999999998</v>
      </c>
      <c r="Q349" s="10">
        <f>'[1]TCE - ANEXO III - Preencher'!R358</f>
        <v>124.4133590909091</v>
      </c>
      <c r="R349" s="10">
        <f>'[1]TCE - ANEXO III - Preencher'!S358</f>
        <v>65.95</v>
      </c>
      <c r="S349" s="11">
        <f t="shared" si="33"/>
        <v>58.463359090909094</v>
      </c>
      <c r="T349" s="10">
        <f>'[1]TCE - ANEXO III - Preencher'!U358</f>
        <v>0</v>
      </c>
      <c r="U349" s="10">
        <f>'[1]TCE - ANEXO III - Preencher'!V358</f>
        <v>0</v>
      </c>
      <c r="V349" s="11">
        <f t="shared" si="34"/>
        <v>0</v>
      </c>
      <c r="W349" s="12" t="str">
        <f>IF('[1]TCE - ANEXO III - Preencher'!X358="","",'[1]TCE - ANEXO III - Preencher'!X358)</f>
        <v/>
      </c>
      <c r="X349" s="10">
        <f>'[1]TCE - ANEXO III - Preencher'!Y358</f>
        <v>0</v>
      </c>
      <c r="Y349" s="10">
        <f>'[1]TCE - ANEXO III - Preencher'!Z358</f>
        <v>0</v>
      </c>
      <c r="Z349" s="11">
        <f t="shared" si="35"/>
        <v>0</v>
      </c>
      <c r="AA349" s="12" t="str">
        <f>IF('[1]TCE - ANEXO III - Preencher'!AB358="","",'[1]TCE - ANEXO III - Preencher'!AB358)</f>
        <v/>
      </c>
      <c r="AB349" s="10">
        <f t="shared" si="30"/>
        <v>195.45149909090907</v>
      </c>
    </row>
    <row r="350" spans="1:28" s="1" customFormat="1" x14ac:dyDescent="0.2">
      <c r="A350" s="4" t="str">
        <f>IFERROR(VLOOKUP(B350,'[1]DADOS (OCULTAR)'!$P$3:$R$56,3,0),"")</f>
        <v>10.894.988/0004-86</v>
      </c>
      <c r="B350" s="5" t="str">
        <f>'[1]TCE - ANEXO III - Preencher'!C359</f>
        <v>HMR</v>
      </c>
      <c r="C350" s="15">
        <v>473</v>
      </c>
      <c r="D350" s="6" t="str">
        <f>'[1]TCE - ANEXO III - Preencher'!E359</f>
        <v>DEISE CAVALCANTE DE ARAUJO RAMOS</v>
      </c>
      <c r="E350" s="5" t="str">
        <f>IF('[1]TCE - ANEXO III - Preencher'!F359="4 - Assistência Odontológica","2 - Outros Profissionais da Saúde",'[1]TCE - ANEXO II - Enviar TCE'!E349)</f>
        <v>1 - Médico</v>
      </c>
      <c r="F350" s="7" t="str">
        <f>'[1]TCE - ANEXO III - Preencher'!G359</f>
        <v>2251-25</v>
      </c>
      <c r="G350" s="8">
        <f>IF('[1]TCE - ANEXO III - Preencher'!H359="","",'[1]TCE - ANEXO III - Preencher'!H359)</f>
        <v>44044</v>
      </c>
      <c r="H350" s="9">
        <f>'[1]TCE - ANEXO III - Preencher'!I359</f>
        <v>62.68</v>
      </c>
      <c r="I350" s="9">
        <f>'[1]TCE - ANEXO III - Preencher'!J359</f>
        <v>501.44</v>
      </c>
      <c r="J350" s="9">
        <f>'[1]TCE - ANEXO III - Preencher'!K359</f>
        <v>0</v>
      </c>
      <c r="K350" s="10">
        <f>'[1]TCE - ANEXO III - Preencher'!L359</f>
        <v>0</v>
      </c>
      <c r="L350" s="10">
        <f>'[1]TCE - ANEXO III - Preencher'!M359</f>
        <v>0</v>
      </c>
      <c r="M350" s="10">
        <f t="shared" si="31"/>
        <v>0</v>
      </c>
      <c r="N350" s="10">
        <f>'[1]TCE - ANEXO III - Preencher'!O359</f>
        <v>6.5183999999999997</v>
      </c>
      <c r="O350" s="10">
        <f>'[1]TCE - ANEXO III - Preencher'!P359</f>
        <v>0</v>
      </c>
      <c r="P350" s="11">
        <f t="shared" si="32"/>
        <v>6.5183999999999997</v>
      </c>
      <c r="Q350" s="10">
        <f>'[1]TCE - ANEXO III - Preencher'!R359</f>
        <v>0</v>
      </c>
      <c r="R350" s="10">
        <f>'[1]TCE - ANEXO III - Preencher'!S359</f>
        <v>0</v>
      </c>
      <c r="S350" s="11">
        <f t="shared" si="33"/>
        <v>0</v>
      </c>
      <c r="T350" s="10">
        <f>'[1]TCE - ANEXO III - Preencher'!U359</f>
        <v>0</v>
      </c>
      <c r="U350" s="10">
        <f>'[1]TCE - ANEXO III - Preencher'!V359</f>
        <v>0</v>
      </c>
      <c r="V350" s="11">
        <f t="shared" si="34"/>
        <v>0</v>
      </c>
      <c r="W350" s="12" t="str">
        <f>IF('[1]TCE - ANEXO III - Preencher'!X359="","",'[1]TCE - ANEXO III - Preencher'!X359)</f>
        <v/>
      </c>
      <c r="X350" s="10">
        <f>'[1]TCE - ANEXO III - Preencher'!Y359</f>
        <v>0</v>
      </c>
      <c r="Y350" s="10">
        <f>'[1]TCE - ANEXO III - Preencher'!Z359</f>
        <v>0</v>
      </c>
      <c r="Z350" s="11">
        <f t="shared" si="35"/>
        <v>0</v>
      </c>
      <c r="AA350" s="12" t="str">
        <f>IF('[1]TCE - ANEXO III - Preencher'!AB359="","",'[1]TCE - ANEXO III - Preencher'!AB359)</f>
        <v/>
      </c>
      <c r="AB350" s="10">
        <f t="shared" si="30"/>
        <v>570.63840000000005</v>
      </c>
    </row>
    <row r="351" spans="1:28" s="1" customFormat="1" x14ac:dyDescent="0.2">
      <c r="A351" s="4" t="str">
        <f>IFERROR(VLOOKUP(B351,'[1]DADOS (OCULTAR)'!$P$3:$R$56,3,0),"")</f>
        <v>10.894.988/0004-86</v>
      </c>
      <c r="B351" s="5" t="str">
        <f>'[1]TCE - ANEXO III - Preencher'!C360</f>
        <v>HMR</v>
      </c>
      <c r="C351" s="15">
        <v>450</v>
      </c>
      <c r="D351" s="6" t="str">
        <f>'[1]TCE - ANEXO III - Preencher'!E360</f>
        <v xml:space="preserve">DELMILENA MARIA FERREIRA DE AQUINO </v>
      </c>
      <c r="E351" s="5" t="str">
        <f>IF('[1]TCE - ANEXO III - Preencher'!F360="4 - Assistência Odontológica","2 - Outros Profissionais da Saúde",'[1]TCE - ANEXO II - Enviar TCE'!E350)</f>
        <v>2 - Outros Profissionais da Saúde</v>
      </c>
      <c r="F351" s="7" t="str">
        <f>'[1]TCE - ANEXO III - Preencher'!G360</f>
        <v>2235-05</v>
      </c>
      <c r="G351" s="8">
        <f>IF('[1]TCE - ANEXO III - Preencher'!H360="","",'[1]TCE - ANEXO III - Preencher'!H360)</f>
        <v>44044</v>
      </c>
      <c r="H351" s="9">
        <f>'[1]TCE - ANEXO III - Preencher'!I360</f>
        <v>40.479999999999997</v>
      </c>
      <c r="I351" s="9">
        <f>'[1]TCE - ANEXO III - Preencher'!J360</f>
        <v>323.83</v>
      </c>
      <c r="J351" s="9">
        <f>'[1]TCE - ANEXO III - Preencher'!K360</f>
        <v>0</v>
      </c>
      <c r="K351" s="10">
        <f>'[1]TCE - ANEXO III - Preencher'!L360</f>
        <v>0</v>
      </c>
      <c r="L351" s="10">
        <f>'[1]TCE - ANEXO III - Preencher'!M360</f>
        <v>0</v>
      </c>
      <c r="M351" s="10">
        <f t="shared" si="31"/>
        <v>0</v>
      </c>
      <c r="N351" s="10">
        <f>'[1]TCE - ANEXO III - Preencher'!O360</f>
        <v>1.6295999999999999</v>
      </c>
      <c r="O351" s="10">
        <f>'[1]TCE - ANEXO III - Preencher'!P360</f>
        <v>0</v>
      </c>
      <c r="P351" s="11">
        <f t="shared" si="32"/>
        <v>1.6295999999999999</v>
      </c>
      <c r="Q351" s="10">
        <f>'[1]TCE - ANEXO III - Preencher'!R360</f>
        <v>0</v>
      </c>
      <c r="R351" s="10">
        <f>'[1]TCE - ANEXO III - Preencher'!S360</f>
        <v>0</v>
      </c>
      <c r="S351" s="11">
        <f t="shared" si="33"/>
        <v>0</v>
      </c>
      <c r="T351" s="10">
        <f>'[1]TCE - ANEXO III - Preencher'!U360</f>
        <v>0</v>
      </c>
      <c r="U351" s="10">
        <f>'[1]TCE - ANEXO III - Preencher'!V360</f>
        <v>0</v>
      </c>
      <c r="V351" s="11">
        <f t="shared" si="34"/>
        <v>0</v>
      </c>
      <c r="W351" s="12" t="str">
        <f>IF('[1]TCE - ANEXO III - Preencher'!X360="","",'[1]TCE - ANEXO III - Preencher'!X360)</f>
        <v/>
      </c>
      <c r="X351" s="10">
        <f>'[1]TCE - ANEXO III - Preencher'!Y360</f>
        <v>0</v>
      </c>
      <c r="Y351" s="10">
        <f>'[1]TCE - ANEXO III - Preencher'!Z360</f>
        <v>0</v>
      </c>
      <c r="Z351" s="11">
        <f t="shared" si="35"/>
        <v>0</v>
      </c>
      <c r="AA351" s="12" t="str">
        <f>IF('[1]TCE - ANEXO III - Preencher'!AB360="","",'[1]TCE - ANEXO III - Preencher'!AB360)</f>
        <v/>
      </c>
      <c r="AB351" s="10">
        <f t="shared" si="30"/>
        <v>365.93959999999998</v>
      </c>
    </row>
    <row r="352" spans="1:28" s="1" customFormat="1" x14ac:dyDescent="0.2">
      <c r="A352" s="4" t="str">
        <f>IFERROR(VLOOKUP(B352,'[1]DADOS (OCULTAR)'!$P$3:$R$56,3,0),"")</f>
        <v>10.894.988/0004-86</v>
      </c>
      <c r="B352" s="5" t="str">
        <f>'[1]TCE - ANEXO III - Preencher'!C361</f>
        <v>HMR</v>
      </c>
      <c r="C352" s="15">
        <v>406</v>
      </c>
      <c r="D352" s="6" t="str">
        <f>'[1]TCE - ANEXO III - Preencher'!E361</f>
        <v>DENIS DE SOUZA ARAUJO</v>
      </c>
      <c r="E352" s="5" t="str">
        <f>IF('[1]TCE - ANEXO III - Preencher'!F361="4 - Assistência Odontológica","2 - Outros Profissionais da Saúde",'[1]TCE - ANEXO II - Enviar TCE'!E351)</f>
        <v>3 - Administrativo</v>
      </c>
      <c r="F352" s="7" t="str">
        <f>'[1]TCE - ANEXO III - Preencher'!G361</f>
        <v>5174-10</v>
      </c>
      <c r="G352" s="8">
        <f>IF('[1]TCE - ANEXO III - Preencher'!H361="","",'[1]TCE - ANEXO III - Preencher'!H361)</f>
        <v>44044</v>
      </c>
      <c r="H352" s="9">
        <f>'[1]TCE - ANEXO III - Preencher'!I361</f>
        <v>13.59</v>
      </c>
      <c r="I352" s="9">
        <f>'[1]TCE - ANEXO III - Preencher'!J361</f>
        <v>108.69</v>
      </c>
      <c r="J352" s="9">
        <f>'[1]TCE - ANEXO III - Preencher'!K361</f>
        <v>0</v>
      </c>
      <c r="K352" s="10">
        <f>'[1]TCE - ANEXO III - Preencher'!L361</f>
        <v>0</v>
      </c>
      <c r="L352" s="10">
        <f>'[1]TCE - ANEXO III - Preencher'!M361</f>
        <v>0</v>
      </c>
      <c r="M352" s="10">
        <f t="shared" si="31"/>
        <v>0</v>
      </c>
      <c r="N352" s="10">
        <f>'[1]TCE - ANEXO III - Preencher'!O361</f>
        <v>0.44</v>
      </c>
      <c r="O352" s="10">
        <f>'[1]TCE - ANEXO III - Preencher'!P361</f>
        <v>0</v>
      </c>
      <c r="P352" s="11">
        <f t="shared" si="32"/>
        <v>0.44</v>
      </c>
      <c r="Q352" s="10">
        <f>'[1]TCE - ANEXO III - Preencher'!R361</f>
        <v>260.41335909090907</v>
      </c>
      <c r="R352" s="10">
        <f>'[1]TCE - ANEXO III - Preencher'!S361</f>
        <v>62.7</v>
      </c>
      <c r="S352" s="11">
        <f t="shared" si="33"/>
        <v>197.71335909090908</v>
      </c>
      <c r="T352" s="10">
        <f>'[1]TCE - ANEXO III - Preencher'!U361</f>
        <v>0</v>
      </c>
      <c r="U352" s="10">
        <f>'[1]TCE - ANEXO III - Preencher'!V361</f>
        <v>0</v>
      </c>
      <c r="V352" s="11">
        <f t="shared" si="34"/>
        <v>0</v>
      </c>
      <c r="W352" s="12" t="str">
        <f>IF('[1]TCE - ANEXO III - Preencher'!X361="","",'[1]TCE - ANEXO III - Preencher'!X361)</f>
        <v/>
      </c>
      <c r="X352" s="10">
        <f>'[1]TCE - ANEXO III - Preencher'!Y361</f>
        <v>0</v>
      </c>
      <c r="Y352" s="10">
        <f>'[1]TCE - ANEXO III - Preencher'!Z361</f>
        <v>0</v>
      </c>
      <c r="Z352" s="11">
        <f t="shared" si="35"/>
        <v>0</v>
      </c>
      <c r="AA352" s="12" t="str">
        <f>IF('[1]TCE - ANEXO III - Preencher'!AB361="","",'[1]TCE - ANEXO III - Preencher'!AB361)</f>
        <v/>
      </c>
      <c r="AB352" s="10">
        <f t="shared" si="30"/>
        <v>320.43335909090911</v>
      </c>
    </row>
    <row r="353" spans="1:28" s="1" customFormat="1" x14ac:dyDescent="0.2">
      <c r="A353" s="4" t="str">
        <f>IFERROR(VLOOKUP(B353,'[1]DADOS (OCULTAR)'!$P$3:$R$56,3,0),"")</f>
        <v>10.894.988/0004-86</v>
      </c>
      <c r="B353" s="5" t="str">
        <f>'[1]TCE - ANEXO III - Preencher'!C362</f>
        <v>HMR</v>
      </c>
      <c r="C353" s="15">
        <v>4480</v>
      </c>
      <c r="D353" s="6" t="str">
        <f>'[1]TCE - ANEXO III - Preencher'!E362</f>
        <v>DEYVISON RODRIGO FERREIRA NERI</v>
      </c>
      <c r="E353" s="5" t="str">
        <f>IF('[1]TCE - ANEXO III - Preencher'!F362="4 - Assistência Odontológica","2 - Outros Profissionais da Saúde",'[1]TCE - ANEXO II - Enviar TCE'!E352)</f>
        <v>3 - Administrativo</v>
      </c>
      <c r="F353" s="7" t="str">
        <f>'[1]TCE - ANEXO III - Preencher'!G362</f>
        <v>7632-10</v>
      </c>
      <c r="G353" s="8">
        <f>IF('[1]TCE - ANEXO III - Preencher'!H362="","",'[1]TCE - ANEXO III - Preencher'!H362)</f>
        <v>44044</v>
      </c>
      <c r="H353" s="9">
        <f>'[1]TCE - ANEXO III - Preencher'!I362</f>
        <v>17.600000000000001</v>
      </c>
      <c r="I353" s="9">
        <f>'[1]TCE - ANEXO III - Preencher'!J362</f>
        <v>140.80000000000001</v>
      </c>
      <c r="J353" s="9">
        <f>'[1]TCE - ANEXO III - Preencher'!K362</f>
        <v>0</v>
      </c>
      <c r="K353" s="10">
        <f>'[1]TCE - ANEXO III - Preencher'!L362</f>
        <v>0</v>
      </c>
      <c r="L353" s="10">
        <f>'[1]TCE - ANEXO III - Preencher'!M362</f>
        <v>0</v>
      </c>
      <c r="M353" s="10">
        <f t="shared" si="31"/>
        <v>0</v>
      </c>
      <c r="N353" s="10">
        <f>'[1]TCE - ANEXO III - Preencher'!O362</f>
        <v>0.44</v>
      </c>
      <c r="O353" s="10">
        <f>'[1]TCE - ANEXO III - Preencher'!P362</f>
        <v>0</v>
      </c>
      <c r="P353" s="11">
        <f t="shared" si="32"/>
        <v>0.44</v>
      </c>
      <c r="Q353" s="10">
        <f>'[1]TCE - ANEXO III - Preencher'!R362</f>
        <v>172.4133590909091</v>
      </c>
      <c r="R353" s="10">
        <f>'[1]TCE - ANEXO III - Preencher'!S362</f>
        <v>62.7</v>
      </c>
      <c r="S353" s="11">
        <f t="shared" si="33"/>
        <v>109.71335909090909</v>
      </c>
      <c r="T353" s="10">
        <f>'[1]TCE - ANEXO III - Preencher'!U362</f>
        <v>0</v>
      </c>
      <c r="U353" s="10">
        <f>'[1]TCE - ANEXO III - Preencher'!V362</f>
        <v>0</v>
      </c>
      <c r="V353" s="11">
        <f t="shared" si="34"/>
        <v>0</v>
      </c>
      <c r="W353" s="12" t="str">
        <f>IF('[1]TCE - ANEXO III - Preencher'!X362="","",'[1]TCE - ANEXO III - Preencher'!X362)</f>
        <v/>
      </c>
      <c r="X353" s="10">
        <f>'[1]TCE - ANEXO III - Preencher'!Y362</f>
        <v>0</v>
      </c>
      <c r="Y353" s="10">
        <f>'[1]TCE - ANEXO III - Preencher'!Z362</f>
        <v>0</v>
      </c>
      <c r="Z353" s="11">
        <f t="shared" si="35"/>
        <v>0</v>
      </c>
      <c r="AA353" s="12" t="str">
        <f>IF('[1]TCE - ANEXO III - Preencher'!AB362="","",'[1]TCE - ANEXO III - Preencher'!AB362)</f>
        <v/>
      </c>
      <c r="AB353" s="10">
        <f t="shared" si="30"/>
        <v>268.55335909090911</v>
      </c>
    </row>
    <row r="354" spans="1:28" s="1" customFormat="1" x14ac:dyDescent="0.2">
      <c r="A354" s="4" t="str">
        <f>IFERROR(VLOOKUP(B354,'[1]DADOS (OCULTAR)'!$P$3:$R$56,3,0),"")</f>
        <v>10.894.988/0004-86</v>
      </c>
      <c r="B354" s="5" t="str">
        <f>'[1]TCE - ANEXO III - Preencher'!C363</f>
        <v>HMR</v>
      </c>
      <c r="C354" s="15">
        <v>488</v>
      </c>
      <c r="D354" s="6" t="str">
        <f>'[1]TCE - ANEXO III - Preencher'!E363</f>
        <v>DIANA TAVARES CASTILHO</v>
      </c>
      <c r="E354" s="5" t="str">
        <f>IF('[1]TCE - ANEXO III - Preencher'!F363="4 - Assistência Odontológica","2 - Outros Profissionais da Saúde",'[1]TCE - ANEXO II - Enviar TCE'!E353)</f>
        <v>2 - Outros Profissionais da Saúde</v>
      </c>
      <c r="F354" s="7" t="str">
        <f>'[1]TCE - ANEXO III - Preencher'!G363</f>
        <v>2236-05</v>
      </c>
      <c r="G354" s="8">
        <f>IF('[1]TCE - ANEXO III - Preencher'!H363="","",'[1]TCE - ANEXO III - Preencher'!H363)</f>
        <v>44044</v>
      </c>
      <c r="H354" s="9">
        <f>'[1]TCE - ANEXO III - Preencher'!I363</f>
        <v>29.22</v>
      </c>
      <c r="I354" s="9">
        <f>'[1]TCE - ANEXO III - Preencher'!J363</f>
        <v>233.76</v>
      </c>
      <c r="J354" s="9">
        <f>'[1]TCE - ANEXO III - Preencher'!K363</f>
        <v>0</v>
      </c>
      <c r="K354" s="10">
        <f>'[1]TCE - ANEXO III - Preencher'!L363</f>
        <v>0</v>
      </c>
      <c r="L354" s="10">
        <f>'[1]TCE - ANEXO III - Preencher'!M363</f>
        <v>0</v>
      </c>
      <c r="M354" s="10">
        <f t="shared" si="31"/>
        <v>0</v>
      </c>
      <c r="N354" s="10">
        <f>'[1]TCE - ANEXO III - Preencher'!O363</f>
        <v>0.44813999999999998</v>
      </c>
      <c r="O354" s="10">
        <f>'[1]TCE - ANEXO III - Preencher'!P363</f>
        <v>0</v>
      </c>
      <c r="P354" s="11">
        <f t="shared" si="32"/>
        <v>0.44813999999999998</v>
      </c>
      <c r="Q354" s="10">
        <f>'[1]TCE - ANEXO III - Preencher'!R363</f>
        <v>0</v>
      </c>
      <c r="R354" s="10">
        <f>'[1]TCE - ANEXO III - Preencher'!S363</f>
        <v>0</v>
      </c>
      <c r="S354" s="11">
        <f t="shared" si="33"/>
        <v>0</v>
      </c>
      <c r="T354" s="10">
        <f>'[1]TCE - ANEXO III - Preencher'!U363</f>
        <v>0</v>
      </c>
      <c r="U354" s="10">
        <f>'[1]TCE - ANEXO III - Preencher'!V363</f>
        <v>0</v>
      </c>
      <c r="V354" s="11">
        <f t="shared" si="34"/>
        <v>0</v>
      </c>
      <c r="W354" s="12" t="str">
        <f>IF('[1]TCE - ANEXO III - Preencher'!X363="","",'[1]TCE - ANEXO III - Preencher'!X363)</f>
        <v/>
      </c>
      <c r="X354" s="10">
        <f>'[1]TCE - ANEXO III - Preencher'!Y363</f>
        <v>0</v>
      </c>
      <c r="Y354" s="10">
        <f>'[1]TCE - ANEXO III - Preencher'!Z363</f>
        <v>0</v>
      </c>
      <c r="Z354" s="11">
        <f t="shared" si="35"/>
        <v>0</v>
      </c>
      <c r="AA354" s="12" t="str">
        <f>IF('[1]TCE - ANEXO III - Preencher'!AB363="","",'[1]TCE - ANEXO III - Preencher'!AB363)</f>
        <v/>
      </c>
      <c r="AB354" s="10">
        <f t="shared" si="30"/>
        <v>263.42814000000004</v>
      </c>
    </row>
    <row r="355" spans="1:28" s="1" customFormat="1" x14ac:dyDescent="0.2">
      <c r="A355" s="4" t="str">
        <f>IFERROR(VLOOKUP(B355,'[1]DADOS (OCULTAR)'!$P$3:$R$56,3,0),"")</f>
        <v>10.894.988/0004-86</v>
      </c>
      <c r="B355" s="5" t="str">
        <f>'[1]TCE - ANEXO III - Preencher'!C364</f>
        <v>HMR</v>
      </c>
      <c r="C355" s="15">
        <v>466</v>
      </c>
      <c r="D355" s="6" t="str">
        <f>'[1]TCE - ANEXO III - Preencher'!E364</f>
        <v xml:space="preserve">DIEGO DE ARAUJO GUERRA </v>
      </c>
      <c r="E355" s="5" t="str">
        <f>IF('[1]TCE - ANEXO III - Preencher'!F364="4 - Assistência Odontológica","2 - Outros Profissionais da Saúde",'[1]TCE - ANEXO II - Enviar TCE'!E354)</f>
        <v>3 - Administrativo</v>
      </c>
      <c r="F355" s="7" t="str">
        <f>'[1]TCE - ANEXO III - Preencher'!G364</f>
        <v>4141-05</v>
      </c>
      <c r="G355" s="8">
        <f>IF('[1]TCE - ANEXO III - Preencher'!H364="","",'[1]TCE - ANEXO III - Preencher'!H364)</f>
        <v>44044</v>
      </c>
      <c r="H355" s="9">
        <f>'[1]TCE - ANEXO III - Preencher'!I364</f>
        <v>12.87</v>
      </c>
      <c r="I355" s="9">
        <f>'[1]TCE - ANEXO III - Preencher'!J364</f>
        <v>102.88</v>
      </c>
      <c r="J355" s="9">
        <f>'[1]TCE - ANEXO III - Preencher'!K364</f>
        <v>0</v>
      </c>
      <c r="K355" s="10">
        <f>'[1]TCE - ANEXO III - Preencher'!L364</f>
        <v>0</v>
      </c>
      <c r="L355" s="10">
        <f>'[1]TCE - ANEXO III - Preencher'!M364</f>
        <v>0</v>
      </c>
      <c r="M355" s="10">
        <f t="shared" si="31"/>
        <v>0</v>
      </c>
      <c r="N355" s="10">
        <f>'[1]TCE - ANEXO III - Preencher'!O364</f>
        <v>0.44</v>
      </c>
      <c r="O355" s="10">
        <f>'[1]TCE - ANEXO III - Preencher'!P364</f>
        <v>0</v>
      </c>
      <c r="P355" s="11">
        <f t="shared" si="32"/>
        <v>0.44</v>
      </c>
      <c r="Q355" s="10">
        <f>'[1]TCE - ANEXO III - Preencher'!R364</f>
        <v>0</v>
      </c>
      <c r="R355" s="10">
        <f>'[1]TCE - ANEXO III - Preencher'!S364</f>
        <v>0</v>
      </c>
      <c r="S355" s="11">
        <f t="shared" si="33"/>
        <v>0</v>
      </c>
      <c r="T355" s="10">
        <f>'[1]TCE - ANEXO III - Preencher'!U364</f>
        <v>0</v>
      </c>
      <c r="U355" s="10">
        <f>'[1]TCE - ANEXO III - Preencher'!V364</f>
        <v>0</v>
      </c>
      <c r="V355" s="11">
        <f t="shared" si="34"/>
        <v>0</v>
      </c>
      <c r="W355" s="12" t="str">
        <f>IF('[1]TCE - ANEXO III - Preencher'!X364="","",'[1]TCE - ANEXO III - Preencher'!X364)</f>
        <v/>
      </c>
      <c r="X355" s="10">
        <f>'[1]TCE - ANEXO III - Preencher'!Y364</f>
        <v>0</v>
      </c>
      <c r="Y355" s="10">
        <f>'[1]TCE - ANEXO III - Preencher'!Z364</f>
        <v>0</v>
      </c>
      <c r="Z355" s="11">
        <f t="shared" si="35"/>
        <v>0</v>
      </c>
      <c r="AA355" s="12" t="str">
        <f>IF('[1]TCE - ANEXO III - Preencher'!AB364="","",'[1]TCE - ANEXO III - Preencher'!AB364)</f>
        <v/>
      </c>
      <c r="AB355" s="10">
        <f t="shared" si="30"/>
        <v>116.19</v>
      </c>
    </row>
    <row r="356" spans="1:28" s="1" customFormat="1" x14ac:dyDescent="0.2">
      <c r="A356" s="4" t="str">
        <f>IFERROR(VLOOKUP(B356,'[1]DADOS (OCULTAR)'!$P$3:$R$56,3,0),"")</f>
        <v>10.894.988/0004-86</v>
      </c>
      <c r="B356" s="5" t="str">
        <f>'[1]TCE - ANEXO III - Preencher'!C365</f>
        <v>HMR</v>
      </c>
      <c r="C356" s="15">
        <v>7300</v>
      </c>
      <c r="D356" s="6" t="str">
        <f>'[1]TCE - ANEXO III - Preencher'!E365</f>
        <v>DIENE PORTELA FREITAS</v>
      </c>
      <c r="E356" s="5" t="str">
        <f>IF('[1]TCE - ANEXO III - Preencher'!F365="4 - Assistência Odontológica","2 - Outros Profissionais da Saúde",'[1]TCE - ANEXO II - Enviar TCE'!E355)</f>
        <v>1 - Médico</v>
      </c>
      <c r="F356" s="7" t="str">
        <f>'[1]TCE - ANEXO III - Preencher'!G365</f>
        <v>2251-25</v>
      </c>
      <c r="G356" s="8">
        <f>IF('[1]TCE - ANEXO III - Preencher'!H365="","",'[1]TCE - ANEXO III - Preencher'!H365)</f>
        <v>44044</v>
      </c>
      <c r="H356" s="9">
        <f>'[1]TCE - ANEXO III - Preencher'!I365</f>
        <v>62.68</v>
      </c>
      <c r="I356" s="9">
        <f>'[1]TCE - ANEXO III - Preencher'!J365</f>
        <v>501.44</v>
      </c>
      <c r="J356" s="9">
        <f>'[1]TCE - ANEXO III - Preencher'!K365</f>
        <v>0</v>
      </c>
      <c r="K356" s="10">
        <f>'[1]TCE - ANEXO III - Preencher'!L365</f>
        <v>0</v>
      </c>
      <c r="L356" s="10">
        <f>'[1]TCE - ANEXO III - Preencher'!M365</f>
        <v>0</v>
      </c>
      <c r="M356" s="10">
        <f t="shared" si="31"/>
        <v>0</v>
      </c>
      <c r="N356" s="10">
        <f>'[1]TCE - ANEXO III - Preencher'!O365</f>
        <v>6.5183999999999997</v>
      </c>
      <c r="O356" s="10">
        <f>'[1]TCE - ANEXO III - Preencher'!P365</f>
        <v>0</v>
      </c>
      <c r="P356" s="11">
        <f t="shared" si="32"/>
        <v>6.5183999999999997</v>
      </c>
      <c r="Q356" s="10">
        <f>'[1]TCE - ANEXO III - Preencher'!R365</f>
        <v>0</v>
      </c>
      <c r="R356" s="10">
        <f>'[1]TCE - ANEXO III - Preencher'!S365</f>
        <v>0</v>
      </c>
      <c r="S356" s="11">
        <f t="shared" si="33"/>
        <v>0</v>
      </c>
      <c r="T356" s="10">
        <f>'[1]TCE - ANEXO III - Preencher'!U365</f>
        <v>0</v>
      </c>
      <c r="U356" s="10">
        <f>'[1]TCE - ANEXO III - Preencher'!V365</f>
        <v>0</v>
      </c>
      <c r="V356" s="11">
        <f t="shared" si="34"/>
        <v>0</v>
      </c>
      <c r="W356" s="12" t="str">
        <f>IF('[1]TCE - ANEXO III - Preencher'!X365="","",'[1]TCE - ANEXO III - Preencher'!X365)</f>
        <v/>
      </c>
      <c r="X356" s="10">
        <f>'[1]TCE - ANEXO III - Preencher'!Y365</f>
        <v>0</v>
      </c>
      <c r="Y356" s="10">
        <f>'[1]TCE - ANEXO III - Preencher'!Z365</f>
        <v>0</v>
      </c>
      <c r="Z356" s="11">
        <f t="shared" si="35"/>
        <v>0</v>
      </c>
      <c r="AA356" s="12" t="str">
        <f>IF('[1]TCE - ANEXO III - Preencher'!AB365="","",'[1]TCE - ANEXO III - Preencher'!AB365)</f>
        <v/>
      </c>
      <c r="AB356" s="10">
        <f t="shared" si="30"/>
        <v>570.63840000000005</v>
      </c>
    </row>
    <row r="357" spans="1:28" s="1" customFormat="1" x14ac:dyDescent="0.2">
      <c r="A357" s="4" t="str">
        <f>IFERROR(VLOOKUP(B357,'[1]DADOS (OCULTAR)'!$P$3:$R$56,3,0),"")</f>
        <v>10.894.988/0004-86</v>
      </c>
      <c r="B357" s="5" t="str">
        <f>'[1]TCE - ANEXO III - Preencher'!C366</f>
        <v>HMR</v>
      </c>
      <c r="C357" s="15">
        <v>464</v>
      </c>
      <c r="D357" s="6" t="str">
        <f>'[1]TCE - ANEXO III - Preencher'!E366</f>
        <v>DIOGO ANDRE RODRIGUES GALDINO SILVA</v>
      </c>
      <c r="E357" s="5" t="str">
        <f>IF('[1]TCE - ANEXO III - Preencher'!F366="4 - Assistência Odontológica","2 - Outros Profissionais da Saúde",'[1]TCE - ANEXO II - Enviar TCE'!E356)</f>
        <v>2 - Outros Profissionais da Saúde</v>
      </c>
      <c r="F357" s="7" t="str">
        <f>'[1]TCE - ANEXO III - Preencher'!G366</f>
        <v>2236-05</v>
      </c>
      <c r="G357" s="8">
        <f>IF('[1]TCE - ANEXO III - Preencher'!H366="","",'[1]TCE - ANEXO III - Preencher'!H366)</f>
        <v>44044</v>
      </c>
      <c r="H357" s="9">
        <f>'[1]TCE - ANEXO III - Preencher'!I366</f>
        <v>27.59</v>
      </c>
      <c r="I357" s="9">
        <f>'[1]TCE - ANEXO III - Preencher'!J366</f>
        <v>220.74</v>
      </c>
      <c r="J357" s="9">
        <f>'[1]TCE - ANEXO III - Preencher'!K366</f>
        <v>0</v>
      </c>
      <c r="K357" s="10">
        <f>'[1]TCE - ANEXO III - Preencher'!L366</f>
        <v>0</v>
      </c>
      <c r="L357" s="10">
        <f>'[1]TCE - ANEXO III - Preencher'!M366</f>
        <v>0</v>
      </c>
      <c r="M357" s="10">
        <f t="shared" si="31"/>
        <v>0</v>
      </c>
      <c r="N357" s="10">
        <f>'[1]TCE - ANEXO III - Preencher'!O366</f>
        <v>0.44</v>
      </c>
      <c r="O357" s="10">
        <f>'[1]TCE - ANEXO III - Preencher'!P366</f>
        <v>0</v>
      </c>
      <c r="P357" s="11">
        <f t="shared" si="32"/>
        <v>0.44</v>
      </c>
      <c r="Q357" s="10">
        <f>'[1]TCE - ANEXO III - Preencher'!R366</f>
        <v>0</v>
      </c>
      <c r="R357" s="10">
        <f>'[1]TCE - ANEXO III - Preencher'!S366</f>
        <v>0</v>
      </c>
      <c r="S357" s="11">
        <f t="shared" si="33"/>
        <v>0</v>
      </c>
      <c r="T357" s="10">
        <f>'[1]TCE - ANEXO III - Preencher'!U366</f>
        <v>0</v>
      </c>
      <c r="U357" s="10">
        <f>'[1]TCE - ANEXO III - Preencher'!V366</f>
        <v>0</v>
      </c>
      <c r="V357" s="11">
        <f t="shared" si="34"/>
        <v>0</v>
      </c>
      <c r="W357" s="12" t="str">
        <f>IF('[1]TCE - ANEXO III - Preencher'!X366="","",'[1]TCE - ANEXO III - Preencher'!X366)</f>
        <v/>
      </c>
      <c r="X357" s="10">
        <f>'[1]TCE - ANEXO III - Preencher'!Y366</f>
        <v>0</v>
      </c>
      <c r="Y357" s="10">
        <f>'[1]TCE - ANEXO III - Preencher'!Z366</f>
        <v>0</v>
      </c>
      <c r="Z357" s="11">
        <f t="shared" si="35"/>
        <v>0</v>
      </c>
      <c r="AA357" s="12" t="str">
        <f>IF('[1]TCE - ANEXO III - Preencher'!AB366="","",'[1]TCE - ANEXO III - Preencher'!AB366)</f>
        <v/>
      </c>
      <c r="AB357" s="10">
        <f t="shared" si="30"/>
        <v>248.77</v>
      </c>
    </row>
    <row r="358" spans="1:28" s="1" customFormat="1" x14ac:dyDescent="0.2">
      <c r="A358" s="4" t="str">
        <f>IFERROR(VLOOKUP(B358,'[1]DADOS (OCULTAR)'!$P$3:$R$56,3,0),"")</f>
        <v>10.894.988/0004-86</v>
      </c>
      <c r="B358" s="5" t="str">
        <f>'[1]TCE - ANEXO III - Preencher'!C367</f>
        <v>HMR</v>
      </c>
      <c r="C358" s="15">
        <v>3449</v>
      </c>
      <c r="D358" s="6" t="str">
        <f>'[1]TCE - ANEXO III - Preencher'!E367</f>
        <v xml:space="preserve">DIOGO TORRES MARQUES </v>
      </c>
      <c r="E358" s="5" t="str">
        <f>IF('[1]TCE - ANEXO III - Preencher'!F367="4 - Assistência Odontológica","2 - Outros Profissionais da Saúde",'[1]TCE - ANEXO II - Enviar TCE'!E357)</f>
        <v>1 - Médico</v>
      </c>
      <c r="F358" s="7" t="str">
        <f>'[1]TCE - ANEXO III - Preencher'!G367</f>
        <v>2253-20</v>
      </c>
      <c r="G358" s="8">
        <f>IF('[1]TCE - ANEXO III - Preencher'!H367="","",'[1]TCE - ANEXO III - Preencher'!H367)</f>
        <v>44044</v>
      </c>
      <c r="H358" s="9">
        <f>'[1]TCE - ANEXO III - Preencher'!I367</f>
        <v>62.68</v>
      </c>
      <c r="I358" s="9">
        <f>'[1]TCE - ANEXO III - Preencher'!J367</f>
        <v>501.44</v>
      </c>
      <c r="J358" s="9">
        <f>'[1]TCE - ANEXO III - Preencher'!K367</f>
        <v>0</v>
      </c>
      <c r="K358" s="10">
        <f>'[1]TCE - ANEXO III - Preencher'!L367</f>
        <v>0</v>
      </c>
      <c r="L358" s="10">
        <f>'[1]TCE - ANEXO III - Preencher'!M367</f>
        <v>0</v>
      </c>
      <c r="M358" s="10">
        <f t="shared" si="31"/>
        <v>0</v>
      </c>
      <c r="N358" s="10">
        <f>'[1]TCE - ANEXO III - Preencher'!O367</f>
        <v>6.5183999999999997</v>
      </c>
      <c r="O358" s="10">
        <f>'[1]TCE - ANEXO III - Preencher'!P367</f>
        <v>0</v>
      </c>
      <c r="P358" s="11">
        <f t="shared" si="32"/>
        <v>6.5183999999999997</v>
      </c>
      <c r="Q358" s="10">
        <f>'[1]TCE - ANEXO III - Preencher'!R367</f>
        <v>0</v>
      </c>
      <c r="R358" s="10">
        <f>'[1]TCE - ANEXO III - Preencher'!S367</f>
        <v>0</v>
      </c>
      <c r="S358" s="11">
        <f t="shared" si="33"/>
        <v>0</v>
      </c>
      <c r="T358" s="10">
        <f>'[1]TCE - ANEXO III - Preencher'!U367</f>
        <v>0</v>
      </c>
      <c r="U358" s="10">
        <f>'[1]TCE - ANEXO III - Preencher'!V367</f>
        <v>0</v>
      </c>
      <c r="V358" s="11">
        <f t="shared" si="34"/>
        <v>0</v>
      </c>
      <c r="W358" s="12" t="str">
        <f>IF('[1]TCE - ANEXO III - Preencher'!X367="","",'[1]TCE - ANEXO III - Preencher'!X367)</f>
        <v/>
      </c>
      <c r="X358" s="10">
        <f>'[1]TCE - ANEXO III - Preencher'!Y367</f>
        <v>0</v>
      </c>
      <c r="Y358" s="10">
        <f>'[1]TCE - ANEXO III - Preencher'!Z367</f>
        <v>0</v>
      </c>
      <c r="Z358" s="11">
        <f t="shared" si="35"/>
        <v>0</v>
      </c>
      <c r="AA358" s="12" t="str">
        <f>IF('[1]TCE - ANEXO III - Preencher'!AB367="","",'[1]TCE - ANEXO III - Preencher'!AB367)</f>
        <v/>
      </c>
      <c r="AB358" s="10">
        <f t="shared" si="30"/>
        <v>570.63840000000005</v>
      </c>
    </row>
    <row r="359" spans="1:28" s="1" customFormat="1" x14ac:dyDescent="0.2">
      <c r="A359" s="4" t="str">
        <f>IFERROR(VLOOKUP(B359,'[1]DADOS (OCULTAR)'!$P$3:$R$56,3,0),"")</f>
        <v>10.894.988/0004-86</v>
      </c>
      <c r="B359" s="5" t="str">
        <f>'[1]TCE - ANEXO III - Preencher'!C368</f>
        <v>HMR</v>
      </c>
      <c r="C359" s="15">
        <v>950</v>
      </c>
      <c r="D359" s="6" t="str">
        <f>'[1]TCE - ANEXO III - Preencher'!E368</f>
        <v>DIONATANS RODRIGUES ZULIAN</v>
      </c>
      <c r="E359" s="5" t="str">
        <f>IF('[1]TCE - ANEXO III - Preencher'!F368="4 - Assistência Odontológica","2 - Outros Profissionais da Saúde",'[1]TCE - ANEXO II - Enviar TCE'!E358)</f>
        <v>1 - Médico</v>
      </c>
      <c r="F359" s="7" t="str">
        <f>'[1]TCE - ANEXO III - Preencher'!G368</f>
        <v>2251-24</v>
      </c>
      <c r="G359" s="8">
        <f>IF('[1]TCE - ANEXO III - Preencher'!H368="","",'[1]TCE - ANEXO III - Preencher'!H368)</f>
        <v>44044</v>
      </c>
      <c r="H359" s="9">
        <f>'[1]TCE - ANEXO III - Preencher'!I368</f>
        <v>69.5</v>
      </c>
      <c r="I359" s="9">
        <f>'[1]TCE - ANEXO III - Preencher'!J368</f>
        <v>556.04</v>
      </c>
      <c r="J359" s="9">
        <f>'[1]TCE - ANEXO III - Preencher'!K368</f>
        <v>0</v>
      </c>
      <c r="K359" s="10">
        <f>'[1]TCE - ANEXO III - Preencher'!L368</f>
        <v>0</v>
      </c>
      <c r="L359" s="10">
        <f>'[1]TCE - ANEXO III - Preencher'!M368</f>
        <v>0</v>
      </c>
      <c r="M359" s="10">
        <f t="shared" si="31"/>
        <v>0</v>
      </c>
      <c r="N359" s="10">
        <f>'[1]TCE - ANEXO III - Preencher'!O368</f>
        <v>6.5183999999999997</v>
      </c>
      <c r="O359" s="10">
        <f>'[1]TCE - ANEXO III - Preencher'!P368</f>
        <v>0</v>
      </c>
      <c r="P359" s="11">
        <f t="shared" si="32"/>
        <v>6.5183999999999997</v>
      </c>
      <c r="Q359" s="10">
        <f>'[1]TCE - ANEXO III - Preencher'!R368</f>
        <v>0</v>
      </c>
      <c r="R359" s="10">
        <f>'[1]TCE - ANEXO III - Preencher'!S368</f>
        <v>0</v>
      </c>
      <c r="S359" s="11">
        <f t="shared" si="33"/>
        <v>0</v>
      </c>
      <c r="T359" s="10">
        <f>'[1]TCE - ANEXO III - Preencher'!U368</f>
        <v>0</v>
      </c>
      <c r="U359" s="10">
        <f>'[1]TCE - ANEXO III - Preencher'!V368</f>
        <v>0</v>
      </c>
      <c r="V359" s="11">
        <f t="shared" si="34"/>
        <v>0</v>
      </c>
      <c r="W359" s="12" t="str">
        <f>IF('[1]TCE - ANEXO III - Preencher'!X368="","",'[1]TCE - ANEXO III - Preencher'!X368)</f>
        <v/>
      </c>
      <c r="X359" s="10">
        <f>'[1]TCE - ANEXO III - Preencher'!Y368</f>
        <v>0</v>
      </c>
      <c r="Y359" s="10">
        <f>'[1]TCE - ANEXO III - Preencher'!Z368</f>
        <v>0</v>
      </c>
      <c r="Z359" s="11">
        <f t="shared" si="35"/>
        <v>0</v>
      </c>
      <c r="AA359" s="12" t="str">
        <f>IF('[1]TCE - ANEXO III - Preencher'!AB368="","",'[1]TCE - ANEXO III - Preencher'!AB368)</f>
        <v/>
      </c>
      <c r="AB359" s="10">
        <f t="shared" si="30"/>
        <v>632.05840000000001</v>
      </c>
    </row>
    <row r="360" spans="1:28" s="1" customFormat="1" x14ac:dyDescent="0.2">
      <c r="A360" s="4" t="str">
        <f>IFERROR(VLOOKUP(B360,'[1]DADOS (OCULTAR)'!$P$3:$R$56,3,0),"")</f>
        <v>10.894.988/0004-86</v>
      </c>
      <c r="B360" s="5" t="str">
        <f>'[1]TCE - ANEXO III - Preencher'!C369</f>
        <v>HMR</v>
      </c>
      <c r="C360" s="15">
        <v>8453</v>
      </c>
      <c r="D360" s="6" t="str">
        <f>'[1]TCE - ANEXO III - Preencher'!E369</f>
        <v>DIONE CRISTINA DA SILVA</v>
      </c>
      <c r="E360" s="5" t="str">
        <f>IF('[1]TCE - ANEXO III - Preencher'!F369="4 - Assistência Odontológica","2 - Outros Profissionais da Saúde",'[1]TCE - ANEXO II - Enviar TCE'!E359)</f>
        <v>3 - Administrativo</v>
      </c>
      <c r="F360" s="7" t="str">
        <f>'[1]TCE - ANEXO III - Preencher'!G369</f>
        <v>7630-15</v>
      </c>
      <c r="G360" s="8">
        <f>IF('[1]TCE - ANEXO III - Preencher'!H369="","",'[1]TCE - ANEXO III - Preencher'!H369)</f>
        <v>44044</v>
      </c>
      <c r="H360" s="9">
        <f>'[1]TCE - ANEXO III - Preencher'!I369</f>
        <v>20.87</v>
      </c>
      <c r="I360" s="9">
        <f>'[1]TCE - ANEXO III - Preencher'!J369</f>
        <v>166.96</v>
      </c>
      <c r="J360" s="9">
        <f>'[1]TCE - ANEXO III - Preencher'!K369</f>
        <v>0</v>
      </c>
      <c r="K360" s="10">
        <f>'[1]TCE - ANEXO III - Preencher'!L369</f>
        <v>0</v>
      </c>
      <c r="L360" s="10">
        <f>'[1]TCE - ANEXO III - Preencher'!M369</f>
        <v>0</v>
      </c>
      <c r="M360" s="10">
        <f t="shared" si="31"/>
        <v>0</v>
      </c>
      <c r="N360" s="10">
        <f>'[1]TCE - ANEXO III - Preencher'!O369</f>
        <v>0.44813999999999998</v>
      </c>
      <c r="O360" s="10">
        <f>'[1]TCE - ANEXO III - Preencher'!P369</f>
        <v>0</v>
      </c>
      <c r="P360" s="11">
        <f t="shared" si="32"/>
        <v>0.44813999999999998</v>
      </c>
      <c r="Q360" s="10">
        <f>'[1]TCE - ANEXO III - Preencher'!R369</f>
        <v>172.4133590909091</v>
      </c>
      <c r="R360" s="10">
        <f>'[1]TCE - ANEXO III - Preencher'!S369</f>
        <v>74.16</v>
      </c>
      <c r="S360" s="11">
        <f t="shared" si="33"/>
        <v>98.2533590909091</v>
      </c>
      <c r="T360" s="10">
        <f>'[1]TCE - ANEXO III - Preencher'!U369</f>
        <v>0</v>
      </c>
      <c r="U360" s="10">
        <f>'[1]TCE - ANEXO III - Preencher'!V369</f>
        <v>0</v>
      </c>
      <c r="V360" s="11">
        <f t="shared" si="34"/>
        <v>0</v>
      </c>
      <c r="W360" s="12" t="str">
        <f>IF('[1]TCE - ANEXO III - Preencher'!X369="","",'[1]TCE - ANEXO III - Preencher'!X369)</f>
        <v/>
      </c>
      <c r="X360" s="10">
        <f>'[1]TCE - ANEXO III - Preencher'!Y369</f>
        <v>0</v>
      </c>
      <c r="Y360" s="10">
        <f>'[1]TCE - ANEXO III - Preencher'!Z369</f>
        <v>0</v>
      </c>
      <c r="Z360" s="11">
        <f t="shared" si="35"/>
        <v>0</v>
      </c>
      <c r="AA360" s="12" t="str">
        <f>IF('[1]TCE - ANEXO III - Preencher'!AB369="","",'[1]TCE - ANEXO III - Preencher'!AB369)</f>
        <v/>
      </c>
      <c r="AB360" s="10">
        <f t="shared" si="30"/>
        <v>286.53149909090911</v>
      </c>
    </row>
    <row r="361" spans="1:28" s="1" customFormat="1" x14ac:dyDescent="0.2">
      <c r="A361" s="4" t="str">
        <f>IFERROR(VLOOKUP(B361,'[1]DADOS (OCULTAR)'!$P$3:$R$56,3,0),"")</f>
        <v>10.894.988/0004-86</v>
      </c>
      <c r="B361" s="5" t="str">
        <f>'[1]TCE - ANEXO III - Preencher'!C370</f>
        <v>HMR</v>
      </c>
      <c r="C361" s="15">
        <v>6491</v>
      </c>
      <c r="D361" s="6" t="str">
        <f>'[1]TCE - ANEXO III - Preencher'!E370</f>
        <v>DIONE MARIA FERRAZ DE LIMA</v>
      </c>
      <c r="E361" s="5" t="str">
        <f>IF('[1]TCE - ANEXO III - Preencher'!F370="4 - Assistência Odontológica","2 - Outros Profissionais da Saúde",'[1]TCE - ANEXO II - Enviar TCE'!E360)</f>
        <v>2 - Outros Profissionais da Saúde</v>
      </c>
      <c r="F361" s="7" t="str">
        <f>'[1]TCE - ANEXO III - Preencher'!G370</f>
        <v>1312-10</v>
      </c>
      <c r="G361" s="8">
        <f>IF('[1]TCE - ANEXO III - Preencher'!H370="","",'[1]TCE - ANEXO III - Preencher'!H370)</f>
        <v>44044</v>
      </c>
      <c r="H361" s="9">
        <f>'[1]TCE - ANEXO III - Preencher'!I370</f>
        <v>115.79</v>
      </c>
      <c r="I361" s="9">
        <f>'[1]TCE - ANEXO III - Preencher'!J370</f>
        <v>926.3</v>
      </c>
      <c r="J361" s="9">
        <f>'[1]TCE - ANEXO III - Preencher'!K370</f>
        <v>0</v>
      </c>
      <c r="K361" s="10">
        <f>'[1]TCE - ANEXO III - Preencher'!L370</f>
        <v>0</v>
      </c>
      <c r="L361" s="10">
        <f>'[1]TCE - ANEXO III - Preencher'!M370</f>
        <v>0</v>
      </c>
      <c r="M361" s="10">
        <f t="shared" si="31"/>
        <v>0</v>
      </c>
      <c r="N361" s="10">
        <f>'[1]TCE - ANEXO III - Preencher'!O370</f>
        <v>0.44</v>
      </c>
      <c r="O361" s="10">
        <f>'[1]TCE - ANEXO III - Preencher'!P370</f>
        <v>0</v>
      </c>
      <c r="P361" s="11">
        <f t="shared" si="32"/>
        <v>0.44</v>
      </c>
      <c r="Q361" s="10">
        <f>'[1]TCE - ANEXO III - Preencher'!R370</f>
        <v>0</v>
      </c>
      <c r="R361" s="10">
        <f>'[1]TCE - ANEXO III - Preencher'!S370</f>
        <v>0</v>
      </c>
      <c r="S361" s="11">
        <f t="shared" si="33"/>
        <v>0</v>
      </c>
      <c r="T361" s="10">
        <f>'[1]TCE - ANEXO III - Preencher'!U370</f>
        <v>0</v>
      </c>
      <c r="U361" s="10">
        <f>'[1]TCE - ANEXO III - Preencher'!V370</f>
        <v>0</v>
      </c>
      <c r="V361" s="11">
        <f t="shared" si="34"/>
        <v>0</v>
      </c>
      <c r="W361" s="12" t="str">
        <f>IF('[1]TCE - ANEXO III - Preencher'!X370="","",'[1]TCE - ANEXO III - Preencher'!X370)</f>
        <v/>
      </c>
      <c r="X361" s="10">
        <f>'[1]TCE - ANEXO III - Preencher'!Y370</f>
        <v>0</v>
      </c>
      <c r="Y361" s="10">
        <f>'[1]TCE - ANEXO III - Preencher'!Z370</f>
        <v>0</v>
      </c>
      <c r="Z361" s="11">
        <f t="shared" si="35"/>
        <v>0</v>
      </c>
      <c r="AA361" s="12" t="str">
        <f>IF('[1]TCE - ANEXO III - Preencher'!AB370="","",'[1]TCE - ANEXO III - Preencher'!AB370)</f>
        <v/>
      </c>
      <c r="AB361" s="10">
        <f t="shared" si="30"/>
        <v>1042.53</v>
      </c>
    </row>
    <row r="362" spans="1:28" s="1" customFormat="1" x14ac:dyDescent="0.2">
      <c r="A362" s="4" t="str">
        <f>IFERROR(VLOOKUP(B362,'[1]DADOS (OCULTAR)'!$P$3:$R$56,3,0),"")</f>
        <v>10.894.988/0004-86</v>
      </c>
      <c r="B362" s="5" t="str">
        <f>'[1]TCE - ANEXO III - Preencher'!C371</f>
        <v>HMR</v>
      </c>
      <c r="C362" s="15">
        <v>483</v>
      </c>
      <c r="D362" s="6" t="str">
        <f>'[1]TCE - ANEXO III - Preencher'!E371</f>
        <v>DIONIZIO MAGALHAES DE OLIVEIRA</v>
      </c>
      <c r="E362" s="5" t="str">
        <f>IF('[1]TCE - ANEXO III - Preencher'!F371="4 - Assistência Odontológica","2 - Outros Profissionais da Saúde",'[1]TCE - ANEXO II - Enviar TCE'!E361)</f>
        <v>3 - Administrativo</v>
      </c>
      <c r="F362" s="7" t="str">
        <f>'[1]TCE - ANEXO III - Preencher'!G371</f>
        <v>5143-20</v>
      </c>
      <c r="G362" s="8">
        <f>IF('[1]TCE - ANEXO III - Preencher'!H371="","",'[1]TCE - ANEXO III - Preencher'!H371)</f>
        <v>44044</v>
      </c>
      <c r="H362" s="9">
        <f>'[1]TCE - ANEXO III - Preencher'!I371</f>
        <v>19.309999999999999</v>
      </c>
      <c r="I362" s="9">
        <f>'[1]TCE - ANEXO III - Preencher'!J371</f>
        <v>154.46</v>
      </c>
      <c r="J362" s="9">
        <f>'[1]TCE - ANEXO III - Preencher'!K371</f>
        <v>0</v>
      </c>
      <c r="K362" s="10">
        <f>'[1]TCE - ANEXO III - Preencher'!L371</f>
        <v>0</v>
      </c>
      <c r="L362" s="10">
        <f>'[1]TCE - ANEXO III - Preencher'!M371</f>
        <v>0</v>
      </c>
      <c r="M362" s="10">
        <f t="shared" si="31"/>
        <v>0</v>
      </c>
      <c r="N362" s="10">
        <f>'[1]TCE - ANEXO III - Preencher'!O371</f>
        <v>0.44</v>
      </c>
      <c r="O362" s="10">
        <f>'[1]TCE - ANEXO III - Preencher'!P371</f>
        <v>0</v>
      </c>
      <c r="P362" s="11">
        <f t="shared" si="32"/>
        <v>0.44</v>
      </c>
      <c r="Q362" s="10">
        <f>'[1]TCE - ANEXO III - Preencher'!R371</f>
        <v>0</v>
      </c>
      <c r="R362" s="10">
        <f>'[1]TCE - ANEXO III - Preencher'!S371</f>
        <v>0</v>
      </c>
      <c r="S362" s="11">
        <f t="shared" si="33"/>
        <v>0</v>
      </c>
      <c r="T362" s="10">
        <f>'[1]TCE - ANEXO III - Preencher'!U371</f>
        <v>0</v>
      </c>
      <c r="U362" s="10">
        <f>'[1]TCE - ANEXO III - Preencher'!V371</f>
        <v>0</v>
      </c>
      <c r="V362" s="11">
        <f t="shared" si="34"/>
        <v>0</v>
      </c>
      <c r="W362" s="12" t="str">
        <f>IF('[1]TCE - ANEXO III - Preencher'!X371="","",'[1]TCE - ANEXO III - Preencher'!X371)</f>
        <v/>
      </c>
      <c r="X362" s="10">
        <f>'[1]TCE - ANEXO III - Preencher'!Y371</f>
        <v>0</v>
      </c>
      <c r="Y362" s="10">
        <f>'[1]TCE - ANEXO III - Preencher'!Z371</f>
        <v>0</v>
      </c>
      <c r="Z362" s="11">
        <f t="shared" si="35"/>
        <v>0</v>
      </c>
      <c r="AA362" s="12" t="str">
        <f>IF('[1]TCE - ANEXO III - Preencher'!AB371="","",'[1]TCE - ANEXO III - Preencher'!AB371)</f>
        <v/>
      </c>
      <c r="AB362" s="10">
        <f t="shared" si="30"/>
        <v>174.21</v>
      </c>
    </row>
    <row r="363" spans="1:28" s="1" customFormat="1" x14ac:dyDescent="0.2">
      <c r="A363" s="4" t="str">
        <f>IFERROR(VLOOKUP(B363,'[1]DADOS (OCULTAR)'!$P$3:$R$56,3,0),"")</f>
        <v>10.894.988/0004-86</v>
      </c>
      <c r="B363" s="5" t="str">
        <f>'[1]TCE - ANEXO III - Preencher'!C372</f>
        <v>HMR</v>
      </c>
      <c r="C363" s="15">
        <v>477</v>
      </c>
      <c r="D363" s="6" t="str">
        <f>'[1]TCE - ANEXO III - Preencher'!E372</f>
        <v>DIVA HELENA TAVARES SIMOES ESTELITA</v>
      </c>
      <c r="E363" s="5" t="str">
        <f>IF('[1]TCE - ANEXO III - Preencher'!F372="4 - Assistência Odontológica","2 - Outros Profissionais da Saúde",'[1]TCE - ANEXO II - Enviar TCE'!E362)</f>
        <v>1 - Médico</v>
      </c>
      <c r="F363" s="7" t="str">
        <f>'[1]TCE - ANEXO III - Preencher'!G372</f>
        <v>2251-25</v>
      </c>
      <c r="G363" s="8">
        <f>IF('[1]TCE - ANEXO III - Preencher'!H372="","",'[1]TCE - ANEXO III - Preencher'!H372)</f>
        <v>44044</v>
      </c>
      <c r="H363" s="9">
        <f>'[1]TCE - ANEXO III - Preencher'!I372</f>
        <v>62.69</v>
      </c>
      <c r="I363" s="9">
        <f>'[1]TCE - ANEXO III - Preencher'!J372</f>
        <v>501.44</v>
      </c>
      <c r="J363" s="9">
        <f>'[1]TCE - ANEXO III - Preencher'!K372</f>
        <v>0</v>
      </c>
      <c r="K363" s="10">
        <f>'[1]TCE - ANEXO III - Preencher'!L372</f>
        <v>0</v>
      </c>
      <c r="L363" s="10">
        <f>'[1]TCE - ANEXO III - Preencher'!M372</f>
        <v>0</v>
      </c>
      <c r="M363" s="10">
        <f t="shared" si="31"/>
        <v>0</v>
      </c>
      <c r="N363" s="10">
        <f>'[1]TCE - ANEXO III - Preencher'!O372</f>
        <v>6.5183999999999997</v>
      </c>
      <c r="O363" s="10">
        <f>'[1]TCE - ANEXO III - Preencher'!P372</f>
        <v>0</v>
      </c>
      <c r="P363" s="11">
        <f t="shared" si="32"/>
        <v>6.5183999999999997</v>
      </c>
      <c r="Q363" s="10">
        <f>'[1]TCE - ANEXO III - Preencher'!R372</f>
        <v>0</v>
      </c>
      <c r="R363" s="10">
        <f>'[1]TCE - ANEXO III - Preencher'!S372</f>
        <v>0</v>
      </c>
      <c r="S363" s="11">
        <f t="shared" si="33"/>
        <v>0</v>
      </c>
      <c r="T363" s="10">
        <f>'[1]TCE - ANEXO III - Preencher'!U372</f>
        <v>0</v>
      </c>
      <c r="U363" s="10">
        <f>'[1]TCE - ANEXO III - Preencher'!V372</f>
        <v>0</v>
      </c>
      <c r="V363" s="11">
        <f t="shared" si="34"/>
        <v>0</v>
      </c>
      <c r="W363" s="12" t="str">
        <f>IF('[1]TCE - ANEXO III - Preencher'!X372="","",'[1]TCE - ANEXO III - Preencher'!X372)</f>
        <v/>
      </c>
      <c r="X363" s="10">
        <f>'[1]TCE - ANEXO III - Preencher'!Y372</f>
        <v>0</v>
      </c>
      <c r="Y363" s="10">
        <f>'[1]TCE - ANEXO III - Preencher'!Z372</f>
        <v>0</v>
      </c>
      <c r="Z363" s="11">
        <f t="shared" si="35"/>
        <v>0</v>
      </c>
      <c r="AA363" s="12" t="str">
        <f>IF('[1]TCE - ANEXO III - Preencher'!AB372="","",'[1]TCE - ANEXO III - Preencher'!AB372)</f>
        <v/>
      </c>
      <c r="AB363" s="10">
        <f t="shared" si="30"/>
        <v>570.64840000000004</v>
      </c>
    </row>
    <row r="364" spans="1:28" s="1" customFormat="1" x14ac:dyDescent="0.2">
      <c r="A364" s="4" t="str">
        <f>IFERROR(VLOOKUP(B364,'[1]DADOS (OCULTAR)'!$P$3:$R$56,3,0),"")</f>
        <v>10.894.988/0004-86</v>
      </c>
      <c r="B364" s="5" t="str">
        <f>'[1]TCE - ANEXO III - Preencher'!C373</f>
        <v>HMR</v>
      </c>
      <c r="C364" s="15">
        <v>434</v>
      </c>
      <c r="D364" s="6" t="str">
        <f>'[1]TCE - ANEXO III - Preencher'!E373</f>
        <v xml:space="preserve">DIVANILZA RIBEIRO DE LIRA </v>
      </c>
      <c r="E364" s="5" t="str">
        <f>IF('[1]TCE - ANEXO III - Preencher'!F373="4 - Assistência Odontológica","2 - Outros Profissionais da Saúde",'[1]TCE - ANEXO II - Enviar TCE'!E363)</f>
        <v>2 - Outros Profissionais da Saúde</v>
      </c>
      <c r="F364" s="7" t="str">
        <f>'[1]TCE - ANEXO III - Preencher'!G373</f>
        <v>2235-05</v>
      </c>
      <c r="G364" s="8">
        <f>IF('[1]TCE - ANEXO III - Preencher'!H373="","",'[1]TCE - ANEXO III - Preencher'!H373)</f>
        <v>44044</v>
      </c>
      <c r="H364" s="9">
        <f>'[1]TCE - ANEXO III - Preencher'!I373</f>
        <v>38.58</v>
      </c>
      <c r="I364" s="9">
        <f>'[1]TCE - ANEXO III - Preencher'!J373</f>
        <v>308.62</v>
      </c>
      <c r="J364" s="9">
        <f>'[1]TCE - ANEXO III - Preencher'!K373</f>
        <v>0</v>
      </c>
      <c r="K364" s="10">
        <f>'[1]TCE - ANEXO III - Preencher'!L373</f>
        <v>0</v>
      </c>
      <c r="L364" s="10">
        <f>'[1]TCE - ANEXO III - Preencher'!M373</f>
        <v>0</v>
      </c>
      <c r="M364" s="10">
        <f t="shared" si="31"/>
        <v>0</v>
      </c>
      <c r="N364" s="10">
        <f>'[1]TCE - ANEXO III - Preencher'!O373</f>
        <v>1.6295999999999999</v>
      </c>
      <c r="O364" s="10">
        <f>'[1]TCE - ANEXO III - Preencher'!P373</f>
        <v>0</v>
      </c>
      <c r="P364" s="11">
        <f t="shared" si="32"/>
        <v>1.6295999999999999</v>
      </c>
      <c r="Q364" s="10">
        <f>'[1]TCE - ANEXO III - Preencher'!R373</f>
        <v>148.4133590909091</v>
      </c>
      <c r="R364" s="10">
        <f>'[1]TCE - ANEXO III - Preencher'!S373</f>
        <v>142.18</v>
      </c>
      <c r="S364" s="11">
        <f t="shared" si="33"/>
        <v>6.2333590909090901</v>
      </c>
      <c r="T364" s="10">
        <f>'[1]TCE - ANEXO III - Preencher'!U373</f>
        <v>0</v>
      </c>
      <c r="U364" s="10">
        <f>'[1]TCE - ANEXO III - Preencher'!V373</f>
        <v>0</v>
      </c>
      <c r="V364" s="11">
        <f t="shared" si="34"/>
        <v>0</v>
      </c>
      <c r="W364" s="12" t="str">
        <f>IF('[1]TCE - ANEXO III - Preencher'!X373="","",'[1]TCE - ANEXO III - Preencher'!X373)</f>
        <v/>
      </c>
      <c r="X364" s="10">
        <f>'[1]TCE - ANEXO III - Preencher'!Y373</f>
        <v>0</v>
      </c>
      <c r="Y364" s="10">
        <f>'[1]TCE - ANEXO III - Preencher'!Z373</f>
        <v>0</v>
      </c>
      <c r="Z364" s="11">
        <f t="shared" si="35"/>
        <v>0</v>
      </c>
      <c r="AA364" s="12" t="str">
        <f>IF('[1]TCE - ANEXO III - Preencher'!AB373="","",'[1]TCE - ANEXO III - Preencher'!AB373)</f>
        <v/>
      </c>
      <c r="AB364" s="10">
        <f t="shared" si="30"/>
        <v>355.06295909090909</v>
      </c>
    </row>
    <row r="365" spans="1:28" s="1" customFormat="1" x14ac:dyDescent="0.2">
      <c r="A365" s="4" t="str">
        <f>IFERROR(VLOOKUP(B365,'[1]DADOS (OCULTAR)'!$P$3:$R$56,3,0),"")</f>
        <v>10.894.988/0004-86</v>
      </c>
      <c r="B365" s="5" t="str">
        <f>'[1]TCE - ANEXO III - Preencher'!C374</f>
        <v>HMR</v>
      </c>
      <c r="C365" s="15">
        <v>8421</v>
      </c>
      <c r="D365" s="6" t="str">
        <f>'[1]TCE - ANEXO III - Preencher'!E374</f>
        <v>DJAILMA CINTHIA ERNESTO SILVA</v>
      </c>
      <c r="E365" s="5" t="str">
        <f>IF('[1]TCE - ANEXO III - Preencher'!F374="4 - Assistência Odontológica","2 - Outros Profissionais da Saúde",'[1]TCE - ANEXO II - Enviar TCE'!E364)</f>
        <v>2 - Outros Profissionais da Saúde</v>
      </c>
      <c r="F365" s="7" t="str">
        <f>'[1]TCE - ANEXO III - Preencher'!G374</f>
        <v>2235-05</v>
      </c>
      <c r="G365" s="8">
        <f>IF('[1]TCE - ANEXO III - Preencher'!H374="","",'[1]TCE - ANEXO III - Preencher'!H374)</f>
        <v>44044</v>
      </c>
      <c r="H365" s="9">
        <f>'[1]TCE - ANEXO III - Preencher'!I374</f>
        <v>29.18</v>
      </c>
      <c r="I365" s="9">
        <f>'[1]TCE - ANEXO III - Preencher'!J374</f>
        <v>233.44</v>
      </c>
      <c r="J365" s="9">
        <f>'[1]TCE - ANEXO III - Preencher'!K374</f>
        <v>0</v>
      </c>
      <c r="K365" s="10">
        <f>'[1]TCE - ANEXO III - Preencher'!L374</f>
        <v>0</v>
      </c>
      <c r="L365" s="10">
        <f>'[1]TCE - ANEXO III - Preencher'!M374</f>
        <v>0</v>
      </c>
      <c r="M365" s="10">
        <f t="shared" si="31"/>
        <v>0</v>
      </c>
      <c r="N365" s="10">
        <f>'[1]TCE - ANEXO III - Preencher'!O374</f>
        <v>1.6295999999999999</v>
      </c>
      <c r="O365" s="10">
        <f>'[1]TCE - ANEXO III - Preencher'!P374</f>
        <v>0</v>
      </c>
      <c r="P365" s="11">
        <f t="shared" si="32"/>
        <v>1.6295999999999999</v>
      </c>
      <c r="Q365" s="10">
        <f>'[1]TCE - ANEXO III - Preencher'!R374</f>
        <v>0</v>
      </c>
      <c r="R365" s="10">
        <f>'[1]TCE - ANEXO III - Preencher'!S374</f>
        <v>0</v>
      </c>
      <c r="S365" s="11">
        <f t="shared" si="33"/>
        <v>0</v>
      </c>
      <c r="T365" s="10">
        <f>'[1]TCE - ANEXO III - Preencher'!U374</f>
        <v>0</v>
      </c>
      <c r="U365" s="10">
        <f>'[1]TCE - ANEXO III - Preencher'!V374</f>
        <v>0</v>
      </c>
      <c r="V365" s="11">
        <f t="shared" si="34"/>
        <v>0</v>
      </c>
      <c r="W365" s="12" t="str">
        <f>IF('[1]TCE - ANEXO III - Preencher'!X374="","",'[1]TCE - ANEXO III - Preencher'!X374)</f>
        <v/>
      </c>
      <c r="X365" s="10">
        <f>'[1]TCE - ANEXO III - Preencher'!Y374</f>
        <v>0</v>
      </c>
      <c r="Y365" s="10">
        <f>'[1]TCE - ANEXO III - Preencher'!Z374</f>
        <v>0</v>
      </c>
      <c r="Z365" s="11">
        <f t="shared" si="35"/>
        <v>0</v>
      </c>
      <c r="AA365" s="12" t="str">
        <f>IF('[1]TCE - ANEXO III - Preencher'!AB374="","",'[1]TCE - ANEXO III - Preencher'!AB374)</f>
        <v/>
      </c>
      <c r="AB365" s="10">
        <f t="shared" si="30"/>
        <v>264.24959999999999</v>
      </c>
    </row>
    <row r="366" spans="1:28" s="1" customFormat="1" x14ac:dyDescent="0.2">
      <c r="A366" s="4" t="str">
        <f>IFERROR(VLOOKUP(B366,'[1]DADOS (OCULTAR)'!$P$3:$R$56,3,0),"")</f>
        <v>10.894.988/0004-86</v>
      </c>
      <c r="B366" s="5" t="str">
        <f>'[1]TCE - ANEXO III - Preencher'!C375</f>
        <v>HMR</v>
      </c>
      <c r="C366" s="15">
        <v>400</v>
      </c>
      <c r="D366" s="6" t="str">
        <f>'[1]TCE - ANEXO III - Preencher'!E375</f>
        <v>DJAIR DE PAIVA FRANCA</v>
      </c>
      <c r="E366" s="5" t="str">
        <f>IF('[1]TCE - ANEXO III - Preencher'!F375="4 - Assistência Odontológica","2 - Outros Profissionais da Saúde",'[1]TCE - ANEXO II - Enviar TCE'!E365)</f>
        <v>3 - Administrativo</v>
      </c>
      <c r="F366" s="7" t="str">
        <f>'[1]TCE - ANEXO III - Preencher'!G375</f>
        <v>7156-15</v>
      </c>
      <c r="G366" s="8">
        <f>IF('[1]TCE - ANEXO III - Preencher'!H375="","",'[1]TCE - ANEXO III - Preencher'!H375)</f>
        <v>44044</v>
      </c>
      <c r="H366" s="9">
        <f>'[1]TCE - ANEXO III - Preencher'!I375</f>
        <v>18.45</v>
      </c>
      <c r="I366" s="9">
        <f>'[1]TCE - ANEXO III - Preencher'!J375</f>
        <v>147.53</v>
      </c>
      <c r="J366" s="9">
        <f>'[1]TCE - ANEXO III - Preencher'!K375</f>
        <v>0</v>
      </c>
      <c r="K366" s="10">
        <f>'[1]TCE - ANEXO III - Preencher'!L375</f>
        <v>0</v>
      </c>
      <c r="L366" s="10">
        <f>'[1]TCE - ANEXO III - Preencher'!M375</f>
        <v>0</v>
      </c>
      <c r="M366" s="10">
        <f t="shared" si="31"/>
        <v>0</v>
      </c>
      <c r="N366" s="10">
        <f>'[1]TCE - ANEXO III - Preencher'!O375</f>
        <v>0.44</v>
      </c>
      <c r="O366" s="10">
        <f>'[1]TCE - ANEXO III - Preencher'!P375</f>
        <v>0</v>
      </c>
      <c r="P366" s="11">
        <f t="shared" si="32"/>
        <v>0.44</v>
      </c>
      <c r="Q366" s="10">
        <f>'[1]TCE - ANEXO III - Preencher'!R375</f>
        <v>0</v>
      </c>
      <c r="R366" s="10">
        <f>'[1]TCE - ANEXO III - Preencher'!S375</f>
        <v>0</v>
      </c>
      <c r="S366" s="11">
        <f t="shared" si="33"/>
        <v>0</v>
      </c>
      <c r="T366" s="10">
        <f>'[1]TCE - ANEXO III - Preencher'!U375</f>
        <v>0</v>
      </c>
      <c r="U366" s="10">
        <f>'[1]TCE - ANEXO III - Preencher'!V375</f>
        <v>0</v>
      </c>
      <c r="V366" s="11">
        <f t="shared" si="34"/>
        <v>0</v>
      </c>
      <c r="W366" s="12" t="str">
        <f>IF('[1]TCE - ANEXO III - Preencher'!X375="","",'[1]TCE - ANEXO III - Preencher'!X375)</f>
        <v/>
      </c>
      <c r="X366" s="10">
        <f>'[1]TCE - ANEXO III - Preencher'!Y375</f>
        <v>0</v>
      </c>
      <c r="Y366" s="10">
        <f>'[1]TCE - ANEXO III - Preencher'!Z375</f>
        <v>0</v>
      </c>
      <c r="Z366" s="11">
        <f t="shared" si="35"/>
        <v>0</v>
      </c>
      <c r="AA366" s="12" t="str">
        <f>IF('[1]TCE - ANEXO III - Preencher'!AB375="","",'[1]TCE - ANEXO III - Preencher'!AB375)</f>
        <v/>
      </c>
      <c r="AB366" s="10">
        <f t="shared" si="30"/>
        <v>166.42</v>
      </c>
    </row>
    <row r="367" spans="1:28" s="1" customFormat="1" x14ac:dyDescent="0.2">
      <c r="A367" s="4" t="str">
        <f>IFERROR(VLOOKUP(B367,'[1]DADOS (OCULTAR)'!$P$3:$R$56,3,0),"")</f>
        <v>10.894.988/0004-86</v>
      </c>
      <c r="B367" s="5" t="str">
        <f>'[1]TCE - ANEXO III - Preencher'!C376</f>
        <v>HMR</v>
      </c>
      <c r="C367" s="15">
        <v>1591</v>
      </c>
      <c r="D367" s="6" t="str">
        <f>'[1]TCE - ANEXO III - Preencher'!E376</f>
        <v>DJALMA CESAR GOMES LEAL</v>
      </c>
      <c r="E367" s="5" t="str">
        <f>IF('[1]TCE - ANEXO III - Preencher'!F376="4 - Assistência Odontológica","2 - Outros Profissionais da Saúde",'[1]TCE - ANEXO II - Enviar TCE'!E366)</f>
        <v>3 - Administrativo</v>
      </c>
      <c r="F367" s="7" t="str">
        <f>'[1]TCE - ANEXO III - Preencher'!G376</f>
        <v>4141-05</v>
      </c>
      <c r="G367" s="8">
        <f>IF('[1]TCE - ANEXO III - Preencher'!H376="","",'[1]TCE - ANEXO III - Preencher'!H376)</f>
        <v>44044</v>
      </c>
      <c r="H367" s="9">
        <f>'[1]TCE - ANEXO III - Preencher'!I376</f>
        <v>19</v>
      </c>
      <c r="I367" s="9">
        <f>'[1]TCE - ANEXO III - Preencher'!J376</f>
        <v>151.94999999999999</v>
      </c>
      <c r="J367" s="9">
        <f>'[1]TCE - ANEXO III - Preencher'!K376</f>
        <v>0</v>
      </c>
      <c r="K367" s="10">
        <f>'[1]TCE - ANEXO III - Preencher'!L376</f>
        <v>0</v>
      </c>
      <c r="L367" s="10">
        <f>'[1]TCE - ANEXO III - Preencher'!M376</f>
        <v>0</v>
      </c>
      <c r="M367" s="10">
        <f t="shared" si="31"/>
        <v>0</v>
      </c>
      <c r="N367" s="10">
        <f>'[1]TCE - ANEXO III - Preencher'!O376</f>
        <v>0.44813999999999998</v>
      </c>
      <c r="O367" s="10">
        <f>'[1]TCE - ANEXO III - Preencher'!P376</f>
        <v>0</v>
      </c>
      <c r="P367" s="11">
        <f t="shared" si="32"/>
        <v>0.44813999999999998</v>
      </c>
      <c r="Q367" s="10">
        <f>'[1]TCE - ANEXO III - Preencher'!R376</f>
        <v>0</v>
      </c>
      <c r="R367" s="10">
        <f>'[1]TCE - ANEXO III - Preencher'!S376</f>
        <v>0</v>
      </c>
      <c r="S367" s="11">
        <f t="shared" si="33"/>
        <v>0</v>
      </c>
      <c r="T367" s="10">
        <f>'[1]TCE - ANEXO III - Preencher'!U376</f>
        <v>0</v>
      </c>
      <c r="U367" s="10">
        <f>'[1]TCE - ANEXO III - Preencher'!V376</f>
        <v>0</v>
      </c>
      <c r="V367" s="11">
        <f t="shared" si="34"/>
        <v>0</v>
      </c>
      <c r="W367" s="12" t="str">
        <f>IF('[1]TCE - ANEXO III - Preencher'!X376="","",'[1]TCE - ANEXO III - Preencher'!X376)</f>
        <v/>
      </c>
      <c r="X367" s="10">
        <f>'[1]TCE - ANEXO III - Preencher'!Y376</f>
        <v>0</v>
      </c>
      <c r="Y367" s="10">
        <f>'[1]TCE - ANEXO III - Preencher'!Z376</f>
        <v>0</v>
      </c>
      <c r="Z367" s="11">
        <f t="shared" si="35"/>
        <v>0</v>
      </c>
      <c r="AA367" s="12" t="str">
        <f>IF('[1]TCE - ANEXO III - Preencher'!AB376="","",'[1]TCE - ANEXO III - Preencher'!AB376)</f>
        <v/>
      </c>
      <c r="AB367" s="10">
        <f t="shared" si="30"/>
        <v>171.39813999999998</v>
      </c>
    </row>
    <row r="368" spans="1:28" s="1" customFormat="1" x14ac:dyDescent="0.2">
      <c r="A368" s="4" t="str">
        <f>IFERROR(VLOOKUP(B368,'[1]DADOS (OCULTAR)'!$P$3:$R$56,3,0),"")</f>
        <v>10.894.988/0004-86</v>
      </c>
      <c r="B368" s="5" t="str">
        <f>'[1]TCE - ANEXO III - Preencher'!C377</f>
        <v>HMR</v>
      </c>
      <c r="C368" s="15">
        <v>495</v>
      </c>
      <c r="D368" s="6" t="str">
        <f>'[1]TCE - ANEXO III - Preencher'!E377</f>
        <v>DONREMY ERYKA DE FREITAS</v>
      </c>
      <c r="E368" s="5" t="str">
        <f>IF('[1]TCE - ANEXO III - Preencher'!F377="4 - Assistência Odontológica","2 - Outros Profissionais da Saúde",'[1]TCE - ANEXO II - Enviar TCE'!E367)</f>
        <v>2 - Outros Profissionais da Saúde</v>
      </c>
      <c r="F368" s="7" t="str">
        <f>'[1]TCE - ANEXO III - Preencher'!G377</f>
        <v>3242-05</v>
      </c>
      <c r="G368" s="8">
        <f>IF('[1]TCE - ANEXO III - Preencher'!H377="","",'[1]TCE - ANEXO III - Preencher'!H377)</f>
        <v>44044</v>
      </c>
      <c r="H368" s="9">
        <f>'[1]TCE - ANEXO III - Preencher'!I377</f>
        <v>17.88</v>
      </c>
      <c r="I368" s="9">
        <f>'[1]TCE - ANEXO III - Preencher'!J377</f>
        <v>143</v>
      </c>
      <c r="J368" s="9">
        <f>'[1]TCE - ANEXO III - Preencher'!K377</f>
        <v>0</v>
      </c>
      <c r="K368" s="10">
        <f>'[1]TCE - ANEXO III - Preencher'!L377</f>
        <v>0</v>
      </c>
      <c r="L368" s="10">
        <f>'[1]TCE - ANEXO III - Preencher'!M377</f>
        <v>0</v>
      </c>
      <c r="M368" s="10">
        <f t="shared" si="31"/>
        <v>0</v>
      </c>
      <c r="N368" s="10">
        <f>'[1]TCE - ANEXO III - Preencher'!O377</f>
        <v>0</v>
      </c>
      <c r="O368" s="10">
        <f>'[1]TCE - ANEXO III - Preencher'!P377</f>
        <v>0</v>
      </c>
      <c r="P368" s="11">
        <f t="shared" si="32"/>
        <v>0</v>
      </c>
      <c r="Q368" s="10">
        <f>'[1]TCE - ANEXO III - Preencher'!R377</f>
        <v>164.4133590909091</v>
      </c>
      <c r="R368" s="10">
        <f>'[1]TCE - ANEXO III - Preencher'!S377</f>
        <v>82.16</v>
      </c>
      <c r="S368" s="11">
        <f t="shared" si="33"/>
        <v>82.2533590909091</v>
      </c>
      <c r="T368" s="10">
        <f>'[1]TCE - ANEXO III - Preencher'!U377</f>
        <v>0</v>
      </c>
      <c r="U368" s="10">
        <f>'[1]TCE - ANEXO III - Preencher'!V377</f>
        <v>0</v>
      </c>
      <c r="V368" s="11">
        <f t="shared" si="34"/>
        <v>0</v>
      </c>
      <c r="W368" s="12" t="str">
        <f>IF('[1]TCE - ANEXO III - Preencher'!X377="","",'[1]TCE - ANEXO III - Preencher'!X377)</f>
        <v/>
      </c>
      <c r="X368" s="10">
        <f>'[1]TCE - ANEXO III - Preencher'!Y377</f>
        <v>0</v>
      </c>
      <c r="Y368" s="10">
        <f>'[1]TCE - ANEXO III - Preencher'!Z377</f>
        <v>0</v>
      </c>
      <c r="Z368" s="11">
        <f t="shared" si="35"/>
        <v>0</v>
      </c>
      <c r="AA368" s="12" t="str">
        <f>IF('[1]TCE - ANEXO III - Preencher'!AB377="","",'[1]TCE - ANEXO III - Preencher'!AB377)</f>
        <v/>
      </c>
      <c r="AB368" s="10">
        <f t="shared" si="30"/>
        <v>243.1333590909091</v>
      </c>
    </row>
    <row r="369" spans="1:28" s="1" customFormat="1" x14ac:dyDescent="0.2">
      <c r="A369" s="4" t="str">
        <f>IFERROR(VLOOKUP(B369,'[1]DADOS (OCULTAR)'!$P$3:$R$56,3,0),"")</f>
        <v>10.894.988/0004-86</v>
      </c>
      <c r="B369" s="5" t="str">
        <f>'[1]TCE - ANEXO III - Preencher'!C378</f>
        <v>HMR</v>
      </c>
      <c r="C369" s="15">
        <v>417</v>
      </c>
      <c r="D369" s="6" t="str">
        <f>'[1]TCE - ANEXO III - Preencher'!E378</f>
        <v>DORIS PIRES GOMES</v>
      </c>
      <c r="E369" s="5" t="str">
        <f>IF('[1]TCE - ANEXO III - Preencher'!F378="4 - Assistência Odontológica","2 - Outros Profissionais da Saúde",'[1]TCE - ANEXO II - Enviar TCE'!E368)</f>
        <v>1 - Médico</v>
      </c>
      <c r="F369" s="7" t="str">
        <f>'[1]TCE - ANEXO III - Preencher'!G378</f>
        <v>2251-25</v>
      </c>
      <c r="G369" s="8">
        <f>IF('[1]TCE - ANEXO III - Preencher'!H378="","",'[1]TCE - ANEXO III - Preencher'!H378)</f>
        <v>44044</v>
      </c>
      <c r="H369" s="9">
        <f>'[1]TCE - ANEXO III - Preencher'!I378</f>
        <v>69.5</v>
      </c>
      <c r="I369" s="9">
        <f>'[1]TCE - ANEXO III - Preencher'!J378</f>
        <v>556.04</v>
      </c>
      <c r="J369" s="9">
        <f>'[1]TCE - ANEXO III - Preencher'!K378</f>
        <v>0</v>
      </c>
      <c r="K369" s="10">
        <f>'[1]TCE - ANEXO III - Preencher'!L378</f>
        <v>0</v>
      </c>
      <c r="L369" s="10">
        <f>'[1]TCE - ANEXO III - Preencher'!M378</f>
        <v>0</v>
      </c>
      <c r="M369" s="10">
        <f t="shared" si="31"/>
        <v>0</v>
      </c>
      <c r="N369" s="10">
        <f>'[1]TCE - ANEXO III - Preencher'!O378</f>
        <v>6.5183999999999997</v>
      </c>
      <c r="O369" s="10">
        <f>'[1]TCE - ANEXO III - Preencher'!P378</f>
        <v>0</v>
      </c>
      <c r="P369" s="11">
        <f t="shared" si="32"/>
        <v>6.5183999999999997</v>
      </c>
      <c r="Q369" s="10">
        <f>'[1]TCE - ANEXO III - Preencher'!R378</f>
        <v>0</v>
      </c>
      <c r="R369" s="10">
        <f>'[1]TCE - ANEXO III - Preencher'!S378</f>
        <v>0</v>
      </c>
      <c r="S369" s="11">
        <f t="shared" si="33"/>
        <v>0</v>
      </c>
      <c r="T369" s="10">
        <f>'[1]TCE - ANEXO III - Preencher'!U378</f>
        <v>0</v>
      </c>
      <c r="U369" s="10">
        <f>'[1]TCE - ANEXO III - Preencher'!V378</f>
        <v>0</v>
      </c>
      <c r="V369" s="11">
        <f t="shared" si="34"/>
        <v>0</v>
      </c>
      <c r="W369" s="12" t="str">
        <f>IF('[1]TCE - ANEXO III - Preencher'!X378="","",'[1]TCE - ANEXO III - Preencher'!X378)</f>
        <v/>
      </c>
      <c r="X369" s="10">
        <f>'[1]TCE - ANEXO III - Preencher'!Y378</f>
        <v>0</v>
      </c>
      <c r="Y369" s="10">
        <f>'[1]TCE - ANEXO III - Preencher'!Z378</f>
        <v>0</v>
      </c>
      <c r="Z369" s="11">
        <f t="shared" si="35"/>
        <v>0</v>
      </c>
      <c r="AA369" s="12" t="str">
        <f>IF('[1]TCE - ANEXO III - Preencher'!AB378="","",'[1]TCE - ANEXO III - Preencher'!AB378)</f>
        <v/>
      </c>
      <c r="AB369" s="10">
        <f t="shared" si="30"/>
        <v>632.05840000000001</v>
      </c>
    </row>
    <row r="370" spans="1:28" s="1" customFormat="1" x14ac:dyDescent="0.2">
      <c r="A370" s="4" t="str">
        <f>IFERROR(VLOOKUP(B370,'[1]DADOS (OCULTAR)'!$P$3:$R$56,3,0),"")</f>
        <v>10.894.988/0004-86</v>
      </c>
      <c r="B370" s="5" t="str">
        <f>'[1]TCE - ANEXO III - Preencher'!C379</f>
        <v>HMR</v>
      </c>
      <c r="C370" s="15">
        <v>8485</v>
      </c>
      <c r="D370" s="6" t="str">
        <f>'[1]TCE - ANEXO III - Preencher'!E379</f>
        <v>DOUGLAS DA SILVA FREITAS</v>
      </c>
      <c r="E370" s="5" t="str">
        <f>IF('[1]TCE - ANEXO III - Preencher'!F379="4 - Assistência Odontológica","2 - Outros Profissionais da Saúde",'[1]TCE - ANEXO II - Enviar TCE'!E369)</f>
        <v>3 - Administrativo</v>
      </c>
      <c r="F370" s="7" t="str">
        <f>'[1]TCE - ANEXO III - Preencher'!G379</f>
        <v>5163-45</v>
      </c>
      <c r="G370" s="8">
        <f>IF('[1]TCE - ANEXO III - Preencher'!H379="","",'[1]TCE - ANEXO III - Preencher'!H379)</f>
        <v>44044</v>
      </c>
      <c r="H370" s="9">
        <f>'[1]TCE - ANEXO III - Preencher'!I379</f>
        <v>14.63</v>
      </c>
      <c r="I370" s="9">
        <f>'[1]TCE - ANEXO III - Preencher'!J379</f>
        <v>117.04</v>
      </c>
      <c r="J370" s="9">
        <f>'[1]TCE - ANEXO III - Preencher'!K379</f>
        <v>0</v>
      </c>
      <c r="K370" s="10">
        <f>'[1]TCE - ANEXO III - Preencher'!L379</f>
        <v>0</v>
      </c>
      <c r="L370" s="10">
        <f>'[1]TCE - ANEXO III - Preencher'!M379</f>
        <v>0</v>
      </c>
      <c r="M370" s="10">
        <f t="shared" si="31"/>
        <v>0</v>
      </c>
      <c r="N370" s="10">
        <f>'[1]TCE - ANEXO III - Preencher'!O379</f>
        <v>0.44813999999999998</v>
      </c>
      <c r="O370" s="10">
        <f>'[1]TCE - ANEXO III - Preencher'!P379</f>
        <v>0</v>
      </c>
      <c r="P370" s="11">
        <f t="shared" si="32"/>
        <v>0.44813999999999998</v>
      </c>
      <c r="Q370" s="10">
        <f>'[1]TCE - ANEXO III - Preencher'!R379</f>
        <v>132.4133590909091</v>
      </c>
      <c r="R370" s="10">
        <f>'[1]TCE - ANEXO III - Preencher'!S379</f>
        <v>62.7</v>
      </c>
      <c r="S370" s="11">
        <f t="shared" si="33"/>
        <v>69.713359090909094</v>
      </c>
      <c r="T370" s="10">
        <f>'[1]TCE - ANEXO III - Preencher'!U379</f>
        <v>0</v>
      </c>
      <c r="U370" s="10">
        <f>'[1]TCE - ANEXO III - Preencher'!V379</f>
        <v>0</v>
      </c>
      <c r="V370" s="11">
        <f t="shared" si="34"/>
        <v>0</v>
      </c>
      <c r="W370" s="12" t="str">
        <f>IF('[1]TCE - ANEXO III - Preencher'!X379="","",'[1]TCE - ANEXO III - Preencher'!X379)</f>
        <v/>
      </c>
      <c r="X370" s="10">
        <f>'[1]TCE - ANEXO III - Preencher'!Y379</f>
        <v>0</v>
      </c>
      <c r="Y370" s="10">
        <f>'[1]TCE - ANEXO III - Preencher'!Z379</f>
        <v>0</v>
      </c>
      <c r="Z370" s="11">
        <f t="shared" si="35"/>
        <v>0</v>
      </c>
      <c r="AA370" s="12" t="str">
        <f>IF('[1]TCE - ANEXO III - Preencher'!AB379="","",'[1]TCE - ANEXO III - Preencher'!AB379)</f>
        <v/>
      </c>
      <c r="AB370" s="10">
        <f t="shared" si="30"/>
        <v>201.83149909090912</v>
      </c>
    </row>
    <row r="371" spans="1:28" s="1" customFormat="1" x14ac:dyDescent="0.2">
      <c r="A371" s="4" t="str">
        <f>IFERROR(VLOOKUP(B371,'[1]DADOS (OCULTAR)'!$P$3:$R$56,3,0),"")</f>
        <v>10.894.988/0004-86</v>
      </c>
      <c r="B371" s="5" t="str">
        <f>'[1]TCE - ANEXO III - Preencher'!C380</f>
        <v>HMR</v>
      </c>
      <c r="C371" s="15">
        <v>9421</v>
      </c>
      <c r="D371" s="6" t="str">
        <f>'[1]TCE - ANEXO III - Preencher'!E380</f>
        <v xml:space="preserve">DRYELE DE ARAUJO CORREIA </v>
      </c>
      <c r="E371" s="5" t="str">
        <f>IF('[1]TCE - ANEXO III - Preencher'!F380="4 - Assistência Odontológica","2 - Outros Profissionais da Saúde",'[1]TCE - ANEXO II - Enviar TCE'!E370)</f>
        <v>2 - Outros Profissionais da Saúde</v>
      </c>
      <c r="F371" s="7" t="str">
        <f>'[1]TCE - ANEXO III - Preencher'!G380</f>
        <v>3222-05</v>
      </c>
      <c r="G371" s="8">
        <f>IF('[1]TCE - ANEXO III - Preencher'!H380="","",'[1]TCE - ANEXO III - Preencher'!H380)</f>
        <v>44044</v>
      </c>
      <c r="H371" s="9">
        <f>'[1]TCE - ANEXO III - Preencher'!I380</f>
        <v>15.18</v>
      </c>
      <c r="I371" s="9">
        <f>'[1]TCE - ANEXO III - Preencher'!J380</f>
        <v>121.37</v>
      </c>
      <c r="J371" s="9">
        <f>'[1]TCE - ANEXO III - Preencher'!K380</f>
        <v>0</v>
      </c>
      <c r="K371" s="10">
        <f>'[1]TCE - ANEXO III - Preencher'!L380</f>
        <v>0</v>
      </c>
      <c r="L371" s="10">
        <f>'[1]TCE - ANEXO III - Preencher'!M380</f>
        <v>0</v>
      </c>
      <c r="M371" s="10">
        <f t="shared" si="31"/>
        <v>0</v>
      </c>
      <c r="N371" s="10">
        <f>'[1]TCE - ANEXO III - Preencher'!O380</f>
        <v>0.44</v>
      </c>
      <c r="O371" s="10">
        <f>'[1]TCE - ANEXO III - Preencher'!P380</f>
        <v>0</v>
      </c>
      <c r="P371" s="11">
        <f t="shared" si="32"/>
        <v>0.44</v>
      </c>
      <c r="Q371" s="10">
        <f>'[1]TCE - ANEXO III - Preencher'!R380</f>
        <v>260.41335909090907</v>
      </c>
      <c r="R371" s="10">
        <f>'[1]TCE - ANEXO III - Preencher'!S380</f>
        <v>65.95</v>
      </c>
      <c r="S371" s="11">
        <f t="shared" si="33"/>
        <v>194.46335909090908</v>
      </c>
      <c r="T371" s="10">
        <f>'[1]TCE - ANEXO III - Preencher'!U380</f>
        <v>66.11</v>
      </c>
      <c r="U371" s="10">
        <f>'[1]TCE - ANEXO III - Preencher'!V380</f>
        <v>0</v>
      </c>
      <c r="V371" s="11">
        <f t="shared" si="34"/>
        <v>66.11</v>
      </c>
      <c r="W371" s="12" t="str">
        <f>IF('[1]TCE - ANEXO III - Preencher'!X380="","",'[1]TCE - ANEXO III - Preencher'!X380)</f>
        <v>AUXILIO CRECHE</v>
      </c>
      <c r="X371" s="10">
        <f>'[1]TCE - ANEXO III - Preencher'!Y380</f>
        <v>0</v>
      </c>
      <c r="Y371" s="10">
        <f>'[1]TCE - ANEXO III - Preencher'!Z380</f>
        <v>0</v>
      </c>
      <c r="Z371" s="11">
        <f t="shared" si="35"/>
        <v>0</v>
      </c>
      <c r="AA371" s="12" t="str">
        <f>IF('[1]TCE - ANEXO III - Preencher'!AB380="","",'[1]TCE - ANEXO III - Preencher'!AB380)</f>
        <v/>
      </c>
      <c r="AB371" s="10">
        <f t="shared" si="30"/>
        <v>397.5633590909091</v>
      </c>
    </row>
    <row r="372" spans="1:28" s="1" customFormat="1" x14ac:dyDescent="0.2">
      <c r="A372" s="4" t="str">
        <f>IFERROR(VLOOKUP(B372,'[1]DADOS (OCULTAR)'!$P$3:$R$56,3,0),"")</f>
        <v>10.894.988/0004-86</v>
      </c>
      <c r="B372" s="5" t="str">
        <f>'[1]TCE - ANEXO III - Preencher'!C381</f>
        <v>HMR</v>
      </c>
      <c r="C372" s="15">
        <v>457</v>
      </c>
      <c r="D372" s="6" t="str">
        <f>'[1]TCE - ANEXO III - Preencher'!E381</f>
        <v>DUILIO CABRAL DA COSTA NETO</v>
      </c>
      <c r="E372" s="5" t="str">
        <f>IF('[1]TCE - ANEXO III - Preencher'!F381="4 - Assistência Odontológica","2 - Outros Profissionais da Saúde",'[1]TCE - ANEXO II - Enviar TCE'!E371)</f>
        <v>1 - Médico</v>
      </c>
      <c r="F372" s="7" t="str">
        <f>'[1]TCE - ANEXO III - Preencher'!G381</f>
        <v>2251-50</v>
      </c>
      <c r="G372" s="8">
        <f>IF('[1]TCE - ANEXO III - Preencher'!H381="","",'[1]TCE - ANEXO III - Preencher'!H381)</f>
        <v>44044</v>
      </c>
      <c r="H372" s="9">
        <f>'[1]TCE - ANEXO III - Preencher'!I381</f>
        <v>75.349999999999994</v>
      </c>
      <c r="I372" s="9">
        <f>'[1]TCE - ANEXO III - Preencher'!J381</f>
        <v>602.84</v>
      </c>
      <c r="J372" s="9">
        <f>'[1]TCE - ANEXO III - Preencher'!K381</f>
        <v>0</v>
      </c>
      <c r="K372" s="10">
        <f>'[1]TCE - ANEXO III - Preencher'!L381</f>
        <v>0</v>
      </c>
      <c r="L372" s="10">
        <f>'[1]TCE - ANEXO III - Preencher'!M381</f>
        <v>0</v>
      </c>
      <c r="M372" s="10">
        <f t="shared" si="31"/>
        <v>0</v>
      </c>
      <c r="N372" s="10">
        <f>'[1]TCE - ANEXO III - Preencher'!O381</f>
        <v>6.5183999999999997</v>
      </c>
      <c r="O372" s="10">
        <f>'[1]TCE - ANEXO III - Preencher'!P381</f>
        <v>0</v>
      </c>
      <c r="P372" s="11">
        <f t="shared" si="32"/>
        <v>6.5183999999999997</v>
      </c>
      <c r="Q372" s="10">
        <f>'[1]TCE - ANEXO III - Preencher'!R381</f>
        <v>0</v>
      </c>
      <c r="R372" s="10">
        <f>'[1]TCE - ANEXO III - Preencher'!S381</f>
        <v>0</v>
      </c>
      <c r="S372" s="11">
        <f t="shared" si="33"/>
        <v>0</v>
      </c>
      <c r="T372" s="10">
        <f>'[1]TCE - ANEXO III - Preencher'!U381</f>
        <v>0</v>
      </c>
      <c r="U372" s="10">
        <f>'[1]TCE - ANEXO III - Preencher'!V381</f>
        <v>0</v>
      </c>
      <c r="V372" s="11">
        <f t="shared" si="34"/>
        <v>0</v>
      </c>
      <c r="W372" s="12" t="str">
        <f>IF('[1]TCE - ANEXO III - Preencher'!X381="","",'[1]TCE - ANEXO III - Preencher'!X381)</f>
        <v/>
      </c>
      <c r="X372" s="10">
        <f>'[1]TCE - ANEXO III - Preencher'!Y381</f>
        <v>0</v>
      </c>
      <c r="Y372" s="10">
        <f>'[1]TCE - ANEXO III - Preencher'!Z381</f>
        <v>0</v>
      </c>
      <c r="Z372" s="11">
        <f t="shared" si="35"/>
        <v>0</v>
      </c>
      <c r="AA372" s="12" t="str">
        <f>IF('[1]TCE - ANEXO III - Preencher'!AB381="","",'[1]TCE - ANEXO III - Preencher'!AB381)</f>
        <v/>
      </c>
      <c r="AB372" s="10">
        <f t="shared" si="30"/>
        <v>684.7084000000001</v>
      </c>
    </row>
    <row r="373" spans="1:28" s="1" customFormat="1" x14ac:dyDescent="0.2">
      <c r="A373" s="4" t="str">
        <f>IFERROR(VLOOKUP(B373,'[1]DADOS (OCULTAR)'!$P$3:$R$56,3,0),"")</f>
        <v>10.894.988/0004-86</v>
      </c>
      <c r="B373" s="5" t="str">
        <f>'[1]TCE - ANEXO III - Preencher'!C382</f>
        <v>HMR</v>
      </c>
      <c r="C373" s="15">
        <v>400</v>
      </c>
      <c r="D373" s="6" t="str">
        <f>'[1]TCE - ANEXO III - Preencher'!E382</f>
        <v>EBILENE MARIA SILVA DA CRUZ</v>
      </c>
      <c r="E373" s="5" t="str">
        <f>IF('[1]TCE - ANEXO III - Preencher'!F382="4 - Assistência Odontológica","2 - Outros Profissionais da Saúde",'[1]TCE - ANEXO II - Enviar TCE'!E372)</f>
        <v>2 - Outros Profissionais da Saúde</v>
      </c>
      <c r="F373" s="7" t="str">
        <f>'[1]TCE - ANEXO III - Preencher'!G382</f>
        <v>2235-05</v>
      </c>
      <c r="G373" s="8">
        <f>IF('[1]TCE - ANEXO III - Preencher'!H382="","",'[1]TCE - ANEXO III - Preencher'!H382)</f>
        <v>44044</v>
      </c>
      <c r="H373" s="9">
        <f>'[1]TCE - ANEXO III - Preencher'!I382</f>
        <v>27.87</v>
      </c>
      <c r="I373" s="9">
        <f>'[1]TCE - ANEXO III - Preencher'!J382</f>
        <v>223.01</v>
      </c>
      <c r="J373" s="9">
        <f>'[1]TCE - ANEXO III - Preencher'!K382</f>
        <v>0</v>
      </c>
      <c r="K373" s="10">
        <f>'[1]TCE - ANEXO III - Preencher'!L382</f>
        <v>0</v>
      </c>
      <c r="L373" s="10">
        <f>'[1]TCE - ANEXO III - Preencher'!M382</f>
        <v>0</v>
      </c>
      <c r="M373" s="10">
        <f t="shared" si="31"/>
        <v>0</v>
      </c>
      <c r="N373" s="10">
        <f>'[1]TCE - ANEXO III - Preencher'!O382</f>
        <v>1.6295999999999999</v>
      </c>
      <c r="O373" s="10">
        <f>'[1]TCE - ANEXO III - Preencher'!P382</f>
        <v>0</v>
      </c>
      <c r="P373" s="11">
        <f t="shared" si="32"/>
        <v>1.6295999999999999</v>
      </c>
      <c r="Q373" s="10">
        <f>'[1]TCE - ANEXO III - Preencher'!R382</f>
        <v>0</v>
      </c>
      <c r="R373" s="10">
        <f>'[1]TCE - ANEXO III - Preencher'!S382</f>
        <v>0</v>
      </c>
      <c r="S373" s="11">
        <f t="shared" si="33"/>
        <v>0</v>
      </c>
      <c r="T373" s="10">
        <f>'[1]TCE - ANEXO III - Preencher'!U382</f>
        <v>0</v>
      </c>
      <c r="U373" s="10">
        <f>'[1]TCE - ANEXO III - Preencher'!V382</f>
        <v>0</v>
      </c>
      <c r="V373" s="11">
        <f t="shared" si="34"/>
        <v>0</v>
      </c>
      <c r="W373" s="12" t="str">
        <f>IF('[1]TCE - ANEXO III - Preencher'!X382="","",'[1]TCE - ANEXO III - Preencher'!X382)</f>
        <v/>
      </c>
      <c r="X373" s="10">
        <f>'[1]TCE - ANEXO III - Preencher'!Y382</f>
        <v>0</v>
      </c>
      <c r="Y373" s="10">
        <f>'[1]TCE - ANEXO III - Preencher'!Z382</f>
        <v>0</v>
      </c>
      <c r="Z373" s="11">
        <f t="shared" si="35"/>
        <v>0</v>
      </c>
      <c r="AA373" s="12" t="str">
        <f>IF('[1]TCE - ANEXO III - Preencher'!AB382="","",'[1]TCE - ANEXO III - Preencher'!AB382)</f>
        <v/>
      </c>
      <c r="AB373" s="10">
        <f t="shared" si="30"/>
        <v>252.50960000000001</v>
      </c>
    </row>
    <row r="374" spans="1:28" s="1" customFormat="1" x14ac:dyDescent="0.2">
      <c r="A374" s="4" t="str">
        <f>IFERROR(VLOOKUP(B374,'[1]DADOS (OCULTAR)'!$P$3:$R$56,3,0),"")</f>
        <v>10.894.988/0004-86</v>
      </c>
      <c r="B374" s="5" t="str">
        <f>'[1]TCE - ANEXO III - Preencher'!C383</f>
        <v>HMR</v>
      </c>
      <c r="C374" s="15">
        <v>464</v>
      </c>
      <c r="D374" s="6" t="str">
        <f>'[1]TCE - ANEXO III - Preencher'!E383</f>
        <v>ECTO HENRIQUE SOUZA</v>
      </c>
      <c r="E374" s="5" t="str">
        <f>IF('[1]TCE - ANEXO III - Preencher'!F383="4 - Assistência Odontológica","2 - Outros Profissionais da Saúde",'[1]TCE - ANEXO II - Enviar TCE'!E373)</f>
        <v>1 - Médico</v>
      </c>
      <c r="F374" s="7" t="str">
        <f>'[1]TCE - ANEXO III - Preencher'!G383</f>
        <v>2251-25</v>
      </c>
      <c r="G374" s="8">
        <f>IF('[1]TCE - ANEXO III - Preencher'!H383="","",'[1]TCE - ANEXO III - Preencher'!H383)</f>
        <v>44044</v>
      </c>
      <c r="H374" s="9">
        <f>'[1]TCE - ANEXO III - Preencher'!I383</f>
        <v>69.5</v>
      </c>
      <c r="I374" s="9">
        <f>'[1]TCE - ANEXO III - Preencher'!J383</f>
        <v>556.04</v>
      </c>
      <c r="J374" s="9">
        <f>'[1]TCE - ANEXO III - Preencher'!K383</f>
        <v>0</v>
      </c>
      <c r="K374" s="10">
        <f>'[1]TCE - ANEXO III - Preencher'!L383</f>
        <v>0</v>
      </c>
      <c r="L374" s="10">
        <f>'[1]TCE - ANEXO III - Preencher'!M383</f>
        <v>0</v>
      </c>
      <c r="M374" s="10">
        <f t="shared" si="31"/>
        <v>0</v>
      </c>
      <c r="N374" s="10">
        <f>'[1]TCE - ANEXO III - Preencher'!O383</f>
        <v>6.5183999999999997</v>
      </c>
      <c r="O374" s="10">
        <f>'[1]TCE - ANEXO III - Preencher'!P383</f>
        <v>0</v>
      </c>
      <c r="P374" s="11">
        <f t="shared" si="32"/>
        <v>6.5183999999999997</v>
      </c>
      <c r="Q374" s="10">
        <f>'[1]TCE - ANEXO III - Preencher'!R383</f>
        <v>0</v>
      </c>
      <c r="R374" s="10">
        <f>'[1]TCE - ANEXO III - Preencher'!S383</f>
        <v>0</v>
      </c>
      <c r="S374" s="11">
        <f t="shared" si="33"/>
        <v>0</v>
      </c>
      <c r="T374" s="10">
        <f>'[1]TCE - ANEXO III - Preencher'!U383</f>
        <v>0</v>
      </c>
      <c r="U374" s="10">
        <f>'[1]TCE - ANEXO III - Preencher'!V383</f>
        <v>0</v>
      </c>
      <c r="V374" s="11">
        <f t="shared" si="34"/>
        <v>0</v>
      </c>
      <c r="W374" s="12" t="str">
        <f>IF('[1]TCE - ANEXO III - Preencher'!X383="","",'[1]TCE - ANEXO III - Preencher'!X383)</f>
        <v/>
      </c>
      <c r="X374" s="10">
        <f>'[1]TCE - ANEXO III - Preencher'!Y383</f>
        <v>0</v>
      </c>
      <c r="Y374" s="10">
        <f>'[1]TCE - ANEXO III - Preencher'!Z383</f>
        <v>0</v>
      </c>
      <c r="Z374" s="11">
        <f t="shared" si="35"/>
        <v>0</v>
      </c>
      <c r="AA374" s="12" t="str">
        <f>IF('[1]TCE - ANEXO III - Preencher'!AB383="","",'[1]TCE - ANEXO III - Preencher'!AB383)</f>
        <v/>
      </c>
      <c r="AB374" s="10">
        <f t="shared" si="30"/>
        <v>632.05840000000001</v>
      </c>
    </row>
    <row r="375" spans="1:28" s="1" customFormat="1" x14ac:dyDescent="0.2">
      <c r="A375" s="4" t="str">
        <f>IFERROR(VLOOKUP(B375,'[1]DADOS (OCULTAR)'!$P$3:$R$56,3,0),"")</f>
        <v>10.894.988/0004-86</v>
      </c>
      <c r="B375" s="5" t="str">
        <f>'[1]TCE - ANEXO III - Preencher'!C384</f>
        <v>HMR</v>
      </c>
      <c r="C375" s="15">
        <v>425</v>
      </c>
      <c r="D375" s="6" t="str">
        <f>'[1]TCE - ANEXO III - Preencher'!E384</f>
        <v>EDILANDIA ALBERTINA DA CUNHA SILVA</v>
      </c>
      <c r="E375" s="5" t="str">
        <f>IF('[1]TCE - ANEXO III - Preencher'!F384="4 - Assistência Odontológica","2 - Outros Profissionais da Saúde",'[1]TCE - ANEXO II - Enviar TCE'!E374)</f>
        <v>2 - Outros Profissionais da Saúde</v>
      </c>
      <c r="F375" s="7" t="str">
        <f>'[1]TCE - ANEXO III - Preencher'!G384</f>
        <v>3222-05</v>
      </c>
      <c r="G375" s="8">
        <f>IF('[1]TCE - ANEXO III - Preencher'!H384="","",'[1]TCE - ANEXO III - Preencher'!H384)</f>
        <v>44044</v>
      </c>
      <c r="H375" s="9">
        <f>'[1]TCE - ANEXO III - Preencher'!I384</f>
        <v>16.87</v>
      </c>
      <c r="I375" s="9">
        <f>'[1]TCE - ANEXO III - Preencher'!J384</f>
        <v>134.91</v>
      </c>
      <c r="J375" s="9">
        <f>'[1]TCE - ANEXO III - Preencher'!K384</f>
        <v>0</v>
      </c>
      <c r="K375" s="10">
        <f>'[1]TCE - ANEXO III - Preencher'!L384</f>
        <v>0</v>
      </c>
      <c r="L375" s="10">
        <f>'[1]TCE - ANEXO III - Preencher'!M384</f>
        <v>0</v>
      </c>
      <c r="M375" s="10">
        <f t="shared" si="31"/>
        <v>0</v>
      </c>
      <c r="N375" s="10">
        <f>'[1]TCE - ANEXO III - Preencher'!O384</f>
        <v>0.44</v>
      </c>
      <c r="O375" s="10">
        <f>'[1]TCE - ANEXO III - Preencher'!P384</f>
        <v>0</v>
      </c>
      <c r="P375" s="11">
        <f t="shared" si="32"/>
        <v>0.44</v>
      </c>
      <c r="Q375" s="10">
        <f>'[1]TCE - ANEXO III - Preencher'!R384</f>
        <v>124.4133590909091</v>
      </c>
      <c r="R375" s="10">
        <f>'[1]TCE - ANEXO III - Preencher'!S384</f>
        <v>65.95</v>
      </c>
      <c r="S375" s="11">
        <f t="shared" si="33"/>
        <v>58.463359090909094</v>
      </c>
      <c r="T375" s="10">
        <f>'[1]TCE - ANEXO III - Preencher'!U384</f>
        <v>0</v>
      </c>
      <c r="U375" s="10">
        <f>'[1]TCE - ANEXO III - Preencher'!V384</f>
        <v>0</v>
      </c>
      <c r="V375" s="11">
        <f t="shared" si="34"/>
        <v>0</v>
      </c>
      <c r="W375" s="12" t="str">
        <f>IF('[1]TCE - ANEXO III - Preencher'!X384="","",'[1]TCE - ANEXO III - Preencher'!X384)</f>
        <v/>
      </c>
      <c r="X375" s="10">
        <f>'[1]TCE - ANEXO III - Preencher'!Y384</f>
        <v>0</v>
      </c>
      <c r="Y375" s="10">
        <f>'[1]TCE - ANEXO III - Preencher'!Z384</f>
        <v>0</v>
      </c>
      <c r="Z375" s="11">
        <f t="shared" si="35"/>
        <v>0</v>
      </c>
      <c r="AA375" s="12" t="str">
        <f>IF('[1]TCE - ANEXO III - Preencher'!AB384="","",'[1]TCE - ANEXO III - Preencher'!AB384)</f>
        <v/>
      </c>
      <c r="AB375" s="10">
        <f t="shared" si="30"/>
        <v>210.68335909090911</v>
      </c>
    </row>
    <row r="376" spans="1:28" s="1" customFormat="1" x14ac:dyDescent="0.2">
      <c r="A376" s="4" t="str">
        <f>IFERROR(VLOOKUP(B376,'[1]DADOS (OCULTAR)'!$P$3:$R$56,3,0),"")</f>
        <v>10.894.988/0004-86</v>
      </c>
      <c r="B376" s="5" t="str">
        <f>'[1]TCE - ANEXO III - Preencher'!C385</f>
        <v>HMR</v>
      </c>
      <c r="C376" s="15">
        <v>494</v>
      </c>
      <c r="D376" s="6" t="str">
        <f>'[1]TCE - ANEXO III - Preencher'!E385</f>
        <v>EDILENE FERREIRA DOS SANTOS</v>
      </c>
      <c r="E376" s="5" t="str">
        <f>IF('[1]TCE - ANEXO III - Preencher'!F385="4 - Assistência Odontológica","2 - Outros Profissionais da Saúde",'[1]TCE - ANEXO II - Enviar TCE'!E375)</f>
        <v>2 - Outros Profissionais da Saúde</v>
      </c>
      <c r="F376" s="7" t="str">
        <f>'[1]TCE - ANEXO III - Preencher'!G385</f>
        <v>5152-05</v>
      </c>
      <c r="G376" s="8">
        <f>IF('[1]TCE - ANEXO III - Preencher'!H385="","",'[1]TCE - ANEXO III - Preencher'!H385)</f>
        <v>44044</v>
      </c>
      <c r="H376" s="9">
        <f>'[1]TCE - ANEXO III - Preencher'!I385</f>
        <v>16.079999999999998</v>
      </c>
      <c r="I376" s="9">
        <f>'[1]TCE - ANEXO III - Preencher'!J385</f>
        <v>128.66</v>
      </c>
      <c r="J376" s="9">
        <f>'[1]TCE - ANEXO III - Preencher'!K385</f>
        <v>0</v>
      </c>
      <c r="K376" s="10">
        <f>'[1]TCE - ANEXO III - Preencher'!L385</f>
        <v>0</v>
      </c>
      <c r="L376" s="10">
        <f>'[1]TCE - ANEXO III - Preencher'!M385</f>
        <v>0</v>
      </c>
      <c r="M376" s="10">
        <f t="shared" si="31"/>
        <v>0</v>
      </c>
      <c r="N376" s="10">
        <f>'[1]TCE - ANEXO III - Preencher'!O385</f>
        <v>0.44813999999999998</v>
      </c>
      <c r="O376" s="10">
        <f>'[1]TCE - ANEXO III - Preencher'!P385</f>
        <v>0</v>
      </c>
      <c r="P376" s="11">
        <f t="shared" si="32"/>
        <v>0.44813999999999998</v>
      </c>
      <c r="Q376" s="10">
        <f>'[1]TCE - ANEXO III - Preencher'!R385</f>
        <v>0</v>
      </c>
      <c r="R376" s="10">
        <f>'[1]TCE - ANEXO III - Preencher'!S385</f>
        <v>0</v>
      </c>
      <c r="S376" s="11">
        <f t="shared" si="33"/>
        <v>0</v>
      </c>
      <c r="T376" s="10">
        <f>'[1]TCE - ANEXO III - Preencher'!U385</f>
        <v>0</v>
      </c>
      <c r="U376" s="10">
        <f>'[1]TCE - ANEXO III - Preencher'!V385</f>
        <v>0</v>
      </c>
      <c r="V376" s="11">
        <f t="shared" si="34"/>
        <v>0</v>
      </c>
      <c r="W376" s="12" t="str">
        <f>IF('[1]TCE - ANEXO III - Preencher'!X385="","",'[1]TCE - ANEXO III - Preencher'!X385)</f>
        <v/>
      </c>
      <c r="X376" s="10">
        <f>'[1]TCE - ANEXO III - Preencher'!Y385</f>
        <v>0</v>
      </c>
      <c r="Y376" s="10">
        <f>'[1]TCE - ANEXO III - Preencher'!Z385</f>
        <v>0</v>
      </c>
      <c r="Z376" s="11">
        <f t="shared" si="35"/>
        <v>0</v>
      </c>
      <c r="AA376" s="12" t="str">
        <f>IF('[1]TCE - ANEXO III - Preencher'!AB385="","",'[1]TCE - ANEXO III - Preencher'!AB385)</f>
        <v/>
      </c>
      <c r="AB376" s="10">
        <f t="shared" si="30"/>
        <v>145.18814</v>
      </c>
    </row>
    <row r="377" spans="1:28" s="1" customFormat="1" x14ac:dyDescent="0.2">
      <c r="A377" s="4" t="str">
        <f>IFERROR(VLOOKUP(B377,'[1]DADOS (OCULTAR)'!$P$3:$R$56,3,0),"")</f>
        <v>10.894.988/0004-86</v>
      </c>
      <c r="B377" s="5" t="str">
        <f>'[1]TCE - ANEXO III - Preencher'!C386</f>
        <v>HMR</v>
      </c>
      <c r="C377" s="15">
        <v>3415</v>
      </c>
      <c r="D377" s="6" t="str">
        <f>'[1]TCE - ANEXO III - Preencher'!E386</f>
        <v>EDILENE NUNES DA SILVA</v>
      </c>
      <c r="E377" s="5" t="str">
        <f>IF('[1]TCE - ANEXO III - Preencher'!F386="4 - Assistência Odontológica","2 - Outros Profissionais da Saúde",'[1]TCE - ANEXO II - Enviar TCE'!E376)</f>
        <v>2 - Outros Profissionais da Saúde</v>
      </c>
      <c r="F377" s="7" t="str">
        <f>'[1]TCE - ANEXO III - Preencher'!G386</f>
        <v>3222-05</v>
      </c>
      <c r="G377" s="8">
        <f>IF('[1]TCE - ANEXO III - Preencher'!H386="","",'[1]TCE - ANEXO III - Preencher'!H386)</f>
        <v>44044</v>
      </c>
      <c r="H377" s="9">
        <f>'[1]TCE - ANEXO III - Preencher'!I386</f>
        <v>16.98</v>
      </c>
      <c r="I377" s="9">
        <f>'[1]TCE - ANEXO III - Preencher'!J386</f>
        <v>135.77000000000001</v>
      </c>
      <c r="J377" s="9">
        <f>'[1]TCE - ANEXO III - Preencher'!K386</f>
        <v>0</v>
      </c>
      <c r="K377" s="10">
        <f>'[1]TCE - ANEXO III - Preencher'!L386</f>
        <v>0</v>
      </c>
      <c r="L377" s="10">
        <f>'[1]TCE - ANEXO III - Preencher'!M386</f>
        <v>0</v>
      </c>
      <c r="M377" s="10">
        <f t="shared" si="31"/>
        <v>0</v>
      </c>
      <c r="N377" s="10">
        <f>'[1]TCE - ANEXO III - Preencher'!O386</f>
        <v>0.44813999999999998</v>
      </c>
      <c r="O377" s="10">
        <f>'[1]TCE - ANEXO III - Preencher'!P386</f>
        <v>0</v>
      </c>
      <c r="P377" s="11">
        <f t="shared" si="32"/>
        <v>0.44813999999999998</v>
      </c>
      <c r="Q377" s="10">
        <f>'[1]TCE - ANEXO III - Preencher'!R386</f>
        <v>134.9133590909091</v>
      </c>
      <c r="R377" s="10">
        <f>'[1]TCE - ANEXO III - Preencher'!S386</f>
        <v>65.95</v>
      </c>
      <c r="S377" s="11">
        <f t="shared" si="33"/>
        <v>68.963359090909094</v>
      </c>
      <c r="T377" s="10">
        <f>'[1]TCE - ANEXO III - Preencher'!U386</f>
        <v>0</v>
      </c>
      <c r="U377" s="10">
        <f>'[1]TCE - ANEXO III - Preencher'!V386</f>
        <v>0</v>
      </c>
      <c r="V377" s="11">
        <f t="shared" si="34"/>
        <v>0</v>
      </c>
      <c r="W377" s="12" t="str">
        <f>IF('[1]TCE - ANEXO III - Preencher'!X386="","",'[1]TCE - ANEXO III - Preencher'!X386)</f>
        <v/>
      </c>
      <c r="X377" s="10">
        <f>'[1]TCE - ANEXO III - Preencher'!Y386</f>
        <v>0</v>
      </c>
      <c r="Y377" s="10">
        <f>'[1]TCE - ANEXO III - Preencher'!Z386</f>
        <v>0</v>
      </c>
      <c r="Z377" s="11">
        <f t="shared" si="35"/>
        <v>0</v>
      </c>
      <c r="AA377" s="12" t="str">
        <f>IF('[1]TCE - ANEXO III - Preencher'!AB386="","",'[1]TCE - ANEXO III - Preencher'!AB386)</f>
        <v/>
      </c>
      <c r="AB377" s="10">
        <f t="shared" si="30"/>
        <v>222.1614990909091</v>
      </c>
    </row>
    <row r="378" spans="1:28" s="1" customFormat="1" x14ac:dyDescent="0.2">
      <c r="A378" s="4" t="str">
        <f>IFERROR(VLOOKUP(B378,'[1]DADOS (OCULTAR)'!$P$3:$R$56,3,0),"")</f>
        <v>10.894.988/0004-86</v>
      </c>
      <c r="B378" s="5" t="str">
        <f>'[1]TCE - ANEXO III - Preencher'!C387</f>
        <v>HMR</v>
      </c>
      <c r="C378" s="15">
        <v>5468</v>
      </c>
      <c r="D378" s="6" t="str">
        <f>'[1]TCE - ANEXO III - Preencher'!E387</f>
        <v>EDILSON CABRAL DE LIMA</v>
      </c>
      <c r="E378" s="5" t="str">
        <f>IF('[1]TCE - ANEXO III - Preencher'!F387="4 - Assistência Odontológica","2 - Outros Profissionais da Saúde",'[1]TCE - ANEXO II - Enviar TCE'!E377)</f>
        <v>3 - Administrativo</v>
      </c>
      <c r="F378" s="7" t="str">
        <f>'[1]TCE - ANEXO III - Preencher'!G387</f>
        <v>5143-20</v>
      </c>
      <c r="G378" s="8">
        <f>IF('[1]TCE - ANEXO III - Preencher'!H387="","",'[1]TCE - ANEXO III - Preencher'!H387)</f>
        <v>44044</v>
      </c>
      <c r="H378" s="9">
        <f>'[1]TCE - ANEXO III - Preencher'!I387</f>
        <v>16.55</v>
      </c>
      <c r="I378" s="9">
        <f>'[1]TCE - ANEXO III - Preencher'!J387</f>
        <v>132.38999999999999</v>
      </c>
      <c r="J378" s="9">
        <f>'[1]TCE - ANEXO III - Preencher'!K387</f>
        <v>0</v>
      </c>
      <c r="K378" s="10">
        <f>'[1]TCE - ANEXO III - Preencher'!L387</f>
        <v>0</v>
      </c>
      <c r="L378" s="10">
        <f>'[1]TCE - ANEXO III - Preencher'!M387</f>
        <v>0</v>
      </c>
      <c r="M378" s="10">
        <f t="shared" si="31"/>
        <v>0</v>
      </c>
      <c r="N378" s="10">
        <f>'[1]TCE - ANEXO III - Preencher'!O387</f>
        <v>0.44</v>
      </c>
      <c r="O378" s="10">
        <f>'[1]TCE - ANEXO III - Preencher'!P387</f>
        <v>0</v>
      </c>
      <c r="P378" s="11">
        <f t="shared" si="32"/>
        <v>0.44</v>
      </c>
      <c r="Q378" s="10">
        <f>'[1]TCE - ANEXO III - Preencher'!R387</f>
        <v>124.4133590909091</v>
      </c>
      <c r="R378" s="10">
        <f>'[1]TCE - ANEXO III - Preencher'!S387</f>
        <v>62.7</v>
      </c>
      <c r="S378" s="11">
        <f t="shared" si="33"/>
        <v>61.713359090909094</v>
      </c>
      <c r="T378" s="10">
        <f>'[1]TCE - ANEXO III - Preencher'!U387</f>
        <v>0</v>
      </c>
      <c r="U378" s="10">
        <f>'[1]TCE - ANEXO III - Preencher'!V387</f>
        <v>0</v>
      </c>
      <c r="V378" s="11">
        <f t="shared" si="34"/>
        <v>0</v>
      </c>
      <c r="W378" s="12" t="str">
        <f>IF('[1]TCE - ANEXO III - Preencher'!X387="","",'[1]TCE - ANEXO III - Preencher'!X387)</f>
        <v/>
      </c>
      <c r="X378" s="10">
        <f>'[1]TCE - ANEXO III - Preencher'!Y387</f>
        <v>0</v>
      </c>
      <c r="Y378" s="10">
        <f>'[1]TCE - ANEXO III - Preencher'!Z387</f>
        <v>0</v>
      </c>
      <c r="Z378" s="11">
        <f t="shared" si="35"/>
        <v>0</v>
      </c>
      <c r="AA378" s="12" t="str">
        <f>IF('[1]TCE - ANEXO III - Preencher'!AB387="","",'[1]TCE - ANEXO III - Preencher'!AB387)</f>
        <v/>
      </c>
      <c r="AB378" s="10">
        <f t="shared" si="30"/>
        <v>211.09335909090908</v>
      </c>
    </row>
    <row r="379" spans="1:28" s="1" customFormat="1" x14ac:dyDescent="0.2">
      <c r="A379" s="4" t="str">
        <f>IFERROR(VLOOKUP(B379,'[1]DADOS (OCULTAR)'!$P$3:$R$56,3,0),"")</f>
        <v>10.894.988/0004-86</v>
      </c>
      <c r="B379" s="5" t="str">
        <f>'[1]TCE - ANEXO III - Preencher'!C388</f>
        <v>HMR</v>
      </c>
      <c r="C379" s="15">
        <v>447</v>
      </c>
      <c r="D379" s="6" t="str">
        <f>'[1]TCE - ANEXO III - Preencher'!E388</f>
        <v>EDILSON JOSE DE SOUSA</v>
      </c>
      <c r="E379" s="5" t="str">
        <f>IF('[1]TCE - ANEXO III - Preencher'!F388="4 - Assistência Odontológica","2 - Outros Profissionais da Saúde",'[1]TCE - ANEXO II - Enviar TCE'!E378)</f>
        <v>3 - Administrativo</v>
      </c>
      <c r="F379" s="7" t="str">
        <f>'[1]TCE - ANEXO III - Preencher'!G388</f>
        <v>4101-05</v>
      </c>
      <c r="G379" s="8">
        <f>IF('[1]TCE - ANEXO III - Preencher'!H388="","",'[1]TCE - ANEXO III - Preencher'!H388)</f>
        <v>44044</v>
      </c>
      <c r="H379" s="9">
        <f>'[1]TCE - ANEXO III - Preencher'!I388</f>
        <v>37.56</v>
      </c>
      <c r="I379" s="9">
        <f>'[1]TCE - ANEXO III - Preencher'!J388</f>
        <v>300.52999999999997</v>
      </c>
      <c r="J379" s="9">
        <f>'[1]TCE - ANEXO III - Preencher'!K388</f>
        <v>0</v>
      </c>
      <c r="K379" s="10">
        <f>'[1]TCE - ANEXO III - Preencher'!L388</f>
        <v>0</v>
      </c>
      <c r="L379" s="10">
        <f>'[1]TCE - ANEXO III - Preencher'!M388</f>
        <v>0</v>
      </c>
      <c r="M379" s="10">
        <f t="shared" si="31"/>
        <v>0</v>
      </c>
      <c r="N379" s="10">
        <f>'[1]TCE - ANEXO III - Preencher'!O388</f>
        <v>0.44</v>
      </c>
      <c r="O379" s="10">
        <f>'[1]TCE - ANEXO III - Preencher'!P388</f>
        <v>0</v>
      </c>
      <c r="P379" s="11">
        <f t="shared" si="32"/>
        <v>0.44</v>
      </c>
      <c r="Q379" s="10">
        <f>'[1]TCE - ANEXO III - Preencher'!R388</f>
        <v>132.4133590909091</v>
      </c>
      <c r="R379" s="10">
        <f>'[1]TCE - ANEXO III - Preencher'!S388</f>
        <v>29.26</v>
      </c>
      <c r="S379" s="11">
        <f t="shared" si="33"/>
        <v>103.15335909090909</v>
      </c>
      <c r="T379" s="10">
        <f>'[1]TCE - ANEXO III - Preencher'!U388</f>
        <v>0</v>
      </c>
      <c r="U379" s="10">
        <f>'[1]TCE - ANEXO III - Preencher'!V388</f>
        <v>0</v>
      </c>
      <c r="V379" s="11">
        <f t="shared" si="34"/>
        <v>0</v>
      </c>
      <c r="W379" s="12" t="str">
        <f>IF('[1]TCE - ANEXO III - Preencher'!X388="","",'[1]TCE - ANEXO III - Preencher'!X388)</f>
        <v/>
      </c>
      <c r="X379" s="10">
        <f>'[1]TCE - ANEXO III - Preencher'!Y388</f>
        <v>0</v>
      </c>
      <c r="Y379" s="10">
        <f>'[1]TCE - ANEXO III - Preencher'!Z388</f>
        <v>0</v>
      </c>
      <c r="Z379" s="11">
        <f t="shared" si="35"/>
        <v>0</v>
      </c>
      <c r="AA379" s="12" t="str">
        <f>IF('[1]TCE - ANEXO III - Preencher'!AB388="","",'[1]TCE - ANEXO III - Preencher'!AB388)</f>
        <v/>
      </c>
      <c r="AB379" s="10">
        <f t="shared" si="30"/>
        <v>441.68335909090905</v>
      </c>
    </row>
    <row r="380" spans="1:28" s="1" customFormat="1" x14ac:dyDescent="0.2">
      <c r="A380" s="4" t="str">
        <f>IFERROR(VLOOKUP(B380,'[1]DADOS (OCULTAR)'!$P$3:$R$56,3,0),"")</f>
        <v>10.894.988/0004-86</v>
      </c>
      <c r="B380" s="5" t="str">
        <f>'[1]TCE - ANEXO III - Preencher'!C389</f>
        <v>HMR</v>
      </c>
      <c r="C380" s="15">
        <v>2400</v>
      </c>
      <c r="D380" s="6" t="str">
        <f>'[1]TCE - ANEXO III - Preencher'!E389</f>
        <v>EDIMILSON JOSE DO NASCIMENTO</v>
      </c>
      <c r="E380" s="5" t="str">
        <f>IF('[1]TCE - ANEXO III - Preencher'!F389="4 - Assistência Odontológica","2 - Outros Profissionais da Saúde",'[1]TCE - ANEXO II - Enviar TCE'!E379)</f>
        <v>3 - Administrativo</v>
      </c>
      <c r="F380" s="7" t="str">
        <f>'[1]TCE - ANEXO III - Preencher'!G389</f>
        <v>4141-05</v>
      </c>
      <c r="G380" s="8">
        <f>IF('[1]TCE - ANEXO III - Preencher'!H389="","",'[1]TCE - ANEXO III - Preencher'!H389)</f>
        <v>44044</v>
      </c>
      <c r="H380" s="9">
        <f>'[1]TCE - ANEXO III - Preencher'!I389</f>
        <v>16.77</v>
      </c>
      <c r="I380" s="9">
        <f>'[1]TCE - ANEXO III - Preencher'!J389</f>
        <v>134.13999999999999</v>
      </c>
      <c r="J380" s="9">
        <f>'[1]TCE - ANEXO III - Preencher'!K389</f>
        <v>0</v>
      </c>
      <c r="K380" s="10">
        <f>'[1]TCE - ANEXO III - Preencher'!L389</f>
        <v>0</v>
      </c>
      <c r="L380" s="10">
        <f>'[1]TCE - ANEXO III - Preencher'!M389</f>
        <v>0</v>
      </c>
      <c r="M380" s="10">
        <f t="shared" si="31"/>
        <v>0</v>
      </c>
      <c r="N380" s="10">
        <f>'[1]TCE - ANEXO III - Preencher'!O389</f>
        <v>0.44813999999999998</v>
      </c>
      <c r="O380" s="10">
        <f>'[1]TCE - ANEXO III - Preencher'!P389</f>
        <v>0</v>
      </c>
      <c r="P380" s="11">
        <f t="shared" si="32"/>
        <v>0.44813999999999998</v>
      </c>
      <c r="Q380" s="10">
        <f>'[1]TCE - ANEXO III - Preencher'!R389</f>
        <v>124.4133590909091</v>
      </c>
      <c r="R380" s="10">
        <f>'[1]TCE - ANEXO III - Preencher'!S389</f>
        <v>77.16</v>
      </c>
      <c r="S380" s="11">
        <f t="shared" si="33"/>
        <v>47.2533590909091</v>
      </c>
      <c r="T380" s="10">
        <f>'[1]TCE - ANEXO III - Preencher'!U389</f>
        <v>0</v>
      </c>
      <c r="U380" s="10">
        <f>'[1]TCE - ANEXO III - Preencher'!V389</f>
        <v>0</v>
      </c>
      <c r="V380" s="11">
        <f t="shared" si="34"/>
        <v>0</v>
      </c>
      <c r="W380" s="12" t="str">
        <f>IF('[1]TCE - ANEXO III - Preencher'!X389="","",'[1]TCE - ANEXO III - Preencher'!X389)</f>
        <v/>
      </c>
      <c r="X380" s="10">
        <f>'[1]TCE - ANEXO III - Preencher'!Y389</f>
        <v>0</v>
      </c>
      <c r="Y380" s="10">
        <f>'[1]TCE - ANEXO III - Preencher'!Z389</f>
        <v>0</v>
      </c>
      <c r="Z380" s="11">
        <f t="shared" si="35"/>
        <v>0</v>
      </c>
      <c r="AA380" s="12" t="str">
        <f>IF('[1]TCE - ANEXO III - Preencher'!AB389="","",'[1]TCE - ANEXO III - Preencher'!AB389)</f>
        <v/>
      </c>
      <c r="AB380" s="10">
        <f t="shared" si="30"/>
        <v>198.61149909090909</v>
      </c>
    </row>
    <row r="381" spans="1:28" s="1" customFormat="1" x14ac:dyDescent="0.2">
      <c r="A381" s="4" t="str">
        <f>IFERROR(VLOOKUP(B381,'[1]DADOS (OCULTAR)'!$P$3:$R$56,3,0),"")</f>
        <v>10.894.988/0004-86</v>
      </c>
      <c r="B381" s="5" t="str">
        <f>'[1]TCE - ANEXO III - Preencher'!C390</f>
        <v>HMR</v>
      </c>
      <c r="C381" s="15">
        <v>462</v>
      </c>
      <c r="D381" s="6" t="str">
        <f>'[1]TCE - ANEXO III - Preencher'!E390</f>
        <v>EDISUELEN PRISCILA DE SOUZA TORQUATO</v>
      </c>
      <c r="E381" s="5" t="str">
        <f>IF('[1]TCE - ANEXO III - Preencher'!F390="4 - Assistência Odontológica","2 - Outros Profissionais da Saúde",'[1]TCE - ANEXO II - Enviar TCE'!E380)</f>
        <v>1 - Médico</v>
      </c>
      <c r="F381" s="7" t="str">
        <f>'[1]TCE - ANEXO III - Preencher'!G390</f>
        <v>2251-25</v>
      </c>
      <c r="G381" s="8">
        <f>IF('[1]TCE - ANEXO III - Preencher'!H390="","",'[1]TCE - ANEXO III - Preencher'!H390)</f>
        <v>44044</v>
      </c>
      <c r="H381" s="9">
        <f>'[1]TCE - ANEXO III - Preencher'!I390</f>
        <v>75.36</v>
      </c>
      <c r="I381" s="9">
        <f>'[1]TCE - ANEXO III - Preencher'!J390</f>
        <v>602.85</v>
      </c>
      <c r="J381" s="9">
        <f>'[1]TCE - ANEXO III - Preencher'!K390</f>
        <v>0</v>
      </c>
      <c r="K381" s="10">
        <f>'[1]TCE - ANEXO III - Preencher'!L390</f>
        <v>0</v>
      </c>
      <c r="L381" s="10">
        <f>'[1]TCE - ANEXO III - Preencher'!M390</f>
        <v>0</v>
      </c>
      <c r="M381" s="10">
        <f t="shared" si="31"/>
        <v>0</v>
      </c>
      <c r="N381" s="10">
        <f>'[1]TCE - ANEXO III - Preencher'!O390</f>
        <v>6.5183999999999997</v>
      </c>
      <c r="O381" s="10">
        <f>'[1]TCE - ANEXO III - Preencher'!P390</f>
        <v>0</v>
      </c>
      <c r="P381" s="11">
        <f t="shared" si="32"/>
        <v>6.5183999999999997</v>
      </c>
      <c r="Q381" s="10">
        <f>'[1]TCE - ANEXO III - Preencher'!R390</f>
        <v>0</v>
      </c>
      <c r="R381" s="10">
        <f>'[1]TCE - ANEXO III - Preencher'!S390</f>
        <v>0</v>
      </c>
      <c r="S381" s="11">
        <f t="shared" si="33"/>
        <v>0</v>
      </c>
      <c r="T381" s="10">
        <f>'[1]TCE - ANEXO III - Preencher'!U390</f>
        <v>0</v>
      </c>
      <c r="U381" s="10">
        <f>'[1]TCE - ANEXO III - Preencher'!V390</f>
        <v>0</v>
      </c>
      <c r="V381" s="11">
        <f t="shared" si="34"/>
        <v>0</v>
      </c>
      <c r="W381" s="12" t="str">
        <f>IF('[1]TCE - ANEXO III - Preencher'!X390="","",'[1]TCE - ANEXO III - Preencher'!X390)</f>
        <v/>
      </c>
      <c r="X381" s="10">
        <f>'[1]TCE - ANEXO III - Preencher'!Y390</f>
        <v>0</v>
      </c>
      <c r="Y381" s="10">
        <f>'[1]TCE - ANEXO III - Preencher'!Z390</f>
        <v>0</v>
      </c>
      <c r="Z381" s="11">
        <f t="shared" si="35"/>
        <v>0</v>
      </c>
      <c r="AA381" s="12" t="str">
        <f>IF('[1]TCE - ANEXO III - Preencher'!AB390="","",'[1]TCE - ANEXO III - Preencher'!AB390)</f>
        <v/>
      </c>
      <c r="AB381" s="10">
        <f t="shared" si="30"/>
        <v>684.72840000000008</v>
      </c>
    </row>
    <row r="382" spans="1:28" s="1" customFormat="1" x14ac:dyDescent="0.2">
      <c r="A382" s="4" t="str">
        <f>IFERROR(VLOOKUP(B382,'[1]DADOS (OCULTAR)'!$P$3:$R$56,3,0),"")</f>
        <v>10.894.988/0004-86</v>
      </c>
      <c r="B382" s="5" t="str">
        <f>'[1]TCE - ANEXO III - Preencher'!C391</f>
        <v>HMR</v>
      </c>
      <c r="C382" s="15">
        <v>493</v>
      </c>
      <c r="D382" s="6" t="str">
        <f>'[1]TCE - ANEXO III - Preencher'!E391</f>
        <v>EDIVALDA SANTOS DE SOUSA</v>
      </c>
      <c r="E382" s="5" t="str">
        <f>IF('[1]TCE - ANEXO III - Preencher'!F391="4 - Assistência Odontológica","2 - Outros Profissionais da Saúde",'[1]TCE - ANEXO II - Enviar TCE'!E381)</f>
        <v>2 - Outros Profissionais da Saúde</v>
      </c>
      <c r="F382" s="7" t="str">
        <f>'[1]TCE - ANEXO III - Preencher'!G391</f>
        <v>2516-05</v>
      </c>
      <c r="G382" s="8">
        <f>IF('[1]TCE - ANEXO III - Preencher'!H391="","",'[1]TCE - ANEXO III - Preencher'!H391)</f>
        <v>44044</v>
      </c>
      <c r="H382" s="9">
        <f>'[1]TCE - ANEXO III - Preencher'!I391</f>
        <v>29.4</v>
      </c>
      <c r="I382" s="9">
        <f>'[1]TCE - ANEXO III - Preencher'!J391</f>
        <v>235.21</v>
      </c>
      <c r="J382" s="9">
        <f>'[1]TCE - ANEXO III - Preencher'!K391</f>
        <v>0</v>
      </c>
      <c r="K382" s="10">
        <f>'[1]TCE - ANEXO III - Preencher'!L391</f>
        <v>0</v>
      </c>
      <c r="L382" s="10">
        <f>'[1]TCE - ANEXO III - Preencher'!M391</f>
        <v>0</v>
      </c>
      <c r="M382" s="10">
        <f t="shared" si="31"/>
        <v>0</v>
      </c>
      <c r="N382" s="10">
        <f>'[1]TCE - ANEXO III - Preencher'!O391</f>
        <v>0.44</v>
      </c>
      <c r="O382" s="10">
        <f>'[1]TCE - ANEXO III - Preencher'!P391</f>
        <v>0</v>
      </c>
      <c r="P382" s="11">
        <f t="shared" si="32"/>
        <v>0.44</v>
      </c>
      <c r="Q382" s="10">
        <f>'[1]TCE - ANEXO III - Preencher'!R391</f>
        <v>0</v>
      </c>
      <c r="R382" s="10">
        <f>'[1]TCE - ANEXO III - Preencher'!S391</f>
        <v>0</v>
      </c>
      <c r="S382" s="11">
        <f t="shared" si="33"/>
        <v>0</v>
      </c>
      <c r="T382" s="10">
        <f>'[1]TCE - ANEXO III - Preencher'!U391</f>
        <v>0</v>
      </c>
      <c r="U382" s="10">
        <f>'[1]TCE - ANEXO III - Preencher'!V391</f>
        <v>0</v>
      </c>
      <c r="V382" s="11">
        <f t="shared" si="34"/>
        <v>0</v>
      </c>
      <c r="W382" s="12" t="str">
        <f>IF('[1]TCE - ANEXO III - Preencher'!X391="","",'[1]TCE - ANEXO III - Preencher'!X391)</f>
        <v/>
      </c>
      <c r="X382" s="10">
        <f>'[1]TCE - ANEXO III - Preencher'!Y391</f>
        <v>0</v>
      </c>
      <c r="Y382" s="10">
        <f>'[1]TCE - ANEXO III - Preencher'!Z391</f>
        <v>0</v>
      </c>
      <c r="Z382" s="11">
        <f t="shared" si="35"/>
        <v>0</v>
      </c>
      <c r="AA382" s="12" t="str">
        <f>IF('[1]TCE - ANEXO III - Preencher'!AB391="","",'[1]TCE - ANEXO III - Preencher'!AB391)</f>
        <v/>
      </c>
      <c r="AB382" s="10">
        <f t="shared" si="30"/>
        <v>265.05</v>
      </c>
    </row>
    <row r="383" spans="1:28" s="1" customFormat="1" x14ac:dyDescent="0.2">
      <c r="A383" s="4" t="str">
        <f>IFERROR(VLOOKUP(B383,'[1]DADOS (OCULTAR)'!$P$3:$R$56,3,0),"")</f>
        <v>10.894.988/0004-86</v>
      </c>
      <c r="B383" s="5" t="str">
        <f>'[1]TCE - ANEXO III - Preencher'!C392</f>
        <v>HMR</v>
      </c>
      <c r="C383" s="15">
        <v>401</v>
      </c>
      <c r="D383" s="6" t="str">
        <f>'[1]TCE - ANEXO III - Preencher'!E392</f>
        <v>EDIVALDO JOSE DE SOUSA</v>
      </c>
      <c r="E383" s="5" t="str">
        <f>IF('[1]TCE - ANEXO III - Preencher'!F392="4 - Assistência Odontológica","2 - Outros Profissionais da Saúde",'[1]TCE - ANEXO II - Enviar TCE'!E382)</f>
        <v>3 - Administrativo</v>
      </c>
      <c r="F383" s="7" t="str">
        <f>'[1]TCE - ANEXO III - Preencher'!G392</f>
        <v>5143-20</v>
      </c>
      <c r="G383" s="8">
        <f>IF('[1]TCE - ANEXO III - Preencher'!H392="","",'[1]TCE - ANEXO III - Preencher'!H392)</f>
        <v>44044</v>
      </c>
      <c r="H383" s="9">
        <f>'[1]TCE - ANEXO III - Preencher'!I392</f>
        <v>14.63</v>
      </c>
      <c r="I383" s="9">
        <f>'[1]TCE - ANEXO III - Preencher'!J392</f>
        <v>117.04</v>
      </c>
      <c r="J383" s="9">
        <f>'[1]TCE - ANEXO III - Preencher'!K392</f>
        <v>0</v>
      </c>
      <c r="K383" s="10">
        <f>'[1]TCE - ANEXO III - Preencher'!L392</f>
        <v>0</v>
      </c>
      <c r="L383" s="10">
        <f>'[1]TCE - ANEXO III - Preencher'!M392</f>
        <v>0</v>
      </c>
      <c r="M383" s="10">
        <f t="shared" si="31"/>
        <v>0</v>
      </c>
      <c r="N383" s="10">
        <f>'[1]TCE - ANEXO III - Preencher'!O392</f>
        <v>0.44</v>
      </c>
      <c r="O383" s="10">
        <f>'[1]TCE - ANEXO III - Preencher'!P392</f>
        <v>0</v>
      </c>
      <c r="P383" s="11">
        <f t="shared" si="32"/>
        <v>0.44</v>
      </c>
      <c r="Q383" s="10">
        <f>'[1]TCE - ANEXO III - Preencher'!R392</f>
        <v>116.4133590909091</v>
      </c>
      <c r="R383" s="10">
        <f>'[1]TCE - ANEXO III - Preencher'!S392</f>
        <v>62.7</v>
      </c>
      <c r="S383" s="11">
        <f t="shared" si="33"/>
        <v>53.713359090909094</v>
      </c>
      <c r="T383" s="10">
        <f>'[1]TCE - ANEXO III - Preencher'!U392</f>
        <v>0</v>
      </c>
      <c r="U383" s="10">
        <f>'[1]TCE - ANEXO III - Preencher'!V392</f>
        <v>0</v>
      </c>
      <c r="V383" s="11">
        <f t="shared" si="34"/>
        <v>0</v>
      </c>
      <c r="W383" s="12" t="str">
        <f>IF('[1]TCE - ANEXO III - Preencher'!X392="","",'[1]TCE - ANEXO III - Preencher'!X392)</f>
        <v/>
      </c>
      <c r="X383" s="10">
        <f>'[1]TCE - ANEXO III - Preencher'!Y392</f>
        <v>0</v>
      </c>
      <c r="Y383" s="10">
        <f>'[1]TCE - ANEXO III - Preencher'!Z392</f>
        <v>0</v>
      </c>
      <c r="Z383" s="11">
        <f t="shared" si="35"/>
        <v>0</v>
      </c>
      <c r="AA383" s="12" t="str">
        <f>IF('[1]TCE - ANEXO III - Preencher'!AB392="","",'[1]TCE - ANEXO III - Preencher'!AB392)</f>
        <v/>
      </c>
      <c r="AB383" s="10">
        <f t="shared" si="30"/>
        <v>185.82335909090909</v>
      </c>
    </row>
    <row r="384" spans="1:28" s="1" customFormat="1" x14ac:dyDescent="0.2">
      <c r="A384" s="4" t="str">
        <f>IFERROR(VLOOKUP(B384,'[1]DADOS (OCULTAR)'!$P$3:$R$56,3,0),"")</f>
        <v>10.894.988/0004-86</v>
      </c>
      <c r="B384" s="5" t="str">
        <f>'[1]TCE - ANEXO III - Preencher'!C393</f>
        <v>HMR</v>
      </c>
      <c r="C384" s="15">
        <v>413</v>
      </c>
      <c r="D384" s="6" t="str">
        <f>'[1]TCE - ANEXO III - Preencher'!E393</f>
        <v>EDJA IRIS BENEVIDES DOS SANTOS</v>
      </c>
      <c r="E384" s="5" t="str">
        <f>IF('[1]TCE - ANEXO III - Preencher'!F393="4 - Assistência Odontológica","2 - Outros Profissionais da Saúde",'[1]TCE - ANEXO II - Enviar TCE'!E383)</f>
        <v>2 - Outros Profissionais da Saúde</v>
      </c>
      <c r="F384" s="7" t="str">
        <f>'[1]TCE - ANEXO III - Preencher'!G393</f>
        <v>2235-05</v>
      </c>
      <c r="G384" s="8">
        <f>IF('[1]TCE - ANEXO III - Preencher'!H393="","",'[1]TCE - ANEXO III - Preencher'!H393)</f>
        <v>44044</v>
      </c>
      <c r="H384" s="9">
        <f>'[1]TCE - ANEXO III - Preencher'!I393</f>
        <v>37.18</v>
      </c>
      <c r="I384" s="9">
        <f>'[1]TCE - ANEXO III - Preencher'!J393</f>
        <v>297.44</v>
      </c>
      <c r="J384" s="9">
        <f>'[1]TCE - ANEXO III - Preencher'!K393</f>
        <v>0</v>
      </c>
      <c r="K384" s="10">
        <f>'[1]TCE - ANEXO III - Preencher'!L393</f>
        <v>0</v>
      </c>
      <c r="L384" s="10">
        <f>'[1]TCE - ANEXO III - Preencher'!M393</f>
        <v>0</v>
      </c>
      <c r="M384" s="10">
        <f t="shared" si="31"/>
        <v>0</v>
      </c>
      <c r="N384" s="10">
        <f>'[1]TCE - ANEXO III - Preencher'!O393</f>
        <v>1.6295999999999999</v>
      </c>
      <c r="O384" s="10">
        <f>'[1]TCE - ANEXO III - Preencher'!P393</f>
        <v>0</v>
      </c>
      <c r="P384" s="11">
        <f t="shared" si="32"/>
        <v>1.6295999999999999</v>
      </c>
      <c r="Q384" s="10">
        <f>'[1]TCE - ANEXO III - Preencher'!R393</f>
        <v>0</v>
      </c>
      <c r="R384" s="10">
        <f>'[1]TCE - ANEXO III - Preencher'!S393</f>
        <v>0</v>
      </c>
      <c r="S384" s="11">
        <f t="shared" si="33"/>
        <v>0</v>
      </c>
      <c r="T384" s="10">
        <f>'[1]TCE - ANEXO III - Preencher'!U393</f>
        <v>0</v>
      </c>
      <c r="U384" s="10">
        <f>'[1]TCE - ANEXO III - Preencher'!V393</f>
        <v>0</v>
      </c>
      <c r="V384" s="11">
        <f t="shared" si="34"/>
        <v>0</v>
      </c>
      <c r="W384" s="12" t="str">
        <f>IF('[1]TCE - ANEXO III - Preencher'!X393="","",'[1]TCE - ANEXO III - Preencher'!X393)</f>
        <v/>
      </c>
      <c r="X384" s="10">
        <f>'[1]TCE - ANEXO III - Preencher'!Y393</f>
        <v>0</v>
      </c>
      <c r="Y384" s="10">
        <f>'[1]TCE - ANEXO III - Preencher'!Z393</f>
        <v>0</v>
      </c>
      <c r="Z384" s="11">
        <f t="shared" si="35"/>
        <v>0</v>
      </c>
      <c r="AA384" s="12" t="str">
        <f>IF('[1]TCE - ANEXO III - Preencher'!AB393="","",'[1]TCE - ANEXO III - Preencher'!AB393)</f>
        <v/>
      </c>
      <c r="AB384" s="10">
        <f t="shared" si="30"/>
        <v>336.24959999999999</v>
      </c>
    </row>
    <row r="385" spans="1:28" s="1" customFormat="1" x14ac:dyDescent="0.2">
      <c r="A385" s="4" t="str">
        <f>IFERROR(VLOOKUP(B385,'[1]DADOS (OCULTAR)'!$P$3:$R$56,3,0),"")</f>
        <v>10.894.988/0004-86</v>
      </c>
      <c r="B385" s="5" t="str">
        <f>'[1]TCE - ANEXO III - Preencher'!C394</f>
        <v>HMR</v>
      </c>
      <c r="C385" s="15">
        <v>430</v>
      </c>
      <c r="D385" s="6" t="str">
        <f>'[1]TCE - ANEXO III - Preencher'!E394</f>
        <v>EDJANE DOS SANTOS SILVA</v>
      </c>
      <c r="E385" s="5" t="str">
        <f>IF('[1]TCE - ANEXO III - Preencher'!F394="4 - Assistência Odontológica","2 - Outros Profissionais da Saúde",'[1]TCE - ANEXO II - Enviar TCE'!E384)</f>
        <v>2 - Outros Profissionais da Saúde</v>
      </c>
      <c r="F385" s="7" t="str">
        <f>'[1]TCE - ANEXO III - Preencher'!G394</f>
        <v>3222-05</v>
      </c>
      <c r="G385" s="8">
        <f>IF('[1]TCE - ANEXO III - Preencher'!H394="","",'[1]TCE - ANEXO III - Preencher'!H394)</f>
        <v>44044</v>
      </c>
      <c r="H385" s="9">
        <f>'[1]TCE - ANEXO III - Preencher'!I394</f>
        <v>15.17</v>
      </c>
      <c r="I385" s="9">
        <f>'[1]TCE - ANEXO III - Preencher'!J394</f>
        <v>121.37</v>
      </c>
      <c r="J385" s="9">
        <f>'[1]TCE - ANEXO III - Preencher'!K394</f>
        <v>0</v>
      </c>
      <c r="K385" s="10">
        <f>'[1]TCE - ANEXO III - Preencher'!L394</f>
        <v>0</v>
      </c>
      <c r="L385" s="10">
        <f>'[1]TCE - ANEXO III - Preencher'!M394</f>
        <v>0</v>
      </c>
      <c r="M385" s="10">
        <f t="shared" si="31"/>
        <v>0</v>
      </c>
      <c r="N385" s="10">
        <f>'[1]TCE - ANEXO III - Preencher'!O394</f>
        <v>0.44813999999999998</v>
      </c>
      <c r="O385" s="10">
        <f>'[1]TCE - ANEXO III - Preencher'!P394</f>
        <v>0</v>
      </c>
      <c r="P385" s="11">
        <f t="shared" si="32"/>
        <v>0.44813999999999998</v>
      </c>
      <c r="Q385" s="10">
        <f>'[1]TCE - ANEXO III - Preencher'!R394</f>
        <v>0</v>
      </c>
      <c r="R385" s="10">
        <f>'[1]TCE - ANEXO III - Preencher'!S394</f>
        <v>0</v>
      </c>
      <c r="S385" s="11">
        <f t="shared" si="33"/>
        <v>0</v>
      </c>
      <c r="T385" s="10">
        <f>'[1]TCE - ANEXO III - Preencher'!U394</f>
        <v>0</v>
      </c>
      <c r="U385" s="10">
        <f>'[1]TCE - ANEXO III - Preencher'!V394</f>
        <v>0</v>
      </c>
      <c r="V385" s="11">
        <f t="shared" si="34"/>
        <v>0</v>
      </c>
      <c r="W385" s="12" t="str">
        <f>IF('[1]TCE - ANEXO III - Preencher'!X394="","",'[1]TCE - ANEXO III - Preencher'!X394)</f>
        <v/>
      </c>
      <c r="X385" s="10">
        <f>'[1]TCE - ANEXO III - Preencher'!Y394</f>
        <v>0</v>
      </c>
      <c r="Y385" s="10">
        <f>'[1]TCE - ANEXO III - Preencher'!Z394</f>
        <v>0</v>
      </c>
      <c r="Z385" s="11">
        <f t="shared" si="35"/>
        <v>0</v>
      </c>
      <c r="AA385" s="12" t="str">
        <f>IF('[1]TCE - ANEXO III - Preencher'!AB394="","",'[1]TCE - ANEXO III - Preencher'!AB394)</f>
        <v/>
      </c>
      <c r="AB385" s="10">
        <f t="shared" si="30"/>
        <v>136.98813999999999</v>
      </c>
    </row>
    <row r="386" spans="1:28" s="1" customFormat="1" x14ac:dyDescent="0.2">
      <c r="A386" s="4" t="str">
        <f>IFERROR(VLOOKUP(B386,'[1]DADOS (OCULTAR)'!$P$3:$R$56,3,0),"")</f>
        <v>10.894.988/0004-86</v>
      </c>
      <c r="B386" s="5" t="str">
        <f>'[1]TCE - ANEXO III - Preencher'!C395</f>
        <v>HMR</v>
      </c>
      <c r="C386" s="15">
        <v>400</v>
      </c>
      <c r="D386" s="6" t="str">
        <f>'[1]TCE - ANEXO III - Preencher'!E395</f>
        <v>EDJANE RODRIGUES DOS SANTOS</v>
      </c>
      <c r="E386" s="5" t="str">
        <f>IF('[1]TCE - ANEXO III - Preencher'!F395="4 - Assistência Odontológica","2 - Outros Profissionais da Saúde",'[1]TCE - ANEXO II - Enviar TCE'!E385)</f>
        <v>2 - Outros Profissionais da Saúde</v>
      </c>
      <c r="F386" s="7" t="str">
        <f>'[1]TCE - ANEXO III - Preencher'!G395</f>
        <v>3222-05</v>
      </c>
      <c r="G386" s="8">
        <f>IF('[1]TCE - ANEXO III - Preencher'!H395="","",'[1]TCE - ANEXO III - Preencher'!H395)</f>
        <v>44044</v>
      </c>
      <c r="H386" s="9">
        <f>'[1]TCE - ANEXO III - Preencher'!I395</f>
        <v>15.17</v>
      </c>
      <c r="I386" s="9">
        <f>'[1]TCE - ANEXO III - Preencher'!J395</f>
        <v>121.37</v>
      </c>
      <c r="J386" s="9">
        <f>'[1]TCE - ANEXO III - Preencher'!K395</f>
        <v>0</v>
      </c>
      <c r="K386" s="10">
        <f>'[1]TCE - ANEXO III - Preencher'!L395</f>
        <v>0</v>
      </c>
      <c r="L386" s="10">
        <f>'[1]TCE - ANEXO III - Preencher'!M395</f>
        <v>0</v>
      </c>
      <c r="M386" s="10">
        <f t="shared" si="31"/>
        <v>0</v>
      </c>
      <c r="N386" s="10">
        <f>'[1]TCE - ANEXO III - Preencher'!O395</f>
        <v>0.44</v>
      </c>
      <c r="O386" s="10">
        <f>'[1]TCE - ANEXO III - Preencher'!P395</f>
        <v>0</v>
      </c>
      <c r="P386" s="11">
        <f t="shared" si="32"/>
        <v>0.44</v>
      </c>
      <c r="Q386" s="10">
        <f>'[1]TCE - ANEXO III - Preencher'!R395</f>
        <v>172.4133590909091</v>
      </c>
      <c r="R386" s="10">
        <f>'[1]TCE - ANEXO III - Preencher'!S395</f>
        <v>65.95</v>
      </c>
      <c r="S386" s="11">
        <f t="shared" si="33"/>
        <v>106.46335909090909</v>
      </c>
      <c r="T386" s="10">
        <f>'[1]TCE - ANEXO III - Preencher'!U395</f>
        <v>0</v>
      </c>
      <c r="U386" s="10">
        <f>'[1]TCE - ANEXO III - Preencher'!V395</f>
        <v>0</v>
      </c>
      <c r="V386" s="11">
        <f t="shared" si="34"/>
        <v>0</v>
      </c>
      <c r="W386" s="12" t="str">
        <f>IF('[1]TCE - ANEXO III - Preencher'!X395="","",'[1]TCE - ANEXO III - Preencher'!X395)</f>
        <v/>
      </c>
      <c r="X386" s="10">
        <f>'[1]TCE - ANEXO III - Preencher'!Y395</f>
        <v>0</v>
      </c>
      <c r="Y386" s="10">
        <f>'[1]TCE - ANEXO III - Preencher'!Z395</f>
        <v>0</v>
      </c>
      <c r="Z386" s="11">
        <f t="shared" si="35"/>
        <v>0</v>
      </c>
      <c r="AA386" s="12" t="str">
        <f>IF('[1]TCE - ANEXO III - Preencher'!AB395="","",'[1]TCE - ANEXO III - Preencher'!AB395)</f>
        <v/>
      </c>
      <c r="AB386" s="10">
        <f t="shared" si="30"/>
        <v>243.4433590909091</v>
      </c>
    </row>
    <row r="387" spans="1:28" s="1" customFormat="1" x14ac:dyDescent="0.2">
      <c r="A387" s="4" t="str">
        <f>IFERROR(VLOOKUP(B387,'[1]DADOS (OCULTAR)'!$P$3:$R$56,3,0),"")</f>
        <v>10.894.988/0004-86</v>
      </c>
      <c r="B387" s="5" t="str">
        <f>'[1]TCE - ANEXO III - Preencher'!C396</f>
        <v>HMR</v>
      </c>
      <c r="C387" s="15">
        <v>460</v>
      </c>
      <c r="D387" s="6" t="str">
        <f>'[1]TCE - ANEXO III - Preencher'!E396</f>
        <v xml:space="preserve">EDLA RAFAELLY SANTANA GOMES </v>
      </c>
      <c r="E387" s="5" t="str">
        <f>IF('[1]TCE - ANEXO III - Preencher'!F396="4 - Assistência Odontológica","2 - Outros Profissionais da Saúde",'[1]TCE - ANEXO II - Enviar TCE'!E386)</f>
        <v>2 - Outros Profissionais da Saúde</v>
      </c>
      <c r="F387" s="7" t="str">
        <f>'[1]TCE - ANEXO III - Preencher'!G396</f>
        <v>3222-05</v>
      </c>
      <c r="G387" s="8">
        <f>IF('[1]TCE - ANEXO III - Preencher'!H396="","",'[1]TCE - ANEXO III - Preencher'!H396)</f>
        <v>44044</v>
      </c>
      <c r="H387" s="9">
        <f>'[1]TCE - ANEXO III - Preencher'!I396</f>
        <v>15.17</v>
      </c>
      <c r="I387" s="9">
        <f>'[1]TCE - ANEXO III - Preencher'!J396</f>
        <v>121.37</v>
      </c>
      <c r="J387" s="9">
        <f>'[1]TCE - ANEXO III - Preencher'!K396</f>
        <v>0</v>
      </c>
      <c r="K387" s="10">
        <f>'[1]TCE - ANEXO III - Preencher'!L396</f>
        <v>0</v>
      </c>
      <c r="L387" s="10">
        <f>'[1]TCE - ANEXO III - Preencher'!M396</f>
        <v>0</v>
      </c>
      <c r="M387" s="10">
        <f t="shared" si="31"/>
        <v>0</v>
      </c>
      <c r="N387" s="10">
        <f>'[1]TCE - ANEXO III - Preencher'!O396</f>
        <v>0.44</v>
      </c>
      <c r="O387" s="10">
        <f>'[1]TCE - ANEXO III - Preencher'!P396</f>
        <v>0</v>
      </c>
      <c r="P387" s="11">
        <f t="shared" si="32"/>
        <v>0.44</v>
      </c>
      <c r="Q387" s="10">
        <f>'[1]TCE - ANEXO III - Preencher'!R396</f>
        <v>132.4133590909091</v>
      </c>
      <c r="R387" s="10">
        <f>'[1]TCE - ANEXO III - Preencher'!S396</f>
        <v>65.95</v>
      </c>
      <c r="S387" s="11">
        <f t="shared" si="33"/>
        <v>66.463359090909094</v>
      </c>
      <c r="T387" s="10">
        <f>'[1]TCE - ANEXO III - Preencher'!U396</f>
        <v>0</v>
      </c>
      <c r="U387" s="10">
        <f>'[1]TCE - ANEXO III - Preencher'!V396</f>
        <v>0</v>
      </c>
      <c r="V387" s="11">
        <f t="shared" si="34"/>
        <v>0</v>
      </c>
      <c r="W387" s="12" t="str">
        <f>IF('[1]TCE - ANEXO III - Preencher'!X396="","",'[1]TCE - ANEXO III - Preencher'!X396)</f>
        <v/>
      </c>
      <c r="X387" s="10">
        <f>'[1]TCE - ANEXO III - Preencher'!Y396</f>
        <v>0</v>
      </c>
      <c r="Y387" s="10">
        <f>'[1]TCE - ANEXO III - Preencher'!Z396</f>
        <v>0</v>
      </c>
      <c r="Z387" s="11">
        <f t="shared" si="35"/>
        <v>0</v>
      </c>
      <c r="AA387" s="12" t="str">
        <f>IF('[1]TCE - ANEXO III - Preencher'!AB396="","",'[1]TCE - ANEXO III - Preencher'!AB396)</f>
        <v/>
      </c>
      <c r="AB387" s="10">
        <f t="shared" ref="AB387:AB450" si="36">H387+I387+J387+M387+P387+S387+V387+Z387</f>
        <v>203.4433590909091</v>
      </c>
    </row>
    <row r="388" spans="1:28" s="1" customFormat="1" x14ac:dyDescent="0.2">
      <c r="A388" s="4" t="str">
        <f>IFERROR(VLOOKUP(B388,'[1]DADOS (OCULTAR)'!$P$3:$R$56,3,0),"")</f>
        <v>10.894.988/0004-86</v>
      </c>
      <c r="B388" s="5" t="str">
        <f>'[1]TCE - ANEXO III - Preencher'!C397</f>
        <v>HMR</v>
      </c>
      <c r="C388" s="15">
        <v>447</v>
      </c>
      <c r="D388" s="6" t="str">
        <f>'[1]TCE - ANEXO III - Preencher'!E397</f>
        <v>EDLANIA FELICIANO SILVA</v>
      </c>
      <c r="E388" s="5" t="str">
        <f>IF('[1]TCE - ANEXO III - Preencher'!F397="4 - Assistência Odontológica","2 - Outros Profissionais da Saúde",'[1]TCE - ANEXO II - Enviar TCE'!E387)</f>
        <v>2 - Outros Profissionais da Saúde</v>
      </c>
      <c r="F388" s="7" t="str">
        <f>'[1]TCE - ANEXO III - Preencher'!G397</f>
        <v>3222-05</v>
      </c>
      <c r="G388" s="8">
        <f>IF('[1]TCE - ANEXO III - Preencher'!H397="","",'[1]TCE - ANEXO III - Preencher'!H397)</f>
        <v>44044</v>
      </c>
      <c r="H388" s="9">
        <f>'[1]TCE - ANEXO III - Preencher'!I397</f>
        <v>16.96</v>
      </c>
      <c r="I388" s="9">
        <f>'[1]TCE - ANEXO III - Preencher'!J397</f>
        <v>135.72</v>
      </c>
      <c r="J388" s="9">
        <f>'[1]TCE - ANEXO III - Preencher'!K397</f>
        <v>0</v>
      </c>
      <c r="K388" s="10">
        <f>'[1]TCE - ANEXO III - Preencher'!L397</f>
        <v>0</v>
      </c>
      <c r="L388" s="10">
        <f>'[1]TCE - ANEXO III - Preencher'!M397</f>
        <v>0</v>
      </c>
      <c r="M388" s="10">
        <f t="shared" ref="M388:M451" si="37">K388-L388</f>
        <v>0</v>
      </c>
      <c r="N388" s="10">
        <f>'[1]TCE - ANEXO III - Preencher'!O397</f>
        <v>0.44</v>
      </c>
      <c r="O388" s="10">
        <f>'[1]TCE - ANEXO III - Preencher'!P397</f>
        <v>0</v>
      </c>
      <c r="P388" s="11">
        <f t="shared" ref="P388:P451" si="38">N388-O388</f>
        <v>0.44</v>
      </c>
      <c r="Q388" s="10">
        <f>'[1]TCE - ANEXO III - Preencher'!R397</f>
        <v>132.4133590909091</v>
      </c>
      <c r="R388" s="10">
        <f>'[1]TCE - ANEXO III - Preencher'!S397</f>
        <v>65.95</v>
      </c>
      <c r="S388" s="11">
        <f t="shared" ref="S388:S451" si="39">Q388-R388</f>
        <v>66.463359090909094</v>
      </c>
      <c r="T388" s="10">
        <f>'[1]TCE - ANEXO III - Preencher'!U397</f>
        <v>66.11</v>
      </c>
      <c r="U388" s="10">
        <f>'[1]TCE - ANEXO III - Preencher'!V397</f>
        <v>0</v>
      </c>
      <c r="V388" s="11">
        <f t="shared" ref="V388:V451" si="40">T388-U388</f>
        <v>66.11</v>
      </c>
      <c r="W388" s="12" t="str">
        <f>IF('[1]TCE - ANEXO III - Preencher'!X397="","",'[1]TCE - ANEXO III - Preencher'!X397)</f>
        <v>AUXILIO CRECHE</v>
      </c>
      <c r="X388" s="10">
        <f>'[1]TCE - ANEXO III - Preencher'!Y397</f>
        <v>0</v>
      </c>
      <c r="Y388" s="10">
        <f>'[1]TCE - ANEXO III - Preencher'!Z397</f>
        <v>0</v>
      </c>
      <c r="Z388" s="11">
        <f t="shared" ref="Z388:Z451" si="41">X388-Y388</f>
        <v>0</v>
      </c>
      <c r="AA388" s="12" t="str">
        <f>IF('[1]TCE - ANEXO III - Preencher'!AB397="","",'[1]TCE - ANEXO III - Preencher'!AB397)</f>
        <v/>
      </c>
      <c r="AB388" s="10">
        <f t="shared" si="36"/>
        <v>285.6933590909091</v>
      </c>
    </row>
    <row r="389" spans="1:28" s="1" customFormat="1" x14ac:dyDescent="0.2">
      <c r="A389" s="4" t="str">
        <f>IFERROR(VLOOKUP(B389,'[1]DADOS (OCULTAR)'!$P$3:$R$56,3,0),"")</f>
        <v>10.894.988/0004-86</v>
      </c>
      <c r="B389" s="5" t="str">
        <f>'[1]TCE - ANEXO III - Preencher'!C398</f>
        <v>HMR</v>
      </c>
      <c r="C389" s="15">
        <v>429</v>
      </c>
      <c r="D389" s="6" t="str">
        <f>'[1]TCE - ANEXO III - Preencher'!E398</f>
        <v>EDMAR ALVES BARBOSA</v>
      </c>
      <c r="E389" s="5" t="str">
        <f>IF('[1]TCE - ANEXO III - Preencher'!F398="4 - Assistência Odontológica","2 - Outros Profissionais da Saúde",'[1]TCE - ANEXO II - Enviar TCE'!E388)</f>
        <v>3 - Administrativo</v>
      </c>
      <c r="F389" s="7" t="str">
        <f>'[1]TCE - ANEXO III - Preencher'!G398</f>
        <v>5174-10</v>
      </c>
      <c r="G389" s="8">
        <f>IF('[1]TCE - ANEXO III - Preencher'!H398="","",'[1]TCE - ANEXO III - Preencher'!H398)</f>
        <v>44044</v>
      </c>
      <c r="H389" s="9">
        <f>'[1]TCE - ANEXO III - Preencher'!I398</f>
        <v>15.49</v>
      </c>
      <c r="I389" s="9">
        <f>'[1]TCE - ANEXO III - Preencher'!J398</f>
        <v>123.88</v>
      </c>
      <c r="J389" s="9">
        <f>'[1]TCE - ANEXO III - Preencher'!K398</f>
        <v>0</v>
      </c>
      <c r="K389" s="10">
        <f>'[1]TCE - ANEXO III - Preencher'!L398</f>
        <v>0</v>
      </c>
      <c r="L389" s="10">
        <f>'[1]TCE - ANEXO III - Preencher'!M398</f>
        <v>0</v>
      </c>
      <c r="M389" s="10">
        <f t="shared" si="37"/>
        <v>0</v>
      </c>
      <c r="N389" s="10">
        <f>'[1]TCE - ANEXO III - Preencher'!O398</f>
        <v>0.44</v>
      </c>
      <c r="O389" s="10">
        <f>'[1]TCE - ANEXO III - Preencher'!P398</f>
        <v>0</v>
      </c>
      <c r="P389" s="11">
        <f t="shared" si="38"/>
        <v>0.44</v>
      </c>
      <c r="Q389" s="10">
        <f>'[1]TCE - ANEXO III - Preencher'!R398</f>
        <v>0</v>
      </c>
      <c r="R389" s="10">
        <f>'[1]TCE - ANEXO III - Preencher'!S398</f>
        <v>0</v>
      </c>
      <c r="S389" s="11">
        <f t="shared" si="39"/>
        <v>0</v>
      </c>
      <c r="T389" s="10">
        <f>'[1]TCE - ANEXO III - Preencher'!U398</f>
        <v>0</v>
      </c>
      <c r="U389" s="10">
        <f>'[1]TCE - ANEXO III - Preencher'!V398</f>
        <v>0</v>
      </c>
      <c r="V389" s="11">
        <f t="shared" si="40"/>
        <v>0</v>
      </c>
      <c r="W389" s="12" t="str">
        <f>IF('[1]TCE - ANEXO III - Preencher'!X398="","",'[1]TCE - ANEXO III - Preencher'!X398)</f>
        <v/>
      </c>
      <c r="X389" s="10">
        <f>'[1]TCE - ANEXO III - Preencher'!Y398</f>
        <v>0</v>
      </c>
      <c r="Y389" s="10">
        <f>'[1]TCE - ANEXO III - Preencher'!Z398</f>
        <v>0</v>
      </c>
      <c r="Z389" s="11">
        <f t="shared" si="41"/>
        <v>0</v>
      </c>
      <c r="AA389" s="12" t="str">
        <f>IF('[1]TCE - ANEXO III - Preencher'!AB398="","",'[1]TCE - ANEXO III - Preencher'!AB398)</f>
        <v/>
      </c>
      <c r="AB389" s="10">
        <f t="shared" si="36"/>
        <v>139.81</v>
      </c>
    </row>
    <row r="390" spans="1:28" s="1" customFormat="1" x14ac:dyDescent="0.2">
      <c r="A390" s="4" t="str">
        <f>IFERROR(VLOOKUP(B390,'[1]DADOS (OCULTAR)'!$P$3:$R$56,3,0),"")</f>
        <v>10.894.988/0004-86</v>
      </c>
      <c r="B390" s="5" t="str">
        <f>'[1]TCE - ANEXO III - Preencher'!C399</f>
        <v>HMR</v>
      </c>
      <c r="C390" s="15">
        <v>6487</v>
      </c>
      <c r="D390" s="6" t="str">
        <f>'[1]TCE - ANEXO III - Preencher'!E399</f>
        <v>EDMILSON LUIZ DE ALMEIDA</v>
      </c>
      <c r="E390" s="5" t="str">
        <f>IF('[1]TCE - ANEXO III - Preencher'!F399="4 - Assistência Odontológica","2 - Outros Profissionais da Saúde",'[1]TCE - ANEXO II - Enviar TCE'!E389)</f>
        <v>3 - Administrativo</v>
      </c>
      <c r="F390" s="7" t="str">
        <f>'[1]TCE - ANEXO III - Preencher'!G399</f>
        <v>5143-20</v>
      </c>
      <c r="G390" s="8">
        <f>IF('[1]TCE - ANEXO III - Preencher'!H399="","",'[1]TCE - ANEXO III - Preencher'!H399)</f>
        <v>44044</v>
      </c>
      <c r="H390" s="9">
        <f>'[1]TCE - ANEXO III - Preencher'!I399</f>
        <v>14.64</v>
      </c>
      <c r="I390" s="9">
        <f>'[1]TCE - ANEXO III - Preencher'!J399</f>
        <v>117.05</v>
      </c>
      <c r="J390" s="9">
        <f>'[1]TCE - ANEXO III - Preencher'!K399</f>
        <v>0</v>
      </c>
      <c r="K390" s="10">
        <f>'[1]TCE - ANEXO III - Preencher'!L399</f>
        <v>0</v>
      </c>
      <c r="L390" s="10">
        <f>'[1]TCE - ANEXO III - Preencher'!M399</f>
        <v>0</v>
      </c>
      <c r="M390" s="10">
        <f t="shared" si="37"/>
        <v>0</v>
      </c>
      <c r="N390" s="10">
        <f>'[1]TCE - ANEXO III - Preencher'!O399</f>
        <v>0.44</v>
      </c>
      <c r="O390" s="10">
        <f>'[1]TCE - ANEXO III - Preencher'!P399</f>
        <v>0</v>
      </c>
      <c r="P390" s="11">
        <f t="shared" si="38"/>
        <v>0.44</v>
      </c>
      <c r="Q390" s="10">
        <f>'[1]TCE - ANEXO III - Preencher'!R399</f>
        <v>100.4133590909091</v>
      </c>
      <c r="R390" s="10">
        <f>'[1]TCE - ANEXO III - Preencher'!S399</f>
        <v>62.7</v>
      </c>
      <c r="S390" s="11">
        <f t="shared" si="39"/>
        <v>37.713359090909094</v>
      </c>
      <c r="T390" s="10">
        <f>'[1]TCE - ANEXO III - Preencher'!U399</f>
        <v>0</v>
      </c>
      <c r="U390" s="10">
        <f>'[1]TCE - ANEXO III - Preencher'!V399</f>
        <v>0</v>
      </c>
      <c r="V390" s="11">
        <f t="shared" si="40"/>
        <v>0</v>
      </c>
      <c r="W390" s="12" t="str">
        <f>IF('[1]TCE - ANEXO III - Preencher'!X399="","",'[1]TCE - ANEXO III - Preencher'!X399)</f>
        <v/>
      </c>
      <c r="X390" s="10">
        <f>'[1]TCE - ANEXO III - Preencher'!Y399</f>
        <v>0</v>
      </c>
      <c r="Y390" s="10">
        <f>'[1]TCE - ANEXO III - Preencher'!Z399</f>
        <v>0</v>
      </c>
      <c r="Z390" s="11">
        <f t="shared" si="41"/>
        <v>0</v>
      </c>
      <c r="AA390" s="12" t="str">
        <f>IF('[1]TCE - ANEXO III - Preencher'!AB399="","",'[1]TCE - ANEXO III - Preencher'!AB399)</f>
        <v/>
      </c>
      <c r="AB390" s="10">
        <f t="shared" si="36"/>
        <v>169.84335909090908</v>
      </c>
    </row>
    <row r="391" spans="1:28" s="1" customFormat="1" x14ac:dyDescent="0.2">
      <c r="A391" s="4" t="str">
        <f>IFERROR(VLOOKUP(B391,'[1]DADOS (OCULTAR)'!$P$3:$R$56,3,0),"")</f>
        <v>10.894.988/0004-86</v>
      </c>
      <c r="B391" s="5" t="str">
        <f>'[1]TCE - ANEXO III - Preencher'!C400</f>
        <v>HMR</v>
      </c>
      <c r="C391" s="15">
        <v>3472</v>
      </c>
      <c r="D391" s="6" t="str">
        <f>'[1]TCE - ANEXO III - Preencher'!E400</f>
        <v>EDMILSON SANTOS ANDRADE</v>
      </c>
      <c r="E391" s="5" t="str">
        <f>IF('[1]TCE - ANEXO III - Preencher'!F400="4 - Assistência Odontológica","2 - Outros Profissionais da Saúde",'[1]TCE - ANEXO II - Enviar TCE'!E390)</f>
        <v>3 - Administrativo</v>
      </c>
      <c r="F391" s="7" t="str">
        <f>'[1]TCE - ANEXO III - Preencher'!G400</f>
        <v>5131-15</v>
      </c>
      <c r="G391" s="8">
        <f>IF('[1]TCE - ANEXO III - Preencher'!H400="","",'[1]TCE - ANEXO III - Preencher'!H400)</f>
        <v>44044</v>
      </c>
      <c r="H391" s="9">
        <f>'[1]TCE - ANEXO III - Preencher'!I400</f>
        <v>15.66</v>
      </c>
      <c r="I391" s="9">
        <f>'[1]TCE - ANEXO III - Preencher'!J400</f>
        <v>125.21</v>
      </c>
      <c r="J391" s="9">
        <f>'[1]TCE - ANEXO III - Preencher'!K400</f>
        <v>0</v>
      </c>
      <c r="K391" s="10">
        <f>'[1]TCE - ANEXO III - Preencher'!L400</f>
        <v>0</v>
      </c>
      <c r="L391" s="10">
        <f>'[1]TCE - ANEXO III - Preencher'!M400</f>
        <v>0</v>
      </c>
      <c r="M391" s="10">
        <f t="shared" si="37"/>
        <v>0</v>
      </c>
      <c r="N391" s="10">
        <f>'[1]TCE - ANEXO III - Preencher'!O400</f>
        <v>0.44</v>
      </c>
      <c r="O391" s="10">
        <f>'[1]TCE - ANEXO III - Preencher'!P400</f>
        <v>0</v>
      </c>
      <c r="P391" s="11">
        <f t="shared" si="38"/>
        <v>0.44</v>
      </c>
      <c r="Q391" s="10">
        <f>'[1]TCE - ANEXO III - Preencher'!R400</f>
        <v>369.81335909090905</v>
      </c>
      <c r="R391" s="10">
        <f>'[1]TCE - ANEXO III - Preencher'!S400</f>
        <v>62.7</v>
      </c>
      <c r="S391" s="11">
        <f t="shared" si="39"/>
        <v>307.11335909090906</v>
      </c>
      <c r="T391" s="10">
        <f>'[1]TCE - ANEXO III - Preencher'!U400</f>
        <v>0</v>
      </c>
      <c r="U391" s="10">
        <f>'[1]TCE - ANEXO III - Preencher'!V400</f>
        <v>0</v>
      </c>
      <c r="V391" s="11">
        <f t="shared" si="40"/>
        <v>0</v>
      </c>
      <c r="W391" s="12" t="str">
        <f>IF('[1]TCE - ANEXO III - Preencher'!X400="","",'[1]TCE - ANEXO III - Preencher'!X400)</f>
        <v/>
      </c>
      <c r="X391" s="10">
        <f>'[1]TCE - ANEXO III - Preencher'!Y400</f>
        <v>0</v>
      </c>
      <c r="Y391" s="10">
        <f>'[1]TCE - ANEXO III - Preencher'!Z400</f>
        <v>0</v>
      </c>
      <c r="Z391" s="11">
        <f t="shared" si="41"/>
        <v>0</v>
      </c>
      <c r="AA391" s="12" t="str">
        <f>IF('[1]TCE - ANEXO III - Preencher'!AB400="","",'[1]TCE - ANEXO III - Preencher'!AB400)</f>
        <v/>
      </c>
      <c r="AB391" s="10">
        <f t="shared" si="36"/>
        <v>448.42335909090906</v>
      </c>
    </row>
    <row r="392" spans="1:28" s="1" customFormat="1" x14ac:dyDescent="0.2">
      <c r="A392" s="4" t="str">
        <f>IFERROR(VLOOKUP(B392,'[1]DADOS (OCULTAR)'!$P$3:$R$56,3,0),"")</f>
        <v>10.894.988/0004-86</v>
      </c>
      <c r="B392" s="5" t="str">
        <f>'[1]TCE - ANEXO III - Preencher'!C401</f>
        <v>HMR</v>
      </c>
      <c r="C392" s="15">
        <v>471</v>
      </c>
      <c r="D392" s="6" t="str">
        <f>'[1]TCE - ANEXO III - Preencher'!E401</f>
        <v>EDNA MARIA DA SILVA</v>
      </c>
      <c r="E392" s="5" t="str">
        <f>IF('[1]TCE - ANEXO III - Preencher'!F401="4 - Assistência Odontológica","2 - Outros Profissionais da Saúde",'[1]TCE - ANEXO II - Enviar TCE'!E391)</f>
        <v>3 - Administrativo</v>
      </c>
      <c r="F392" s="7" t="str">
        <f>'[1]TCE - ANEXO III - Preencher'!G401</f>
        <v>5134-30</v>
      </c>
      <c r="G392" s="8">
        <f>IF('[1]TCE - ANEXO III - Preencher'!H401="","",'[1]TCE - ANEXO III - Preencher'!H401)</f>
        <v>44044</v>
      </c>
      <c r="H392" s="9">
        <f>'[1]TCE - ANEXO III - Preencher'!I401</f>
        <v>14.75</v>
      </c>
      <c r="I392" s="9">
        <f>'[1]TCE - ANEXO III - Preencher'!J401</f>
        <v>118.07</v>
      </c>
      <c r="J392" s="9">
        <f>'[1]TCE - ANEXO III - Preencher'!K401</f>
        <v>0</v>
      </c>
      <c r="K392" s="10">
        <f>'[1]TCE - ANEXO III - Preencher'!L401</f>
        <v>0</v>
      </c>
      <c r="L392" s="10">
        <f>'[1]TCE - ANEXO III - Preencher'!M401</f>
        <v>0</v>
      </c>
      <c r="M392" s="10">
        <f t="shared" si="37"/>
        <v>0</v>
      </c>
      <c r="N392" s="10">
        <f>'[1]TCE - ANEXO III - Preencher'!O401</f>
        <v>0.44</v>
      </c>
      <c r="O392" s="10">
        <f>'[1]TCE - ANEXO III - Preencher'!P401</f>
        <v>0</v>
      </c>
      <c r="P392" s="11">
        <f t="shared" si="38"/>
        <v>0.44</v>
      </c>
      <c r="Q392" s="10">
        <f>'[1]TCE - ANEXO III - Preencher'!R401</f>
        <v>244.4133590909091</v>
      </c>
      <c r="R392" s="10">
        <f>'[1]TCE - ANEXO III - Preencher'!S401</f>
        <v>62.7</v>
      </c>
      <c r="S392" s="11">
        <f t="shared" si="39"/>
        <v>181.71335909090908</v>
      </c>
      <c r="T392" s="10">
        <f>'[1]TCE - ANEXO III - Preencher'!U401</f>
        <v>0</v>
      </c>
      <c r="U392" s="10">
        <f>'[1]TCE - ANEXO III - Preencher'!V401</f>
        <v>0</v>
      </c>
      <c r="V392" s="11">
        <f t="shared" si="40"/>
        <v>0</v>
      </c>
      <c r="W392" s="12" t="str">
        <f>IF('[1]TCE - ANEXO III - Preencher'!X401="","",'[1]TCE - ANEXO III - Preencher'!X401)</f>
        <v/>
      </c>
      <c r="X392" s="10">
        <f>'[1]TCE - ANEXO III - Preencher'!Y401</f>
        <v>0</v>
      </c>
      <c r="Y392" s="10">
        <f>'[1]TCE - ANEXO III - Preencher'!Z401</f>
        <v>0</v>
      </c>
      <c r="Z392" s="11">
        <f t="shared" si="41"/>
        <v>0</v>
      </c>
      <c r="AA392" s="12" t="str">
        <f>IF('[1]TCE - ANEXO III - Preencher'!AB401="","",'[1]TCE - ANEXO III - Preencher'!AB401)</f>
        <v/>
      </c>
      <c r="AB392" s="10">
        <f t="shared" si="36"/>
        <v>314.97335909090907</v>
      </c>
    </row>
    <row r="393" spans="1:28" s="1" customFormat="1" x14ac:dyDescent="0.2">
      <c r="A393" s="4" t="str">
        <f>IFERROR(VLOOKUP(B393,'[1]DADOS (OCULTAR)'!$P$3:$R$56,3,0),"")</f>
        <v>10.894.988/0004-86</v>
      </c>
      <c r="B393" s="5" t="str">
        <f>'[1]TCE - ANEXO III - Preencher'!C402</f>
        <v>HMR</v>
      </c>
      <c r="C393" s="15">
        <v>406</v>
      </c>
      <c r="D393" s="6" t="str">
        <f>'[1]TCE - ANEXO III - Preencher'!E402</f>
        <v>EDNA MARIA SOUZA DE MELO</v>
      </c>
      <c r="E393" s="5" t="str">
        <f>IF('[1]TCE - ANEXO III - Preencher'!F402="4 - Assistência Odontológica","2 - Outros Profissionais da Saúde",'[1]TCE - ANEXO II - Enviar TCE'!E392)</f>
        <v>3 - Administrativo</v>
      </c>
      <c r="F393" s="7" t="str">
        <f>'[1]TCE - ANEXO III - Preencher'!G402</f>
        <v>5174-10</v>
      </c>
      <c r="G393" s="8">
        <f>IF('[1]TCE - ANEXO III - Preencher'!H402="","",'[1]TCE - ANEXO III - Preencher'!H402)</f>
        <v>44044</v>
      </c>
      <c r="H393" s="9">
        <f>'[1]TCE - ANEXO III - Preencher'!I402</f>
        <v>8.7200000000000006</v>
      </c>
      <c r="I393" s="9">
        <f>'[1]TCE - ANEXO III - Preencher'!J402</f>
        <v>69.790000000000006</v>
      </c>
      <c r="J393" s="9">
        <f>'[1]TCE - ANEXO III - Preencher'!K402</f>
        <v>0</v>
      </c>
      <c r="K393" s="10">
        <f>'[1]TCE - ANEXO III - Preencher'!L402</f>
        <v>0</v>
      </c>
      <c r="L393" s="10">
        <f>'[1]TCE - ANEXO III - Preencher'!M402</f>
        <v>0</v>
      </c>
      <c r="M393" s="10">
        <f t="shared" si="37"/>
        <v>0</v>
      </c>
      <c r="N393" s="10">
        <f>'[1]TCE - ANEXO III - Preencher'!O402</f>
        <v>0.44</v>
      </c>
      <c r="O393" s="10">
        <f>'[1]TCE - ANEXO III - Preencher'!P402</f>
        <v>0</v>
      </c>
      <c r="P393" s="11">
        <f t="shared" si="38"/>
        <v>0.44</v>
      </c>
      <c r="Q393" s="10">
        <f>'[1]TCE - ANEXO III - Preencher'!R402</f>
        <v>188</v>
      </c>
      <c r="R393" s="10">
        <f>'[1]TCE - ANEXO III - Preencher'!S402</f>
        <v>35.53</v>
      </c>
      <c r="S393" s="11">
        <f t="shared" si="39"/>
        <v>152.47</v>
      </c>
      <c r="T393" s="10">
        <f>'[1]TCE - ANEXO III - Preencher'!U402</f>
        <v>0</v>
      </c>
      <c r="U393" s="10">
        <f>'[1]TCE - ANEXO III - Preencher'!V402</f>
        <v>0</v>
      </c>
      <c r="V393" s="11">
        <f t="shared" si="40"/>
        <v>0</v>
      </c>
      <c r="W393" s="12" t="str">
        <f>IF('[1]TCE - ANEXO III - Preencher'!X402="","",'[1]TCE - ANEXO III - Preencher'!X402)</f>
        <v/>
      </c>
      <c r="X393" s="10">
        <f>'[1]TCE - ANEXO III - Preencher'!Y402</f>
        <v>0</v>
      </c>
      <c r="Y393" s="10">
        <f>'[1]TCE - ANEXO III - Preencher'!Z402</f>
        <v>0</v>
      </c>
      <c r="Z393" s="11">
        <f t="shared" si="41"/>
        <v>0</v>
      </c>
      <c r="AA393" s="12" t="str">
        <f>IF('[1]TCE - ANEXO III - Preencher'!AB402="","",'[1]TCE - ANEXO III - Preencher'!AB402)</f>
        <v/>
      </c>
      <c r="AB393" s="10">
        <f t="shared" si="36"/>
        <v>231.42000000000002</v>
      </c>
    </row>
    <row r="394" spans="1:28" s="1" customFormat="1" x14ac:dyDescent="0.2">
      <c r="A394" s="4" t="str">
        <f>IFERROR(VLOOKUP(B394,'[1]DADOS (OCULTAR)'!$P$3:$R$56,3,0),"")</f>
        <v>10.894.988/0004-86</v>
      </c>
      <c r="B394" s="5" t="str">
        <f>'[1]TCE - ANEXO III - Preencher'!C403</f>
        <v>HMR</v>
      </c>
      <c r="C394" s="15">
        <v>483</v>
      </c>
      <c r="D394" s="6" t="str">
        <f>'[1]TCE - ANEXO III - Preencher'!E403</f>
        <v>EDNILZA FERREIRA DA SILVA</v>
      </c>
      <c r="E394" s="5" t="str">
        <f>IF('[1]TCE - ANEXO III - Preencher'!F403="4 - Assistência Odontológica","2 - Outros Profissionais da Saúde",'[1]TCE - ANEXO II - Enviar TCE'!E393)</f>
        <v>3 - Administrativo</v>
      </c>
      <c r="F394" s="7" t="str">
        <f>'[1]TCE - ANEXO III - Preencher'!G403</f>
        <v>5143-20</v>
      </c>
      <c r="G394" s="8">
        <f>IF('[1]TCE - ANEXO III - Preencher'!H403="","",'[1]TCE - ANEXO III - Preencher'!H403)</f>
        <v>44044</v>
      </c>
      <c r="H394" s="9">
        <f>'[1]TCE - ANEXO III - Preencher'!I403</f>
        <v>14.63</v>
      </c>
      <c r="I394" s="9">
        <f>'[1]TCE - ANEXO III - Preencher'!J403</f>
        <v>117.04</v>
      </c>
      <c r="J394" s="9">
        <f>'[1]TCE - ANEXO III - Preencher'!K403</f>
        <v>0</v>
      </c>
      <c r="K394" s="10">
        <f>'[1]TCE - ANEXO III - Preencher'!L403</f>
        <v>0</v>
      </c>
      <c r="L394" s="10">
        <f>'[1]TCE - ANEXO III - Preencher'!M403</f>
        <v>0</v>
      </c>
      <c r="M394" s="10">
        <f t="shared" si="37"/>
        <v>0</v>
      </c>
      <c r="N394" s="10">
        <f>'[1]TCE - ANEXO III - Preencher'!O403</f>
        <v>0.44</v>
      </c>
      <c r="O394" s="10">
        <f>'[1]TCE - ANEXO III - Preencher'!P403</f>
        <v>0</v>
      </c>
      <c r="P394" s="11">
        <f t="shared" si="38"/>
        <v>0.44</v>
      </c>
      <c r="Q394" s="10">
        <f>'[1]TCE - ANEXO III - Preencher'!R403</f>
        <v>100.4133590909091</v>
      </c>
      <c r="R394" s="10">
        <f>'[1]TCE - ANEXO III - Preencher'!S403</f>
        <v>62.7</v>
      </c>
      <c r="S394" s="11">
        <f t="shared" si="39"/>
        <v>37.713359090909094</v>
      </c>
      <c r="T394" s="10">
        <f>'[1]TCE - ANEXO III - Preencher'!U403</f>
        <v>64</v>
      </c>
      <c r="U394" s="10">
        <f>'[1]TCE - ANEXO III - Preencher'!V403</f>
        <v>0</v>
      </c>
      <c r="V394" s="11">
        <f t="shared" si="40"/>
        <v>64</v>
      </c>
      <c r="W394" s="12" t="str">
        <f>IF('[1]TCE - ANEXO III - Preencher'!X403="","",'[1]TCE - ANEXO III - Preencher'!X403)</f>
        <v>AUXILIO CRECHE</v>
      </c>
      <c r="X394" s="10">
        <f>'[1]TCE - ANEXO III - Preencher'!Y403</f>
        <v>0</v>
      </c>
      <c r="Y394" s="10">
        <f>'[1]TCE - ANEXO III - Preencher'!Z403</f>
        <v>0</v>
      </c>
      <c r="Z394" s="11">
        <f t="shared" si="41"/>
        <v>0</v>
      </c>
      <c r="AA394" s="12" t="str">
        <f>IF('[1]TCE - ANEXO III - Preencher'!AB403="","",'[1]TCE - ANEXO III - Preencher'!AB403)</f>
        <v/>
      </c>
      <c r="AB394" s="10">
        <f t="shared" si="36"/>
        <v>233.82335909090909</v>
      </c>
    </row>
    <row r="395" spans="1:28" s="1" customFormat="1" x14ac:dyDescent="0.2">
      <c r="A395" s="4" t="str">
        <f>IFERROR(VLOOKUP(B395,'[1]DADOS (OCULTAR)'!$P$3:$R$56,3,0),"")</f>
        <v>10.894.988/0004-86</v>
      </c>
      <c r="B395" s="5" t="str">
        <f>'[1]TCE - ANEXO III - Preencher'!C404</f>
        <v>HMR</v>
      </c>
      <c r="C395" s="15">
        <v>494</v>
      </c>
      <c r="D395" s="6" t="str">
        <f>'[1]TCE - ANEXO III - Preencher'!E404</f>
        <v xml:space="preserve">EDSON LOPES PEREIRA </v>
      </c>
      <c r="E395" s="5" t="str">
        <f>IF('[1]TCE - ANEXO III - Preencher'!F404="4 - Assistência Odontológica","2 - Outros Profissionais da Saúde",'[1]TCE - ANEXO II - Enviar TCE'!E394)</f>
        <v>3 - Administrativo</v>
      </c>
      <c r="F395" s="7" t="str">
        <f>'[1]TCE - ANEXO III - Preencher'!G404</f>
        <v>5174-10</v>
      </c>
      <c r="G395" s="8">
        <f>IF('[1]TCE - ANEXO III - Preencher'!H404="","",'[1]TCE - ANEXO III - Preencher'!H404)</f>
        <v>44044</v>
      </c>
      <c r="H395" s="9">
        <f>'[1]TCE - ANEXO III - Preencher'!I404</f>
        <v>13.58</v>
      </c>
      <c r="I395" s="9">
        <f>'[1]TCE - ANEXO III - Preencher'!J404</f>
        <v>108.68</v>
      </c>
      <c r="J395" s="9">
        <f>'[1]TCE - ANEXO III - Preencher'!K404</f>
        <v>0</v>
      </c>
      <c r="K395" s="10">
        <f>'[1]TCE - ANEXO III - Preencher'!L404</f>
        <v>0</v>
      </c>
      <c r="L395" s="10">
        <f>'[1]TCE - ANEXO III - Preencher'!M404</f>
        <v>0</v>
      </c>
      <c r="M395" s="10">
        <f t="shared" si="37"/>
        <v>0</v>
      </c>
      <c r="N395" s="10">
        <f>'[1]TCE - ANEXO III - Preencher'!O404</f>
        <v>0</v>
      </c>
      <c r="O395" s="10">
        <f>'[1]TCE - ANEXO III - Preencher'!P404</f>
        <v>0</v>
      </c>
      <c r="P395" s="11">
        <f t="shared" si="38"/>
        <v>0</v>
      </c>
      <c r="Q395" s="10">
        <f>'[1]TCE - ANEXO III - Preencher'!R404</f>
        <v>0</v>
      </c>
      <c r="R395" s="10">
        <f>'[1]TCE - ANEXO III - Preencher'!S404</f>
        <v>0</v>
      </c>
      <c r="S395" s="11">
        <f t="shared" si="39"/>
        <v>0</v>
      </c>
      <c r="T395" s="10">
        <f>'[1]TCE - ANEXO III - Preencher'!U404</f>
        <v>0</v>
      </c>
      <c r="U395" s="10">
        <f>'[1]TCE - ANEXO III - Preencher'!V404</f>
        <v>0</v>
      </c>
      <c r="V395" s="11">
        <f t="shared" si="40"/>
        <v>0</v>
      </c>
      <c r="W395" s="12" t="str">
        <f>IF('[1]TCE - ANEXO III - Preencher'!X404="","",'[1]TCE - ANEXO III - Preencher'!X404)</f>
        <v/>
      </c>
      <c r="X395" s="10">
        <f>'[1]TCE - ANEXO III - Preencher'!Y404</f>
        <v>0</v>
      </c>
      <c r="Y395" s="10">
        <f>'[1]TCE - ANEXO III - Preencher'!Z404</f>
        <v>0</v>
      </c>
      <c r="Z395" s="11">
        <f t="shared" si="41"/>
        <v>0</v>
      </c>
      <c r="AA395" s="12" t="str">
        <f>IF('[1]TCE - ANEXO III - Preencher'!AB404="","",'[1]TCE - ANEXO III - Preencher'!AB404)</f>
        <v/>
      </c>
      <c r="AB395" s="10">
        <f t="shared" si="36"/>
        <v>122.26</v>
      </c>
    </row>
    <row r="396" spans="1:28" s="1" customFormat="1" x14ac:dyDescent="0.2">
      <c r="A396" s="4" t="str">
        <f>IFERROR(VLOOKUP(B396,'[1]DADOS (OCULTAR)'!$P$3:$R$56,3,0),"")</f>
        <v>10.894.988/0004-86</v>
      </c>
      <c r="B396" s="5" t="str">
        <f>'[1]TCE - ANEXO III - Preencher'!C405</f>
        <v>HMR</v>
      </c>
      <c r="C396" s="15">
        <v>494</v>
      </c>
      <c r="D396" s="6" t="str">
        <f>'[1]TCE - ANEXO III - Preencher'!E405</f>
        <v>EDUARDA CERQUEIRA RUSSO</v>
      </c>
      <c r="E396" s="5" t="str">
        <f>IF('[1]TCE - ANEXO III - Preencher'!F405="4 - Assistência Odontológica","2 - Outros Profissionais da Saúde",'[1]TCE - ANEXO II - Enviar TCE'!E395)</f>
        <v>1 - Médico</v>
      </c>
      <c r="F396" s="7" t="str">
        <f>'[1]TCE - ANEXO III - Preencher'!G405</f>
        <v>2251-25</v>
      </c>
      <c r="G396" s="8">
        <f>IF('[1]TCE - ANEXO III - Preencher'!H405="","",'[1]TCE - ANEXO III - Preencher'!H405)</f>
        <v>44044</v>
      </c>
      <c r="H396" s="9">
        <f>'[1]TCE - ANEXO III - Preencher'!I405</f>
        <v>69.5</v>
      </c>
      <c r="I396" s="9">
        <f>'[1]TCE - ANEXO III - Preencher'!J405</f>
        <v>556.04</v>
      </c>
      <c r="J396" s="9">
        <f>'[1]TCE - ANEXO III - Preencher'!K405</f>
        <v>0</v>
      </c>
      <c r="K396" s="10">
        <f>'[1]TCE - ANEXO III - Preencher'!L405</f>
        <v>0</v>
      </c>
      <c r="L396" s="10">
        <f>'[1]TCE - ANEXO III - Preencher'!M405</f>
        <v>0</v>
      </c>
      <c r="M396" s="10">
        <f t="shared" si="37"/>
        <v>0</v>
      </c>
      <c r="N396" s="10">
        <f>'[1]TCE - ANEXO III - Preencher'!O405</f>
        <v>6.5183999999999997</v>
      </c>
      <c r="O396" s="10">
        <f>'[1]TCE - ANEXO III - Preencher'!P405</f>
        <v>0</v>
      </c>
      <c r="P396" s="11">
        <f t="shared" si="38"/>
        <v>6.5183999999999997</v>
      </c>
      <c r="Q396" s="10">
        <f>'[1]TCE - ANEXO III - Preencher'!R405</f>
        <v>0</v>
      </c>
      <c r="R396" s="10">
        <f>'[1]TCE - ANEXO III - Preencher'!S405</f>
        <v>0</v>
      </c>
      <c r="S396" s="11">
        <f t="shared" si="39"/>
        <v>0</v>
      </c>
      <c r="T396" s="10">
        <f>'[1]TCE - ANEXO III - Preencher'!U405</f>
        <v>0</v>
      </c>
      <c r="U396" s="10">
        <f>'[1]TCE - ANEXO III - Preencher'!V405</f>
        <v>0</v>
      </c>
      <c r="V396" s="11">
        <f t="shared" si="40"/>
        <v>0</v>
      </c>
      <c r="W396" s="12" t="str">
        <f>IF('[1]TCE - ANEXO III - Preencher'!X405="","",'[1]TCE - ANEXO III - Preencher'!X405)</f>
        <v/>
      </c>
      <c r="X396" s="10">
        <f>'[1]TCE - ANEXO III - Preencher'!Y405</f>
        <v>0</v>
      </c>
      <c r="Y396" s="10">
        <f>'[1]TCE - ANEXO III - Preencher'!Z405</f>
        <v>0</v>
      </c>
      <c r="Z396" s="11">
        <f t="shared" si="41"/>
        <v>0</v>
      </c>
      <c r="AA396" s="12" t="str">
        <f>IF('[1]TCE - ANEXO III - Preencher'!AB405="","",'[1]TCE - ANEXO III - Preencher'!AB405)</f>
        <v/>
      </c>
      <c r="AB396" s="10">
        <f t="shared" si="36"/>
        <v>632.05840000000001</v>
      </c>
    </row>
    <row r="397" spans="1:28" s="1" customFormat="1" x14ac:dyDescent="0.2">
      <c r="A397" s="4" t="str">
        <f>IFERROR(VLOOKUP(B397,'[1]DADOS (OCULTAR)'!$P$3:$R$56,3,0),"")</f>
        <v>10.894.988/0004-86</v>
      </c>
      <c r="B397" s="5" t="str">
        <f>'[1]TCE - ANEXO III - Preencher'!C406</f>
        <v>HMR</v>
      </c>
      <c r="C397" s="15">
        <v>496</v>
      </c>
      <c r="D397" s="6" t="str">
        <f>'[1]TCE - ANEXO III - Preencher'!E406</f>
        <v xml:space="preserve">EDUARDA LIMA MENDES </v>
      </c>
      <c r="E397" s="5" t="str">
        <f>IF('[1]TCE - ANEXO III - Preencher'!F406="4 - Assistência Odontológica","2 - Outros Profissionais da Saúde",'[1]TCE - ANEXO II - Enviar TCE'!E396)</f>
        <v>2 - Outros Profissionais da Saúde</v>
      </c>
      <c r="F397" s="7" t="str">
        <f>'[1]TCE - ANEXO III - Preencher'!G406</f>
        <v>2516-05</v>
      </c>
      <c r="G397" s="8">
        <f>IF('[1]TCE - ANEXO III - Preencher'!H406="","",'[1]TCE - ANEXO III - Preencher'!H406)</f>
        <v>44044</v>
      </c>
      <c r="H397" s="9">
        <f>'[1]TCE - ANEXO III - Preencher'!I406</f>
        <v>29.43</v>
      </c>
      <c r="I397" s="9">
        <f>'[1]TCE - ANEXO III - Preencher'!J406</f>
        <v>235.51</v>
      </c>
      <c r="J397" s="9">
        <f>'[1]TCE - ANEXO III - Preencher'!K406</f>
        <v>0</v>
      </c>
      <c r="K397" s="10">
        <f>'[1]TCE - ANEXO III - Preencher'!L406</f>
        <v>0</v>
      </c>
      <c r="L397" s="10">
        <f>'[1]TCE - ANEXO III - Preencher'!M406</f>
        <v>0</v>
      </c>
      <c r="M397" s="10">
        <f t="shared" si="37"/>
        <v>0</v>
      </c>
      <c r="N397" s="10">
        <f>'[1]TCE - ANEXO III - Preencher'!O406</f>
        <v>0.44813999999999998</v>
      </c>
      <c r="O397" s="10">
        <f>'[1]TCE - ANEXO III - Preencher'!P406</f>
        <v>0</v>
      </c>
      <c r="P397" s="11">
        <f t="shared" si="38"/>
        <v>0.44813999999999998</v>
      </c>
      <c r="Q397" s="10">
        <f>'[1]TCE - ANEXO III - Preencher'!R406</f>
        <v>340.41335909090907</v>
      </c>
      <c r="R397" s="10">
        <f>'[1]TCE - ANEXO III - Preencher'!S406</f>
        <v>151.56</v>
      </c>
      <c r="S397" s="11">
        <f t="shared" si="39"/>
        <v>188.85335909090907</v>
      </c>
      <c r="T397" s="10">
        <f>'[1]TCE - ANEXO III - Preencher'!U406</f>
        <v>0</v>
      </c>
      <c r="U397" s="10">
        <f>'[1]TCE - ANEXO III - Preencher'!V406</f>
        <v>0</v>
      </c>
      <c r="V397" s="11">
        <f t="shared" si="40"/>
        <v>0</v>
      </c>
      <c r="W397" s="12" t="str">
        <f>IF('[1]TCE - ANEXO III - Preencher'!X406="","",'[1]TCE - ANEXO III - Preencher'!X406)</f>
        <v/>
      </c>
      <c r="X397" s="10">
        <f>'[1]TCE - ANEXO III - Preencher'!Y406</f>
        <v>0</v>
      </c>
      <c r="Y397" s="10">
        <f>'[1]TCE - ANEXO III - Preencher'!Z406</f>
        <v>0</v>
      </c>
      <c r="Z397" s="11">
        <f t="shared" si="41"/>
        <v>0</v>
      </c>
      <c r="AA397" s="12" t="str">
        <f>IF('[1]TCE - ANEXO III - Preencher'!AB406="","",'[1]TCE - ANEXO III - Preencher'!AB406)</f>
        <v/>
      </c>
      <c r="AB397" s="10">
        <f t="shared" si="36"/>
        <v>454.24149909090909</v>
      </c>
    </row>
    <row r="398" spans="1:28" s="1" customFormat="1" x14ac:dyDescent="0.2">
      <c r="A398" s="4" t="str">
        <f>IFERROR(VLOOKUP(B398,'[1]DADOS (OCULTAR)'!$P$3:$R$56,3,0),"")</f>
        <v>10.894.988/0004-86</v>
      </c>
      <c r="B398" s="5" t="str">
        <f>'[1]TCE - ANEXO III - Preencher'!C407</f>
        <v>HMR</v>
      </c>
      <c r="C398" s="15">
        <v>8453</v>
      </c>
      <c r="D398" s="6" t="str">
        <f>'[1]TCE - ANEXO III - Preencher'!E407</f>
        <v>EDUARDA PONTUAL SANTOS</v>
      </c>
      <c r="E398" s="5" t="str">
        <f>IF('[1]TCE - ANEXO III - Preencher'!F407="4 - Assistência Odontológica","2 - Outros Profissionais da Saúde",'[1]TCE - ANEXO II - Enviar TCE'!E397)</f>
        <v>2 - Outros Profissionais da Saúde</v>
      </c>
      <c r="F398" s="7" t="str">
        <f>'[1]TCE - ANEXO III - Preencher'!G407</f>
        <v>2515-10</v>
      </c>
      <c r="G398" s="8">
        <f>IF('[1]TCE - ANEXO III - Preencher'!H407="","",'[1]TCE - ANEXO III - Preencher'!H407)</f>
        <v>44044</v>
      </c>
      <c r="H398" s="9">
        <f>'[1]TCE - ANEXO III - Preencher'!I407</f>
        <v>51.08</v>
      </c>
      <c r="I398" s="9">
        <f>'[1]TCE - ANEXO III - Preencher'!J407</f>
        <v>408.6</v>
      </c>
      <c r="J398" s="9">
        <f>'[1]TCE - ANEXO III - Preencher'!K407</f>
        <v>0</v>
      </c>
      <c r="K398" s="10">
        <f>'[1]TCE - ANEXO III - Preencher'!L407</f>
        <v>0</v>
      </c>
      <c r="L398" s="10">
        <f>'[1]TCE - ANEXO III - Preencher'!M407</f>
        <v>0</v>
      </c>
      <c r="M398" s="10">
        <f t="shared" si="37"/>
        <v>0</v>
      </c>
      <c r="N398" s="10">
        <f>'[1]TCE - ANEXO III - Preencher'!O407</f>
        <v>0.44</v>
      </c>
      <c r="O398" s="10">
        <f>'[1]TCE - ANEXO III - Preencher'!P407</f>
        <v>0</v>
      </c>
      <c r="P398" s="11">
        <f t="shared" si="38"/>
        <v>0.44</v>
      </c>
      <c r="Q398" s="10">
        <f>'[1]TCE - ANEXO III - Preencher'!R407</f>
        <v>0</v>
      </c>
      <c r="R398" s="10">
        <f>'[1]TCE - ANEXO III - Preencher'!S407</f>
        <v>0</v>
      </c>
      <c r="S398" s="11">
        <f t="shared" si="39"/>
        <v>0</v>
      </c>
      <c r="T398" s="10">
        <f>'[1]TCE - ANEXO III - Preencher'!U407</f>
        <v>0</v>
      </c>
      <c r="U398" s="10">
        <f>'[1]TCE - ANEXO III - Preencher'!V407</f>
        <v>0</v>
      </c>
      <c r="V398" s="11">
        <f t="shared" si="40"/>
        <v>0</v>
      </c>
      <c r="W398" s="12" t="str">
        <f>IF('[1]TCE - ANEXO III - Preencher'!X407="","",'[1]TCE - ANEXO III - Preencher'!X407)</f>
        <v/>
      </c>
      <c r="X398" s="10">
        <f>'[1]TCE - ANEXO III - Preencher'!Y407</f>
        <v>0</v>
      </c>
      <c r="Y398" s="10">
        <f>'[1]TCE - ANEXO III - Preencher'!Z407</f>
        <v>0</v>
      </c>
      <c r="Z398" s="11">
        <f t="shared" si="41"/>
        <v>0</v>
      </c>
      <c r="AA398" s="12" t="str">
        <f>IF('[1]TCE - ANEXO III - Preencher'!AB407="","",'[1]TCE - ANEXO III - Preencher'!AB407)</f>
        <v/>
      </c>
      <c r="AB398" s="10">
        <f t="shared" si="36"/>
        <v>460.12</v>
      </c>
    </row>
    <row r="399" spans="1:28" s="1" customFormat="1" x14ac:dyDescent="0.2">
      <c r="A399" s="4" t="str">
        <f>IFERROR(VLOOKUP(B399,'[1]DADOS (OCULTAR)'!$P$3:$R$56,3,0),"")</f>
        <v>10.894.988/0004-86</v>
      </c>
      <c r="B399" s="5" t="str">
        <f>'[1]TCE - ANEXO III - Preencher'!C408</f>
        <v>HMR</v>
      </c>
      <c r="C399" s="15">
        <v>498</v>
      </c>
      <c r="D399" s="6" t="str">
        <f>'[1]TCE - ANEXO III - Preencher'!E408</f>
        <v>EDUARDO BERNARDO DOS SANTOS</v>
      </c>
      <c r="E399" s="5" t="str">
        <f>IF('[1]TCE - ANEXO III - Preencher'!F408="4 - Assistência Odontológica","2 - Outros Profissionais da Saúde",'[1]TCE - ANEXO II - Enviar TCE'!E398)</f>
        <v>3 - Administrativo</v>
      </c>
      <c r="F399" s="7" t="str">
        <f>'[1]TCE - ANEXO III - Preencher'!G408</f>
        <v>5151-10</v>
      </c>
      <c r="G399" s="8">
        <f>IF('[1]TCE - ANEXO III - Preencher'!H408="","",'[1]TCE - ANEXO III - Preencher'!H408)</f>
        <v>44044</v>
      </c>
      <c r="H399" s="9">
        <f>'[1]TCE - ANEXO III - Preencher'!I408</f>
        <v>26.42</v>
      </c>
      <c r="I399" s="9">
        <f>'[1]TCE - ANEXO III - Preencher'!J408</f>
        <v>211.36</v>
      </c>
      <c r="J399" s="9">
        <f>'[1]TCE - ANEXO III - Preencher'!K408</f>
        <v>0</v>
      </c>
      <c r="K399" s="10">
        <f>'[1]TCE - ANEXO III - Preencher'!L408</f>
        <v>0</v>
      </c>
      <c r="L399" s="10">
        <f>'[1]TCE - ANEXO III - Preencher'!M408</f>
        <v>0</v>
      </c>
      <c r="M399" s="10">
        <f t="shared" si="37"/>
        <v>0</v>
      </c>
      <c r="N399" s="10">
        <f>'[1]TCE - ANEXO III - Preencher'!O408</f>
        <v>0.44</v>
      </c>
      <c r="O399" s="10">
        <f>'[1]TCE - ANEXO III - Preencher'!P408</f>
        <v>0</v>
      </c>
      <c r="P399" s="11">
        <f t="shared" si="38"/>
        <v>0.44</v>
      </c>
      <c r="Q399" s="10">
        <f>'[1]TCE - ANEXO III - Preencher'!R408</f>
        <v>124.4133590909091</v>
      </c>
      <c r="R399" s="10">
        <f>'[1]TCE - ANEXO III - Preencher'!S408</f>
        <v>27.17</v>
      </c>
      <c r="S399" s="11">
        <f t="shared" si="39"/>
        <v>97.243359090909095</v>
      </c>
      <c r="T399" s="10">
        <f>'[1]TCE - ANEXO III - Preencher'!U408</f>
        <v>0</v>
      </c>
      <c r="U399" s="10">
        <f>'[1]TCE - ANEXO III - Preencher'!V408</f>
        <v>0</v>
      </c>
      <c r="V399" s="11">
        <f t="shared" si="40"/>
        <v>0</v>
      </c>
      <c r="W399" s="12" t="str">
        <f>IF('[1]TCE - ANEXO III - Preencher'!X408="","",'[1]TCE - ANEXO III - Preencher'!X408)</f>
        <v/>
      </c>
      <c r="X399" s="10">
        <f>'[1]TCE - ANEXO III - Preencher'!Y408</f>
        <v>0</v>
      </c>
      <c r="Y399" s="10">
        <f>'[1]TCE - ANEXO III - Preencher'!Z408</f>
        <v>0</v>
      </c>
      <c r="Z399" s="11">
        <f t="shared" si="41"/>
        <v>0</v>
      </c>
      <c r="AA399" s="12" t="str">
        <f>IF('[1]TCE - ANEXO III - Preencher'!AB408="","",'[1]TCE - ANEXO III - Preencher'!AB408)</f>
        <v/>
      </c>
      <c r="AB399" s="10">
        <f t="shared" si="36"/>
        <v>335.46335909090914</v>
      </c>
    </row>
    <row r="400" spans="1:28" s="1" customFormat="1" x14ac:dyDescent="0.2">
      <c r="A400" s="4" t="str">
        <f>IFERROR(VLOOKUP(B400,'[1]DADOS (OCULTAR)'!$P$3:$R$56,3,0),"")</f>
        <v>10.894.988/0004-86</v>
      </c>
      <c r="B400" s="5" t="str">
        <f>'[1]TCE - ANEXO III - Preencher'!C409</f>
        <v>HMR</v>
      </c>
      <c r="C400" s="15">
        <v>491</v>
      </c>
      <c r="D400" s="6" t="str">
        <f>'[1]TCE - ANEXO III - Preencher'!E409</f>
        <v>EDUARDO DA SILVA QUEIROZ</v>
      </c>
      <c r="E400" s="5" t="str">
        <f>IF('[1]TCE - ANEXO III - Preencher'!F409="4 - Assistência Odontológica","2 - Outros Profissionais da Saúde",'[1]TCE - ANEXO II - Enviar TCE'!E399)</f>
        <v>3 - Administrativo</v>
      </c>
      <c r="F400" s="7" t="str">
        <f>'[1]TCE - ANEXO III - Preencher'!G409</f>
        <v>5191-10</v>
      </c>
      <c r="G400" s="8">
        <f>IF('[1]TCE - ANEXO III - Preencher'!H409="","",'[1]TCE - ANEXO III - Preencher'!H409)</f>
        <v>44044</v>
      </c>
      <c r="H400" s="9">
        <f>'[1]TCE - ANEXO III - Preencher'!I409</f>
        <v>14.55</v>
      </c>
      <c r="I400" s="9">
        <f>'[1]TCE - ANEXO III - Preencher'!J409</f>
        <v>116.44</v>
      </c>
      <c r="J400" s="9">
        <f>'[1]TCE - ANEXO III - Preencher'!K409</f>
        <v>0</v>
      </c>
      <c r="K400" s="10">
        <f>'[1]TCE - ANEXO III - Preencher'!L409</f>
        <v>0</v>
      </c>
      <c r="L400" s="10">
        <f>'[1]TCE - ANEXO III - Preencher'!M409</f>
        <v>0</v>
      </c>
      <c r="M400" s="10">
        <f t="shared" si="37"/>
        <v>0</v>
      </c>
      <c r="N400" s="10">
        <f>'[1]TCE - ANEXO III - Preencher'!O409</f>
        <v>1.8740399999999999</v>
      </c>
      <c r="O400" s="10">
        <f>'[1]TCE - ANEXO III - Preencher'!P409</f>
        <v>0</v>
      </c>
      <c r="P400" s="11">
        <f t="shared" si="38"/>
        <v>1.8740399999999999</v>
      </c>
      <c r="Q400" s="10">
        <f>'[1]TCE - ANEXO III - Preencher'!R409</f>
        <v>172.4133590909091</v>
      </c>
      <c r="R400" s="10">
        <f>'[1]TCE - ANEXO III - Preencher'!S409</f>
        <v>65.36</v>
      </c>
      <c r="S400" s="11">
        <f t="shared" si="39"/>
        <v>107.0533590909091</v>
      </c>
      <c r="T400" s="10">
        <f>'[1]TCE - ANEXO III - Preencher'!U409</f>
        <v>0</v>
      </c>
      <c r="U400" s="10">
        <f>'[1]TCE - ANEXO III - Preencher'!V409</f>
        <v>0</v>
      </c>
      <c r="V400" s="11">
        <f t="shared" si="40"/>
        <v>0</v>
      </c>
      <c r="W400" s="12" t="str">
        <f>IF('[1]TCE - ANEXO III - Preencher'!X409="","",'[1]TCE - ANEXO III - Preencher'!X409)</f>
        <v/>
      </c>
      <c r="X400" s="10">
        <f>'[1]TCE - ANEXO III - Preencher'!Y409</f>
        <v>0</v>
      </c>
      <c r="Y400" s="10">
        <f>'[1]TCE - ANEXO III - Preencher'!Z409</f>
        <v>0</v>
      </c>
      <c r="Z400" s="11">
        <f t="shared" si="41"/>
        <v>0</v>
      </c>
      <c r="AA400" s="12" t="str">
        <f>IF('[1]TCE - ANEXO III - Preencher'!AB409="","",'[1]TCE - ANEXO III - Preencher'!AB409)</f>
        <v/>
      </c>
      <c r="AB400" s="10">
        <f t="shared" si="36"/>
        <v>239.9173990909091</v>
      </c>
    </row>
    <row r="401" spans="1:28" s="1" customFormat="1" x14ac:dyDescent="0.2">
      <c r="A401" s="4" t="str">
        <f>IFERROR(VLOOKUP(B401,'[1]DADOS (OCULTAR)'!$P$3:$R$56,3,0),"")</f>
        <v>10.894.988/0004-86</v>
      </c>
      <c r="B401" s="5" t="str">
        <f>'[1]TCE - ANEXO III - Preencher'!C410</f>
        <v>HMR</v>
      </c>
      <c r="C401" s="15">
        <v>427</v>
      </c>
      <c r="D401" s="6" t="str">
        <f>'[1]TCE - ANEXO III - Preencher'!E410</f>
        <v>EDUARDO RAPHAEL BATISTA DA SILVA</v>
      </c>
      <c r="E401" s="5" t="str">
        <f>IF('[1]TCE - ANEXO III - Preencher'!F410="4 - Assistência Odontológica","2 - Outros Profissionais da Saúde",'[1]TCE - ANEXO II - Enviar TCE'!E400)</f>
        <v>2 - Outros Profissionais da Saúde</v>
      </c>
      <c r="F401" s="7" t="str">
        <f>'[1]TCE - ANEXO III - Preencher'!G410</f>
        <v>3241-15</v>
      </c>
      <c r="G401" s="8">
        <f>IF('[1]TCE - ANEXO III - Preencher'!H410="","",'[1]TCE - ANEXO III - Preencher'!H410)</f>
        <v>44044</v>
      </c>
      <c r="H401" s="9">
        <f>'[1]TCE - ANEXO III - Preencher'!I410</f>
        <v>33.44</v>
      </c>
      <c r="I401" s="9">
        <f>'[1]TCE - ANEXO III - Preencher'!J410</f>
        <v>267.47000000000003</v>
      </c>
      <c r="J401" s="9">
        <f>'[1]TCE - ANEXO III - Preencher'!K410</f>
        <v>0</v>
      </c>
      <c r="K401" s="10">
        <f>'[1]TCE - ANEXO III - Preencher'!L410</f>
        <v>0</v>
      </c>
      <c r="L401" s="10">
        <f>'[1]TCE - ANEXO III - Preencher'!M410</f>
        <v>0</v>
      </c>
      <c r="M401" s="10">
        <f t="shared" si="37"/>
        <v>0</v>
      </c>
      <c r="N401" s="10">
        <f>'[1]TCE - ANEXO III - Preencher'!O410</f>
        <v>0.81479999999999997</v>
      </c>
      <c r="O401" s="10">
        <f>'[1]TCE - ANEXO III - Preencher'!P410</f>
        <v>0</v>
      </c>
      <c r="P401" s="11">
        <f t="shared" si="38"/>
        <v>0.81479999999999997</v>
      </c>
      <c r="Q401" s="10">
        <f>'[1]TCE - ANEXO III - Preencher'!R410</f>
        <v>0</v>
      </c>
      <c r="R401" s="10">
        <f>'[1]TCE - ANEXO III - Preencher'!S410</f>
        <v>0</v>
      </c>
      <c r="S401" s="11">
        <f t="shared" si="39"/>
        <v>0</v>
      </c>
      <c r="T401" s="10">
        <f>'[1]TCE - ANEXO III - Preencher'!U410</f>
        <v>0</v>
      </c>
      <c r="U401" s="10">
        <f>'[1]TCE - ANEXO III - Preencher'!V410</f>
        <v>0</v>
      </c>
      <c r="V401" s="11">
        <f t="shared" si="40"/>
        <v>0</v>
      </c>
      <c r="W401" s="12" t="str">
        <f>IF('[1]TCE - ANEXO III - Preencher'!X410="","",'[1]TCE - ANEXO III - Preencher'!X410)</f>
        <v/>
      </c>
      <c r="X401" s="10">
        <f>'[1]TCE - ANEXO III - Preencher'!Y410</f>
        <v>0</v>
      </c>
      <c r="Y401" s="10">
        <f>'[1]TCE - ANEXO III - Preencher'!Z410</f>
        <v>0</v>
      </c>
      <c r="Z401" s="11">
        <f t="shared" si="41"/>
        <v>0</v>
      </c>
      <c r="AA401" s="12" t="str">
        <f>IF('[1]TCE - ANEXO III - Preencher'!AB410="","",'[1]TCE - ANEXO III - Preencher'!AB410)</f>
        <v/>
      </c>
      <c r="AB401" s="10">
        <f t="shared" si="36"/>
        <v>301.72480000000002</v>
      </c>
    </row>
    <row r="402" spans="1:28" s="1" customFormat="1" x14ac:dyDescent="0.2">
      <c r="A402" s="4" t="str">
        <f>IFERROR(VLOOKUP(B402,'[1]DADOS (OCULTAR)'!$P$3:$R$56,3,0),"")</f>
        <v>10.894.988/0004-86</v>
      </c>
      <c r="B402" s="5" t="str">
        <f>'[1]TCE - ANEXO III - Preencher'!C411</f>
        <v>HMR</v>
      </c>
      <c r="C402" s="15">
        <v>405</v>
      </c>
      <c r="D402" s="6" t="str">
        <f>'[1]TCE - ANEXO III - Preencher'!E411</f>
        <v>EDVANIA LIMA RAMOS DA SILVA</v>
      </c>
      <c r="E402" s="5" t="str">
        <f>IF('[1]TCE - ANEXO III - Preencher'!F411="4 - Assistência Odontológica","2 - Outros Profissionais da Saúde",'[1]TCE - ANEXO II - Enviar TCE'!E401)</f>
        <v>3 - Administrativo</v>
      </c>
      <c r="F402" s="7" t="str">
        <f>'[1]TCE - ANEXO III - Preencher'!G411</f>
        <v>7630-15</v>
      </c>
      <c r="G402" s="8">
        <f>IF('[1]TCE - ANEXO III - Preencher'!H411="","",'[1]TCE - ANEXO III - Preencher'!H411)</f>
        <v>44044</v>
      </c>
      <c r="H402" s="9">
        <f>'[1]TCE - ANEXO III - Preencher'!I411</f>
        <v>20.83</v>
      </c>
      <c r="I402" s="9">
        <f>'[1]TCE - ANEXO III - Preencher'!J411</f>
        <v>166.64</v>
      </c>
      <c r="J402" s="9">
        <f>'[1]TCE - ANEXO III - Preencher'!K411</f>
        <v>0</v>
      </c>
      <c r="K402" s="10">
        <f>'[1]TCE - ANEXO III - Preencher'!L411</f>
        <v>0</v>
      </c>
      <c r="L402" s="10">
        <f>'[1]TCE - ANEXO III - Preencher'!M411</f>
        <v>0</v>
      </c>
      <c r="M402" s="10">
        <f t="shared" si="37"/>
        <v>0</v>
      </c>
      <c r="N402" s="10">
        <f>'[1]TCE - ANEXO III - Preencher'!O411</f>
        <v>0.44813999999999998</v>
      </c>
      <c r="O402" s="10">
        <f>'[1]TCE - ANEXO III - Preencher'!P411</f>
        <v>0</v>
      </c>
      <c r="P402" s="11">
        <f t="shared" si="38"/>
        <v>0.44813999999999998</v>
      </c>
      <c r="Q402" s="10">
        <f>'[1]TCE - ANEXO III - Preencher'!R411</f>
        <v>172.4133590909091</v>
      </c>
      <c r="R402" s="10">
        <f>'[1]TCE - ANEXO III - Preencher'!S411</f>
        <v>74.16</v>
      </c>
      <c r="S402" s="11">
        <f t="shared" si="39"/>
        <v>98.2533590909091</v>
      </c>
      <c r="T402" s="10">
        <f>'[1]TCE - ANEXO III - Preencher'!U411</f>
        <v>0</v>
      </c>
      <c r="U402" s="10">
        <f>'[1]TCE - ANEXO III - Preencher'!V411</f>
        <v>0</v>
      </c>
      <c r="V402" s="11">
        <f t="shared" si="40"/>
        <v>0</v>
      </c>
      <c r="W402" s="12" t="str">
        <f>IF('[1]TCE - ANEXO III - Preencher'!X411="","",'[1]TCE - ANEXO III - Preencher'!X411)</f>
        <v/>
      </c>
      <c r="X402" s="10">
        <f>'[1]TCE - ANEXO III - Preencher'!Y411</f>
        <v>0</v>
      </c>
      <c r="Y402" s="10">
        <f>'[1]TCE - ANEXO III - Preencher'!Z411</f>
        <v>0</v>
      </c>
      <c r="Z402" s="11">
        <f t="shared" si="41"/>
        <v>0</v>
      </c>
      <c r="AA402" s="12" t="str">
        <f>IF('[1]TCE - ANEXO III - Preencher'!AB411="","",'[1]TCE - ANEXO III - Preencher'!AB411)</f>
        <v/>
      </c>
      <c r="AB402" s="10">
        <f t="shared" si="36"/>
        <v>286.17149909090904</v>
      </c>
    </row>
    <row r="403" spans="1:28" s="1" customFormat="1" x14ac:dyDescent="0.2">
      <c r="A403" s="4" t="str">
        <f>IFERROR(VLOOKUP(B403,'[1]DADOS (OCULTAR)'!$P$3:$R$56,3,0),"")</f>
        <v>10.894.988/0004-86</v>
      </c>
      <c r="B403" s="5" t="str">
        <f>'[1]TCE - ANEXO III - Preencher'!C412</f>
        <v>HMR</v>
      </c>
      <c r="C403" s="15">
        <v>4453</v>
      </c>
      <c r="D403" s="6" t="str">
        <f>'[1]TCE - ANEXO III - Preencher'!E412</f>
        <v>EDVANIA MARIA DA SILVA</v>
      </c>
      <c r="E403" s="5" t="str">
        <f>IF('[1]TCE - ANEXO III - Preencher'!F412="4 - Assistência Odontológica","2 - Outros Profissionais da Saúde",'[1]TCE - ANEXO II - Enviar TCE'!E402)</f>
        <v>2 - Outros Profissionais da Saúde</v>
      </c>
      <c r="F403" s="7" t="str">
        <f>'[1]TCE - ANEXO III - Preencher'!G412</f>
        <v>2235-05</v>
      </c>
      <c r="G403" s="8">
        <f>IF('[1]TCE - ANEXO III - Preencher'!H412="","",'[1]TCE - ANEXO III - Preencher'!H412)</f>
        <v>44044</v>
      </c>
      <c r="H403" s="9">
        <f>'[1]TCE - ANEXO III - Preencher'!I412</f>
        <v>34.61</v>
      </c>
      <c r="I403" s="9">
        <f>'[1]TCE - ANEXO III - Preencher'!J412</f>
        <v>276.95</v>
      </c>
      <c r="J403" s="9">
        <f>'[1]TCE - ANEXO III - Preencher'!K412</f>
        <v>0</v>
      </c>
      <c r="K403" s="10">
        <f>'[1]TCE - ANEXO III - Preencher'!L412</f>
        <v>0</v>
      </c>
      <c r="L403" s="10">
        <f>'[1]TCE - ANEXO III - Preencher'!M412</f>
        <v>0</v>
      </c>
      <c r="M403" s="10">
        <f t="shared" si="37"/>
        <v>0</v>
      </c>
      <c r="N403" s="10">
        <f>'[1]TCE - ANEXO III - Preencher'!O412</f>
        <v>1.6295999999999999</v>
      </c>
      <c r="O403" s="10">
        <f>'[1]TCE - ANEXO III - Preencher'!P412</f>
        <v>0</v>
      </c>
      <c r="P403" s="11">
        <f t="shared" si="38"/>
        <v>1.6295999999999999</v>
      </c>
      <c r="Q403" s="10">
        <f>'[1]TCE - ANEXO III - Preencher'!R412</f>
        <v>0</v>
      </c>
      <c r="R403" s="10">
        <f>'[1]TCE - ANEXO III - Preencher'!S412</f>
        <v>0</v>
      </c>
      <c r="S403" s="11">
        <f t="shared" si="39"/>
        <v>0</v>
      </c>
      <c r="T403" s="10">
        <f>'[1]TCE - ANEXO III - Preencher'!U412</f>
        <v>0</v>
      </c>
      <c r="U403" s="10">
        <f>'[1]TCE - ANEXO III - Preencher'!V412</f>
        <v>0</v>
      </c>
      <c r="V403" s="11">
        <f t="shared" si="40"/>
        <v>0</v>
      </c>
      <c r="W403" s="12" t="str">
        <f>IF('[1]TCE - ANEXO III - Preencher'!X412="","",'[1]TCE - ANEXO III - Preencher'!X412)</f>
        <v/>
      </c>
      <c r="X403" s="10">
        <f>'[1]TCE - ANEXO III - Preencher'!Y412</f>
        <v>0</v>
      </c>
      <c r="Y403" s="10">
        <f>'[1]TCE - ANEXO III - Preencher'!Z412</f>
        <v>0</v>
      </c>
      <c r="Z403" s="11">
        <f t="shared" si="41"/>
        <v>0</v>
      </c>
      <c r="AA403" s="12" t="str">
        <f>IF('[1]TCE - ANEXO III - Preencher'!AB412="","",'[1]TCE - ANEXO III - Preencher'!AB412)</f>
        <v/>
      </c>
      <c r="AB403" s="10">
        <f t="shared" si="36"/>
        <v>313.18959999999998</v>
      </c>
    </row>
    <row r="404" spans="1:28" s="1" customFormat="1" x14ac:dyDescent="0.2">
      <c r="A404" s="4" t="str">
        <f>IFERROR(VLOOKUP(B404,'[1]DADOS (OCULTAR)'!$P$3:$R$56,3,0),"")</f>
        <v>10.894.988/0004-86</v>
      </c>
      <c r="B404" s="5" t="str">
        <f>'[1]TCE - ANEXO III - Preencher'!C413</f>
        <v>HMR</v>
      </c>
      <c r="C404" s="15">
        <v>440</v>
      </c>
      <c r="D404" s="6" t="str">
        <f>'[1]TCE - ANEXO III - Preencher'!E413</f>
        <v>EFANIR TAVARES SERPA</v>
      </c>
      <c r="E404" s="5" t="str">
        <f>IF('[1]TCE - ANEXO III - Preencher'!F413="4 - Assistência Odontológica","2 - Outros Profissionais da Saúde",'[1]TCE - ANEXO II - Enviar TCE'!E403)</f>
        <v>3 - Administrativo</v>
      </c>
      <c r="F404" s="7" t="str">
        <f>'[1]TCE - ANEXO III - Preencher'!G413</f>
        <v>5143-20</v>
      </c>
      <c r="G404" s="8">
        <f>IF('[1]TCE - ANEXO III - Preencher'!H413="","",'[1]TCE - ANEXO III - Preencher'!H413)</f>
        <v>44044</v>
      </c>
      <c r="H404" s="9">
        <f>'[1]TCE - ANEXO III - Preencher'!I413</f>
        <v>14.64</v>
      </c>
      <c r="I404" s="9">
        <f>'[1]TCE - ANEXO III - Preencher'!J413</f>
        <v>117.04</v>
      </c>
      <c r="J404" s="9">
        <f>'[1]TCE - ANEXO III - Preencher'!K413</f>
        <v>0</v>
      </c>
      <c r="K404" s="10">
        <f>'[1]TCE - ANEXO III - Preencher'!L413</f>
        <v>0</v>
      </c>
      <c r="L404" s="10">
        <f>'[1]TCE - ANEXO III - Preencher'!M413</f>
        <v>0</v>
      </c>
      <c r="M404" s="10">
        <f t="shared" si="37"/>
        <v>0</v>
      </c>
      <c r="N404" s="10">
        <f>'[1]TCE - ANEXO III - Preencher'!O413</f>
        <v>0.44</v>
      </c>
      <c r="O404" s="10">
        <f>'[1]TCE - ANEXO III - Preencher'!P413</f>
        <v>0</v>
      </c>
      <c r="P404" s="11">
        <f t="shared" si="38"/>
        <v>0.44</v>
      </c>
      <c r="Q404" s="10">
        <f>'[1]TCE - ANEXO III - Preencher'!R413</f>
        <v>132.4133590909091</v>
      </c>
      <c r="R404" s="10">
        <f>'[1]TCE - ANEXO III - Preencher'!S413</f>
        <v>62.7</v>
      </c>
      <c r="S404" s="11">
        <f t="shared" si="39"/>
        <v>69.713359090909094</v>
      </c>
      <c r="T404" s="10">
        <f>'[1]TCE - ANEXO III - Preencher'!U413</f>
        <v>64</v>
      </c>
      <c r="U404" s="10">
        <f>'[1]TCE - ANEXO III - Preencher'!V413</f>
        <v>0</v>
      </c>
      <c r="V404" s="11">
        <f t="shared" si="40"/>
        <v>64</v>
      </c>
      <c r="W404" s="12" t="str">
        <f>IF('[1]TCE - ANEXO III - Preencher'!X413="","",'[1]TCE - ANEXO III - Preencher'!X413)</f>
        <v>AUXILIO CRECHE</v>
      </c>
      <c r="X404" s="10">
        <f>'[1]TCE - ANEXO III - Preencher'!Y413</f>
        <v>0</v>
      </c>
      <c r="Y404" s="10">
        <f>'[1]TCE - ANEXO III - Preencher'!Z413</f>
        <v>0</v>
      </c>
      <c r="Z404" s="11">
        <f t="shared" si="41"/>
        <v>0</v>
      </c>
      <c r="AA404" s="12" t="str">
        <f>IF('[1]TCE - ANEXO III - Preencher'!AB413="","",'[1]TCE - ANEXO III - Preencher'!AB413)</f>
        <v/>
      </c>
      <c r="AB404" s="10">
        <f t="shared" si="36"/>
        <v>265.83335909090908</v>
      </c>
    </row>
    <row r="405" spans="1:28" s="1" customFormat="1" x14ac:dyDescent="0.2">
      <c r="A405" s="4" t="str">
        <f>IFERROR(VLOOKUP(B405,'[1]DADOS (OCULTAR)'!$P$3:$R$56,3,0),"")</f>
        <v>10.894.988/0004-86</v>
      </c>
      <c r="B405" s="5" t="str">
        <f>'[1]TCE - ANEXO III - Preencher'!C414</f>
        <v>HMR</v>
      </c>
      <c r="C405" s="15">
        <v>496</v>
      </c>
      <c r="D405" s="6" t="str">
        <f>'[1]TCE - ANEXO III - Preencher'!E414</f>
        <v>ELAENE KARLA LEAO DE ALMEIDA</v>
      </c>
      <c r="E405" s="5" t="str">
        <f>IF('[1]TCE - ANEXO III - Preencher'!F414="4 - Assistência Odontológica","2 - Outros Profissionais da Saúde",'[1]TCE - ANEXO II - Enviar TCE'!E404)</f>
        <v>2 - Outros Profissionais da Saúde</v>
      </c>
      <c r="F405" s="7" t="str">
        <f>'[1]TCE - ANEXO III - Preencher'!G414</f>
        <v>3222-05</v>
      </c>
      <c r="G405" s="8">
        <f>IF('[1]TCE - ANEXO III - Preencher'!H414="","",'[1]TCE - ANEXO III - Preencher'!H414)</f>
        <v>44044</v>
      </c>
      <c r="H405" s="9">
        <f>'[1]TCE - ANEXO III - Preencher'!I414</f>
        <v>10.72</v>
      </c>
      <c r="I405" s="9">
        <f>'[1]TCE - ANEXO III - Preencher'!J414</f>
        <v>85.73</v>
      </c>
      <c r="J405" s="9">
        <f>'[1]TCE - ANEXO III - Preencher'!K414</f>
        <v>0</v>
      </c>
      <c r="K405" s="10">
        <f>'[1]TCE - ANEXO III - Preencher'!L414</f>
        <v>0</v>
      </c>
      <c r="L405" s="10">
        <f>'[1]TCE - ANEXO III - Preencher'!M414</f>
        <v>0</v>
      </c>
      <c r="M405" s="10">
        <f t="shared" si="37"/>
        <v>0</v>
      </c>
      <c r="N405" s="10">
        <f>'[1]TCE - ANEXO III - Preencher'!O414</f>
        <v>0.44</v>
      </c>
      <c r="O405" s="10">
        <f>'[1]TCE - ANEXO III - Preencher'!P414</f>
        <v>0</v>
      </c>
      <c r="P405" s="11">
        <f t="shared" si="38"/>
        <v>0.44</v>
      </c>
      <c r="Q405" s="10">
        <f>'[1]TCE - ANEXO III - Preencher'!R414</f>
        <v>0</v>
      </c>
      <c r="R405" s="10">
        <f>'[1]TCE - ANEXO III - Preencher'!S414</f>
        <v>0</v>
      </c>
      <c r="S405" s="11">
        <f t="shared" si="39"/>
        <v>0</v>
      </c>
      <c r="T405" s="10">
        <f>'[1]TCE - ANEXO III - Preencher'!U414</f>
        <v>0</v>
      </c>
      <c r="U405" s="10">
        <f>'[1]TCE - ANEXO III - Preencher'!V414</f>
        <v>0</v>
      </c>
      <c r="V405" s="11">
        <f t="shared" si="40"/>
        <v>0</v>
      </c>
      <c r="W405" s="12" t="str">
        <f>IF('[1]TCE - ANEXO III - Preencher'!X414="","",'[1]TCE - ANEXO III - Preencher'!X414)</f>
        <v/>
      </c>
      <c r="X405" s="10">
        <f>'[1]TCE - ANEXO III - Preencher'!Y414</f>
        <v>0</v>
      </c>
      <c r="Y405" s="10">
        <f>'[1]TCE - ANEXO III - Preencher'!Z414</f>
        <v>0</v>
      </c>
      <c r="Z405" s="11">
        <f t="shared" si="41"/>
        <v>0</v>
      </c>
      <c r="AA405" s="12" t="str">
        <f>IF('[1]TCE - ANEXO III - Preencher'!AB414="","",'[1]TCE - ANEXO III - Preencher'!AB414)</f>
        <v/>
      </c>
      <c r="AB405" s="10">
        <f t="shared" si="36"/>
        <v>96.89</v>
      </c>
    </row>
    <row r="406" spans="1:28" s="1" customFormat="1" x14ac:dyDescent="0.2">
      <c r="A406" s="4" t="str">
        <f>IFERROR(VLOOKUP(B406,'[1]DADOS (OCULTAR)'!$P$3:$R$56,3,0),"")</f>
        <v>10.894.988/0004-86</v>
      </c>
      <c r="B406" s="5" t="str">
        <f>'[1]TCE - ANEXO III - Preencher'!C415</f>
        <v>HMR</v>
      </c>
      <c r="C406" s="15">
        <v>446</v>
      </c>
      <c r="D406" s="6" t="str">
        <f>'[1]TCE - ANEXO III - Preencher'!E415</f>
        <v>ELAILA RODRIGUES  DE SOUZA</v>
      </c>
      <c r="E406" s="5" t="str">
        <f>IF('[1]TCE - ANEXO III - Preencher'!F415="4 - Assistência Odontológica","2 - Outros Profissionais da Saúde",'[1]TCE - ANEXO II - Enviar TCE'!E405)</f>
        <v>2 - Outros Profissionais da Saúde</v>
      </c>
      <c r="F406" s="7" t="str">
        <f>'[1]TCE - ANEXO III - Preencher'!G415</f>
        <v>2235-05</v>
      </c>
      <c r="G406" s="8">
        <f>IF('[1]TCE - ANEXO III - Preencher'!H415="","",'[1]TCE - ANEXO III - Preencher'!H415)</f>
        <v>44044</v>
      </c>
      <c r="H406" s="9">
        <f>'[1]TCE - ANEXO III - Preencher'!I415</f>
        <v>27.87</v>
      </c>
      <c r="I406" s="9">
        <f>'[1]TCE - ANEXO III - Preencher'!J415</f>
        <v>223.01</v>
      </c>
      <c r="J406" s="9">
        <f>'[1]TCE - ANEXO III - Preencher'!K415</f>
        <v>0</v>
      </c>
      <c r="K406" s="10">
        <f>'[1]TCE - ANEXO III - Preencher'!L415</f>
        <v>0</v>
      </c>
      <c r="L406" s="10">
        <f>'[1]TCE - ANEXO III - Preencher'!M415</f>
        <v>0</v>
      </c>
      <c r="M406" s="10">
        <f t="shared" si="37"/>
        <v>0</v>
      </c>
      <c r="N406" s="10">
        <f>'[1]TCE - ANEXO III - Preencher'!O415</f>
        <v>1.6295999999999999</v>
      </c>
      <c r="O406" s="10">
        <f>'[1]TCE - ANEXO III - Preencher'!P415</f>
        <v>0</v>
      </c>
      <c r="P406" s="11">
        <f t="shared" si="38"/>
        <v>1.6295999999999999</v>
      </c>
      <c r="Q406" s="10">
        <f>'[1]TCE - ANEXO III - Preencher'!R415</f>
        <v>76.413359090909097</v>
      </c>
      <c r="R406" s="10">
        <f>'[1]TCE - ANEXO III - Preencher'!S415</f>
        <v>72</v>
      </c>
      <c r="S406" s="11">
        <f t="shared" si="39"/>
        <v>4.4133590909090969</v>
      </c>
      <c r="T406" s="10">
        <f>'[1]TCE - ANEXO III - Preencher'!U415</f>
        <v>0</v>
      </c>
      <c r="U406" s="10">
        <f>'[1]TCE - ANEXO III - Preencher'!V415</f>
        <v>0</v>
      </c>
      <c r="V406" s="11">
        <f t="shared" si="40"/>
        <v>0</v>
      </c>
      <c r="W406" s="12" t="str">
        <f>IF('[1]TCE - ANEXO III - Preencher'!X415="","",'[1]TCE - ANEXO III - Preencher'!X415)</f>
        <v/>
      </c>
      <c r="X406" s="10">
        <f>'[1]TCE - ANEXO III - Preencher'!Y415</f>
        <v>0</v>
      </c>
      <c r="Y406" s="10">
        <f>'[1]TCE - ANEXO III - Preencher'!Z415</f>
        <v>0</v>
      </c>
      <c r="Z406" s="11">
        <f t="shared" si="41"/>
        <v>0</v>
      </c>
      <c r="AA406" s="12" t="str">
        <f>IF('[1]TCE - ANEXO III - Preencher'!AB415="","",'[1]TCE - ANEXO III - Preencher'!AB415)</f>
        <v/>
      </c>
      <c r="AB406" s="10">
        <f t="shared" si="36"/>
        <v>256.9229590909091</v>
      </c>
    </row>
    <row r="407" spans="1:28" s="1" customFormat="1" x14ac:dyDescent="0.2">
      <c r="A407" s="4" t="str">
        <f>IFERROR(VLOOKUP(B407,'[1]DADOS (OCULTAR)'!$P$3:$R$56,3,0),"")</f>
        <v>10.894.988/0004-86</v>
      </c>
      <c r="B407" s="5" t="str">
        <f>'[1]TCE - ANEXO III - Preencher'!C416</f>
        <v>HMR</v>
      </c>
      <c r="C407" s="15">
        <v>417</v>
      </c>
      <c r="D407" s="6" t="str">
        <f>'[1]TCE - ANEXO III - Preencher'!E416</f>
        <v>ELAINE COSTA</v>
      </c>
      <c r="E407" s="5" t="str">
        <f>IF('[1]TCE - ANEXO III - Preencher'!F416="4 - Assistência Odontológica","2 - Outros Profissionais da Saúde",'[1]TCE - ANEXO II - Enviar TCE'!E406)</f>
        <v>1 - Médico</v>
      </c>
      <c r="F407" s="7" t="str">
        <f>'[1]TCE - ANEXO III - Preencher'!G416</f>
        <v>2251-50</v>
      </c>
      <c r="G407" s="8">
        <f>IF('[1]TCE - ANEXO III - Preencher'!H416="","",'[1]TCE - ANEXO III - Preencher'!H416)</f>
        <v>44044</v>
      </c>
      <c r="H407" s="9">
        <f>'[1]TCE - ANEXO III - Preencher'!I416</f>
        <v>69.5</v>
      </c>
      <c r="I407" s="9">
        <f>'[1]TCE - ANEXO III - Preencher'!J416</f>
        <v>556.04</v>
      </c>
      <c r="J407" s="9">
        <f>'[1]TCE - ANEXO III - Preencher'!K416</f>
        <v>0</v>
      </c>
      <c r="K407" s="10">
        <f>'[1]TCE - ANEXO III - Preencher'!L416</f>
        <v>0</v>
      </c>
      <c r="L407" s="10">
        <f>'[1]TCE - ANEXO III - Preencher'!M416</f>
        <v>0</v>
      </c>
      <c r="M407" s="10">
        <f t="shared" si="37"/>
        <v>0</v>
      </c>
      <c r="N407" s="10">
        <f>'[1]TCE - ANEXO III - Preencher'!O416</f>
        <v>6.5183999999999997</v>
      </c>
      <c r="O407" s="10">
        <f>'[1]TCE - ANEXO III - Preencher'!P416</f>
        <v>0</v>
      </c>
      <c r="P407" s="11">
        <f t="shared" si="38"/>
        <v>6.5183999999999997</v>
      </c>
      <c r="Q407" s="10">
        <f>'[1]TCE - ANEXO III - Preencher'!R416</f>
        <v>0</v>
      </c>
      <c r="R407" s="10">
        <f>'[1]TCE - ANEXO III - Preencher'!S416</f>
        <v>0</v>
      </c>
      <c r="S407" s="11">
        <f t="shared" si="39"/>
        <v>0</v>
      </c>
      <c r="T407" s="10">
        <f>'[1]TCE - ANEXO III - Preencher'!U416</f>
        <v>0</v>
      </c>
      <c r="U407" s="10">
        <f>'[1]TCE - ANEXO III - Preencher'!V416</f>
        <v>0</v>
      </c>
      <c r="V407" s="11">
        <f t="shared" si="40"/>
        <v>0</v>
      </c>
      <c r="W407" s="12" t="str">
        <f>IF('[1]TCE - ANEXO III - Preencher'!X416="","",'[1]TCE - ANEXO III - Preencher'!X416)</f>
        <v/>
      </c>
      <c r="X407" s="10">
        <f>'[1]TCE - ANEXO III - Preencher'!Y416</f>
        <v>0</v>
      </c>
      <c r="Y407" s="10">
        <f>'[1]TCE - ANEXO III - Preencher'!Z416</f>
        <v>0</v>
      </c>
      <c r="Z407" s="11">
        <f t="shared" si="41"/>
        <v>0</v>
      </c>
      <c r="AA407" s="12" t="str">
        <f>IF('[1]TCE - ANEXO III - Preencher'!AB416="","",'[1]TCE - ANEXO III - Preencher'!AB416)</f>
        <v/>
      </c>
      <c r="AB407" s="10">
        <f t="shared" si="36"/>
        <v>632.05840000000001</v>
      </c>
    </row>
    <row r="408" spans="1:28" s="1" customFormat="1" x14ac:dyDescent="0.2">
      <c r="A408" s="4" t="str">
        <f>IFERROR(VLOOKUP(B408,'[1]DADOS (OCULTAR)'!$P$3:$R$56,3,0),"")</f>
        <v>10.894.988/0004-86</v>
      </c>
      <c r="B408" s="5" t="str">
        <f>'[1]TCE - ANEXO III - Preencher'!C417</f>
        <v>HMR</v>
      </c>
      <c r="C408" s="15">
        <v>469</v>
      </c>
      <c r="D408" s="6" t="str">
        <f>'[1]TCE - ANEXO III - Preencher'!E417</f>
        <v>ELAINE CRISTINA DA SILVA DIAS</v>
      </c>
      <c r="E408" s="5" t="str">
        <f>IF('[1]TCE - ANEXO III - Preencher'!F417="4 - Assistência Odontológica","2 - Outros Profissionais da Saúde",'[1]TCE - ANEXO II - Enviar TCE'!E407)</f>
        <v>2 - Outros Profissionais da Saúde</v>
      </c>
      <c r="F408" s="7" t="str">
        <f>'[1]TCE - ANEXO III - Preencher'!G417</f>
        <v>3222-05</v>
      </c>
      <c r="G408" s="8">
        <f>IF('[1]TCE - ANEXO III - Preencher'!H417="","",'[1]TCE - ANEXO III - Preencher'!H417)</f>
        <v>44044</v>
      </c>
      <c r="H408" s="9">
        <f>'[1]TCE - ANEXO III - Preencher'!I417</f>
        <v>15.17</v>
      </c>
      <c r="I408" s="9">
        <f>'[1]TCE - ANEXO III - Preencher'!J417</f>
        <v>121.37</v>
      </c>
      <c r="J408" s="9">
        <f>'[1]TCE - ANEXO III - Preencher'!K417</f>
        <v>0</v>
      </c>
      <c r="K408" s="10">
        <f>'[1]TCE - ANEXO III - Preencher'!L417</f>
        <v>0</v>
      </c>
      <c r="L408" s="10">
        <f>'[1]TCE - ANEXO III - Preencher'!M417</f>
        <v>0</v>
      </c>
      <c r="M408" s="10">
        <f t="shared" si="37"/>
        <v>0</v>
      </c>
      <c r="N408" s="10">
        <f>'[1]TCE - ANEXO III - Preencher'!O417</f>
        <v>0.44813999999999998</v>
      </c>
      <c r="O408" s="10">
        <f>'[1]TCE - ANEXO III - Preencher'!P417</f>
        <v>0</v>
      </c>
      <c r="P408" s="11">
        <f t="shared" si="38"/>
        <v>0.44813999999999998</v>
      </c>
      <c r="Q408" s="10">
        <f>'[1]TCE - ANEXO III - Preencher'!R417</f>
        <v>0</v>
      </c>
      <c r="R408" s="10">
        <f>'[1]TCE - ANEXO III - Preencher'!S417</f>
        <v>0</v>
      </c>
      <c r="S408" s="11">
        <f t="shared" si="39"/>
        <v>0</v>
      </c>
      <c r="T408" s="10">
        <f>'[1]TCE - ANEXO III - Preencher'!U417</f>
        <v>0</v>
      </c>
      <c r="U408" s="10">
        <f>'[1]TCE - ANEXO III - Preencher'!V417</f>
        <v>0</v>
      </c>
      <c r="V408" s="11">
        <f t="shared" si="40"/>
        <v>0</v>
      </c>
      <c r="W408" s="12" t="str">
        <f>IF('[1]TCE - ANEXO III - Preencher'!X417="","",'[1]TCE - ANEXO III - Preencher'!X417)</f>
        <v/>
      </c>
      <c r="X408" s="10">
        <f>'[1]TCE - ANEXO III - Preencher'!Y417</f>
        <v>0</v>
      </c>
      <c r="Y408" s="10">
        <f>'[1]TCE - ANEXO III - Preencher'!Z417</f>
        <v>0</v>
      </c>
      <c r="Z408" s="11">
        <f t="shared" si="41"/>
        <v>0</v>
      </c>
      <c r="AA408" s="12" t="str">
        <f>IF('[1]TCE - ANEXO III - Preencher'!AB417="","",'[1]TCE - ANEXO III - Preencher'!AB417)</f>
        <v/>
      </c>
      <c r="AB408" s="10">
        <f t="shared" si="36"/>
        <v>136.98813999999999</v>
      </c>
    </row>
    <row r="409" spans="1:28" s="1" customFormat="1" x14ac:dyDescent="0.2">
      <c r="A409" s="4" t="str">
        <f>IFERROR(VLOOKUP(B409,'[1]DADOS (OCULTAR)'!$P$3:$R$56,3,0),"")</f>
        <v>10.894.988/0004-86</v>
      </c>
      <c r="B409" s="5" t="str">
        <f>'[1]TCE - ANEXO III - Preencher'!C418</f>
        <v>HMR</v>
      </c>
      <c r="C409" s="15">
        <v>450</v>
      </c>
      <c r="D409" s="6" t="str">
        <f>'[1]TCE - ANEXO III - Preencher'!E418</f>
        <v>ELAINE CRISTINA ESTEVAO DE ARRUDA</v>
      </c>
      <c r="E409" s="5" t="str">
        <f>IF('[1]TCE - ANEXO III - Preencher'!F418="4 - Assistência Odontológica","2 - Outros Profissionais da Saúde",'[1]TCE - ANEXO II - Enviar TCE'!E408)</f>
        <v>2 - Outros Profissionais da Saúde</v>
      </c>
      <c r="F409" s="7" t="str">
        <f>'[1]TCE - ANEXO III - Preencher'!G418</f>
        <v>3222-05</v>
      </c>
      <c r="G409" s="8">
        <f>IF('[1]TCE - ANEXO III - Preencher'!H418="","",'[1]TCE - ANEXO III - Preencher'!H418)</f>
        <v>44044</v>
      </c>
      <c r="H409" s="9">
        <f>'[1]TCE - ANEXO III - Preencher'!I418</f>
        <v>16.97</v>
      </c>
      <c r="I409" s="9">
        <f>'[1]TCE - ANEXO III - Preencher'!J418</f>
        <v>135.72999999999999</v>
      </c>
      <c r="J409" s="9">
        <f>'[1]TCE - ANEXO III - Preencher'!K418</f>
        <v>0</v>
      </c>
      <c r="K409" s="10">
        <f>'[1]TCE - ANEXO III - Preencher'!L418</f>
        <v>0</v>
      </c>
      <c r="L409" s="10">
        <f>'[1]TCE - ANEXO III - Preencher'!M418</f>
        <v>0</v>
      </c>
      <c r="M409" s="10">
        <f t="shared" si="37"/>
        <v>0</v>
      </c>
      <c r="N409" s="10">
        <f>'[1]TCE - ANEXO III - Preencher'!O418</f>
        <v>0.44</v>
      </c>
      <c r="O409" s="10">
        <f>'[1]TCE - ANEXO III - Preencher'!P418</f>
        <v>0</v>
      </c>
      <c r="P409" s="11">
        <f t="shared" si="38"/>
        <v>0.44</v>
      </c>
      <c r="Q409" s="10">
        <f>'[1]TCE - ANEXO III - Preencher'!R418</f>
        <v>124.4133590909091</v>
      </c>
      <c r="R409" s="10">
        <f>'[1]TCE - ANEXO III - Preencher'!S418</f>
        <v>65.95</v>
      </c>
      <c r="S409" s="11">
        <f t="shared" si="39"/>
        <v>58.463359090909094</v>
      </c>
      <c r="T409" s="10">
        <f>'[1]TCE - ANEXO III - Preencher'!U418</f>
        <v>64</v>
      </c>
      <c r="U409" s="10">
        <f>'[1]TCE - ANEXO III - Preencher'!V418</f>
        <v>0</v>
      </c>
      <c r="V409" s="11">
        <f t="shared" si="40"/>
        <v>64</v>
      </c>
      <c r="W409" s="12" t="str">
        <f>IF('[1]TCE - ANEXO III - Preencher'!X418="","",'[1]TCE - ANEXO III - Preencher'!X418)</f>
        <v>AUXILIO CRECHE</v>
      </c>
      <c r="X409" s="10">
        <f>'[1]TCE - ANEXO III - Preencher'!Y418</f>
        <v>0</v>
      </c>
      <c r="Y409" s="10">
        <f>'[1]TCE - ANEXO III - Preencher'!Z418</f>
        <v>0</v>
      </c>
      <c r="Z409" s="11">
        <f t="shared" si="41"/>
        <v>0</v>
      </c>
      <c r="AA409" s="12" t="str">
        <f>IF('[1]TCE - ANEXO III - Preencher'!AB418="","",'[1]TCE - ANEXO III - Preencher'!AB418)</f>
        <v/>
      </c>
      <c r="AB409" s="10">
        <f t="shared" si="36"/>
        <v>275.60335909090907</v>
      </c>
    </row>
    <row r="410" spans="1:28" s="1" customFormat="1" x14ac:dyDescent="0.2">
      <c r="A410" s="4" t="str">
        <f>IFERROR(VLOOKUP(B410,'[1]DADOS (OCULTAR)'!$P$3:$R$56,3,0),"")</f>
        <v>10.894.988/0004-86</v>
      </c>
      <c r="B410" s="5" t="str">
        <f>'[1]TCE - ANEXO III - Preencher'!C419</f>
        <v>HMR</v>
      </c>
      <c r="C410" s="15">
        <v>408</v>
      </c>
      <c r="D410" s="6" t="str">
        <f>'[1]TCE - ANEXO III - Preencher'!E419</f>
        <v>ELAINE FERNANDA DE SOUZA</v>
      </c>
      <c r="E410" s="5" t="str">
        <f>IF('[1]TCE - ANEXO III - Preencher'!F419="4 - Assistência Odontológica","2 - Outros Profissionais da Saúde",'[1]TCE - ANEXO II - Enviar TCE'!E409)</f>
        <v>2 - Outros Profissionais da Saúde</v>
      </c>
      <c r="F410" s="7" t="str">
        <f>'[1]TCE - ANEXO III - Preencher'!G419</f>
        <v>5135-05</v>
      </c>
      <c r="G410" s="8">
        <f>IF('[1]TCE - ANEXO III - Preencher'!H419="","",'[1]TCE - ANEXO III - Preencher'!H419)</f>
        <v>44044</v>
      </c>
      <c r="H410" s="9">
        <f>'[1]TCE - ANEXO III - Preencher'!I419</f>
        <v>14.63</v>
      </c>
      <c r="I410" s="9">
        <f>'[1]TCE - ANEXO III - Preencher'!J419</f>
        <v>117.04</v>
      </c>
      <c r="J410" s="9">
        <f>'[1]TCE - ANEXO III - Preencher'!K419</f>
        <v>0</v>
      </c>
      <c r="K410" s="10">
        <f>'[1]TCE - ANEXO III - Preencher'!L419</f>
        <v>0</v>
      </c>
      <c r="L410" s="10">
        <f>'[1]TCE - ANEXO III - Preencher'!M419</f>
        <v>0</v>
      </c>
      <c r="M410" s="10">
        <f t="shared" si="37"/>
        <v>0</v>
      </c>
      <c r="N410" s="10">
        <f>'[1]TCE - ANEXO III - Preencher'!O419</f>
        <v>0.44</v>
      </c>
      <c r="O410" s="10">
        <f>'[1]TCE - ANEXO III - Preencher'!P419</f>
        <v>0</v>
      </c>
      <c r="P410" s="11">
        <f t="shared" si="38"/>
        <v>0.44</v>
      </c>
      <c r="Q410" s="10">
        <f>'[1]TCE - ANEXO III - Preencher'!R419</f>
        <v>0</v>
      </c>
      <c r="R410" s="10">
        <f>'[1]TCE - ANEXO III - Preencher'!S419</f>
        <v>0</v>
      </c>
      <c r="S410" s="11">
        <f t="shared" si="39"/>
        <v>0</v>
      </c>
      <c r="T410" s="10">
        <f>'[1]TCE - ANEXO III - Preencher'!U419</f>
        <v>0</v>
      </c>
      <c r="U410" s="10">
        <f>'[1]TCE - ANEXO III - Preencher'!V419</f>
        <v>0</v>
      </c>
      <c r="V410" s="11">
        <f t="shared" si="40"/>
        <v>0</v>
      </c>
      <c r="W410" s="12" t="str">
        <f>IF('[1]TCE - ANEXO III - Preencher'!X419="","",'[1]TCE - ANEXO III - Preencher'!X419)</f>
        <v/>
      </c>
      <c r="X410" s="10">
        <f>'[1]TCE - ANEXO III - Preencher'!Y419</f>
        <v>0</v>
      </c>
      <c r="Y410" s="10">
        <f>'[1]TCE - ANEXO III - Preencher'!Z419</f>
        <v>0</v>
      </c>
      <c r="Z410" s="11">
        <f t="shared" si="41"/>
        <v>0</v>
      </c>
      <c r="AA410" s="12" t="str">
        <f>IF('[1]TCE - ANEXO III - Preencher'!AB419="","",'[1]TCE - ANEXO III - Preencher'!AB419)</f>
        <v/>
      </c>
      <c r="AB410" s="10">
        <f t="shared" si="36"/>
        <v>132.11000000000001</v>
      </c>
    </row>
    <row r="411" spans="1:28" s="1" customFormat="1" x14ac:dyDescent="0.2">
      <c r="A411" s="4" t="str">
        <f>IFERROR(VLOOKUP(B411,'[1]DADOS (OCULTAR)'!$P$3:$R$56,3,0),"")</f>
        <v>10.894.988/0004-86</v>
      </c>
      <c r="B411" s="5" t="str">
        <f>'[1]TCE - ANEXO III - Preencher'!C420</f>
        <v>HMR</v>
      </c>
      <c r="C411" s="15">
        <v>8420</v>
      </c>
      <c r="D411" s="6" t="str">
        <f>'[1]TCE - ANEXO III - Preencher'!E420</f>
        <v>ELDA DE MIRANDA LEAO</v>
      </c>
      <c r="E411" s="5" t="str">
        <f>IF('[1]TCE - ANEXO III - Preencher'!F420="4 - Assistência Odontológica","2 - Outros Profissionais da Saúde",'[1]TCE - ANEXO II - Enviar TCE'!E410)</f>
        <v>1 - Médico</v>
      </c>
      <c r="F411" s="7" t="str">
        <f>'[1]TCE - ANEXO III - Preencher'!G420</f>
        <v>2251-24</v>
      </c>
      <c r="G411" s="8">
        <f>IF('[1]TCE - ANEXO III - Preencher'!H420="","",'[1]TCE - ANEXO III - Preencher'!H420)</f>
        <v>44044</v>
      </c>
      <c r="H411" s="9">
        <f>'[1]TCE - ANEXO III - Preencher'!I420</f>
        <v>62.69</v>
      </c>
      <c r="I411" s="9">
        <f>'[1]TCE - ANEXO III - Preencher'!J420</f>
        <v>501.45</v>
      </c>
      <c r="J411" s="9">
        <f>'[1]TCE - ANEXO III - Preencher'!K420</f>
        <v>0</v>
      </c>
      <c r="K411" s="10">
        <f>'[1]TCE - ANEXO III - Preencher'!L420</f>
        <v>0</v>
      </c>
      <c r="L411" s="10">
        <f>'[1]TCE - ANEXO III - Preencher'!M420</f>
        <v>0</v>
      </c>
      <c r="M411" s="10">
        <f t="shared" si="37"/>
        <v>0</v>
      </c>
      <c r="N411" s="10">
        <f>'[1]TCE - ANEXO III - Preencher'!O420</f>
        <v>6.5183999999999997</v>
      </c>
      <c r="O411" s="10">
        <f>'[1]TCE - ANEXO III - Preencher'!P420</f>
        <v>0</v>
      </c>
      <c r="P411" s="11">
        <f t="shared" si="38"/>
        <v>6.5183999999999997</v>
      </c>
      <c r="Q411" s="10">
        <f>'[1]TCE - ANEXO III - Preencher'!R420</f>
        <v>0</v>
      </c>
      <c r="R411" s="10">
        <f>'[1]TCE - ANEXO III - Preencher'!S420</f>
        <v>0</v>
      </c>
      <c r="S411" s="11">
        <f t="shared" si="39"/>
        <v>0</v>
      </c>
      <c r="T411" s="10">
        <f>'[1]TCE - ANEXO III - Preencher'!U420</f>
        <v>0</v>
      </c>
      <c r="U411" s="10">
        <f>'[1]TCE - ANEXO III - Preencher'!V420</f>
        <v>0</v>
      </c>
      <c r="V411" s="11">
        <f t="shared" si="40"/>
        <v>0</v>
      </c>
      <c r="W411" s="12" t="str">
        <f>IF('[1]TCE - ANEXO III - Preencher'!X420="","",'[1]TCE - ANEXO III - Preencher'!X420)</f>
        <v/>
      </c>
      <c r="X411" s="10">
        <f>'[1]TCE - ANEXO III - Preencher'!Y420</f>
        <v>0</v>
      </c>
      <c r="Y411" s="10">
        <f>'[1]TCE - ANEXO III - Preencher'!Z420</f>
        <v>0</v>
      </c>
      <c r="Z411" s="11">
        <f t="shared" si="41"/>
        <v>0</v>
      </c>
      <c r="AA411" s="12" t="str">
        <f>IF('[1]TCE - ANEXO III - Preencher'!AB420="","",'[1]TCE - ANEXO III - Preencher'!AB420)</f>
        <v/>
      </c>
      <c r="AB411" s="10">
        <f t="shared" si="36"/>
        <v>570.65840000000003</v>
      </c>
    </row>
    <row r="412" spans="1:28" s="1" customFormat="1" x14ac:dyDescent="0.2">
      <c r="A412" s="4" t="str">
        <f>IFERROR(VLOOKUP(B412,'[1]DADOS (OCULTAR)'!$P$3:$R$56,3,0),"")</f>
        <v>10.894.988/0004-86</v>
      </c>
      <c r="B412" s="5" t="str">
        <f>'[1]TCE - ANEXO III - Preencher'!C421</f>
        <v>HMR</v>
      </c>
      <c r="C412" s="15">
        <v>410</v>
      </c>
      <c r="D412" s="6" t="str">
        <f>'[1]TCE - ANEXO III - Preencher'!E421</f>
        <v>ELIABE DOS SANTOS LIMA</v>
      </c>
      <c r="E412" s="5" t="str">
        <f>IF('[1]TCE - ANEXO III - Preencher'!F421="4 - Assistência Odontológica","2 - Outros Profissionais da Saúde",'[1]TCE - ANEXO II - Enviar TCE'!E411)</f>
        <v>3 - Administrativo</v>
      </c>
      <c r="F412" s="7" t="str">
        <f>'[1]TCE - ANEXO III - Preencher'!G421</f>
        <v>5143-20</v>
      </c>
      <c r="G412" s="8">
        <f>IF('[1]TCE - ANEXO III - Preencher'!H421="","",'[1]TCE - ANEXO III - Preencher'!H421)</f>
        <v>44044</v>
      </c>
      <c r="H412" s="9">
        <f>'[1]TCE - ANEXO III - Preencher'!I421</f>
        <v>16.16</v>
      </c>
      <c r="I412" s="9">
        <f>'[1]TCE - ANEXO III - Preencher'!J421</f>
        <v>129.33000000000001</v>
      </c>
      <c r="J412" s="9">
        <f>'[1]TCE - ANEXO III - Preencher'!K421</f>
        <v>0</v>
      </c>
      <c r="K412" s="10">
        <f>'[1]TCE - ANEXO III - Preencher'!L421</f>
        <v>0</v>
      </c>
      <c r="L412" s="10">
        <f>'[1]TCE - ANEXO III - Preencher'!M421</f>
        <v>0</v>
      </c>
      <c r="M412" s="10">
        <f t="shared" si="37"/>
        <v>0</v>
      </c>
      <c r="N412" s="10">
        <f>'[1]TCE - ANEXO III - Preencher'!O421</f>
        <v>0.44</v>
      </c>
      <c r="O412" s="10">
        <f>'[1]TCE - ANEXO III - Preencher'!P421</f>
        <v>0</v>
      </c>
      <c r="P412" s="11">
        <f t="shared" si="38"/>
        <v>0.44</v>
      </c>
      <c r="Q412" s="10">
        <f>'[1]TCE - ANEXO III - Preencher'!R421</f>
        <v>0</v>
      </c>
      <c r="R412" s="10">
        <f>'[1]TCE - ANEXO III - Preencher'!S421</f>
        <v>0</v>
      </c>
      <c r="S412" s="11">
        <f t="shared" si="39"/>
        <v>0</v>
      </c>
      <c r="T412" s="10">
        <f>'[1]TCE - ANEXO III - Preencher'!U421</f>
        <v>0</v>
      </c>
      <c r="U412" s="10">
        <f>'[1]TCE - ANEXO III - Preencher'!V421</f>
        <v>0</v>
      </c>
      <c r="V412" s="11">
        <f t="shared" si="40"/>
        <v>0</v>
      </c>
      <c r="W412" s="12" t="str">
        <f>IF('[1]TCE - ANEXO III - Preencher'!X421="","",'[1]TCE - ANEXO III - Preencher'!X421)</f>
        <v/>
      </c>
      <c r="X412" s="10">
        <f>'[1]TCE - ANEXO III - Preencher'!Y421</f>
        <v>0</v>
      </c>
      <c r="Y412" s="10">
        <f>'[1]TCE - ANEXO III - Preencher'!Z421</f>
        <v>0</v>
      </c>
      <c r="Z412" s="11">
        <f t="shared" si="41"/>
        <v>0</v>
      </c>
      <c r="AA412" s="12" t="str">
        <f>IF('[1]TCE - ANEXO III - Preencher'!AB421="","",'[1]TCE - ANEXO III - Preencher'!AB421)</f>
        <v/>
      </c>
      <c r="AB412" s="10">
        <f t="shared" si="36"/>
        <v>145.93</v>
      </c>
    </row>
    <row r="413" spans="1:28" s="1" customFormat="1" x14ac:dyDescent="0.2">
      <c r="A413" s="4" t="str">
        <f>IFERROR(VLOOKUP(B413,'[1]DADOS (OCULTAR)'!$P$3:$R$56,3,0),"")</f>
        <v>10.894.988/0004-86</v>
      </c>
      <c r="B413" s="5" t="str">
        <f>'[1]TCE - ANEXO III - Preencher'!C422</f>
        <v>HMR</v>
      </c>
      <c r="C413" s="15">
        <v>446</v>
      </c>
      <c r="D413" s="6" t="str">
        <f>'[1]TCE - ANEXO III - Preencher'!E422</f>
        <v>ELIANA RAMOS BEZERRA DOS SANTOS</v>
      </c>
      <c r="E413" s="5" t="str">
        <f>IF('[1]TCE - ANEXO III - Preencher'!F422="4 - Assistência Odontológica","2 - Outros Profissionais da Saúde",'[1]TCE - ANEXO II - Enviar TCE'!E412)</f>
        <v>2 - Outros Profissionais da Saúde</v>
      </c>
      <c r="F413" s="7" t="str">
        <f>'[1]TCE - ANEXO III - Preencher'!G422</f>
        <v>2235-05</v>
      </c>
      <c r="G413" s="8">
        <f>IF('[1]TCE - ANEXO III - Preencher'!H422="","",'[1]TCE - ANEXO III - Preencher'!H422)</f>
        <v>44044</v>
      </c>
      <c r="H413" s="9">
        <f>'[1]TCE - ANEXO III - Preencher'!I422</f>
        <v>29.19</v>
      </c>
      <c r="I413" s="9">
        <f>'[1]TCE - ANEXO III - Preencher'!J422</f>
        <v>233.45</v>
      </c>
      <c r="J413" s="9">
        <f>'[1]TCE - ANEXO III - Preencher'!K422</f>
        <v>0</v>
      </c>
      <c r="K413" s="10">
        <f>'[1]TCE - ANEXO III - Preencher'!L422</f>
        <v>0</v>
      </c>
      <c r="L413" s="10">
        <f>'[1]TCE - ANEXO III - Preencher'!M422</f>
        <v>0</v>
      </c>
      <c r="M413" s="10">
        <f t="shared" si="37"/>
        <v>0</v>
      </c>
      <c r="N413" s="10">
        <f>'[1]TCE - ANEXO III - Preencher'!O422</f>
        <v>1.6295999999999999</v>
      </c>
      <c r="O413" s="10">
        <f>'[1]TCE - ANEXO III - Preencher'!P422</f>
        <v>0</v>
      </c>
      <c r="P413" s="11">
        <f t="shared" si="38"/>
        <v>1.6295999999999999</v>
      </c>
      <c r="Q413" s="10">
        <f>'[1]TCE - ANEXO III - Preencher'!R422</f>
        <v>0</v>
      </c>
      <c r="R413" s="10">
        <f>'[1]TCE - ANEXO III - Preencher'!S422</f>
        <v>0</v>
      </c>
      <c r="S413" s="11">
        <f t="shared" si="39"/>
        <v>0</v>
      </c>
      <c r="T413" s="10">
        <f>'[1]TCE - ANEXO III - Preencher'!U422</f>
        <v>0</v>
      </c>
      <c r="U413" s="10">
        <f>'[1]TCE - ANEXO III - Preencher'!V422</f>
        <v>0</v>
      </c>
      <c r="V413" s="11">
        <f t="shared" si="40"/>
        <v>0</v>
      </c>
      <c r="W413" s="12" t="str">
        <f>IF('[1]TCE - ANEXO III - Preencher'!X422="","",'[1]TCE - ANEXO III - Preencher'!X422)</f>
        <v/>
      </c>
      <c r="X413" s="10">
        <f>'[1]TCE - ANEXO III - Preencher'!Y422</f>
        <v>0</v>
      </c>
      <c r="Y413" s="10">
        <f>'[1]TCE - ANEXO III - Preencher'!Z422</f>
        <v>0</v>
      </c>
      <c r="Z413" s="11">
        <f t="shared" si="41"/>
        <v>0</v>
      </c>
      <c r="AA413" s="12" t="str">
        <f>IF('[1]TCE - ANEXO III - Preencher'!AB422="","",'[1]TCE - ANEXO III - Preencher'!AB422)</f>
        <v/>
      </c>
      <c r="AB413" s="10">
        <f t="shared" si="36"/>
        <v>264.26959999999997</v>
      </c>
    </row>
    <row r="414" spans="1:28" s="1" customFormat="1" x14ac:dyDescent="0.2">
      <c r="A414" s="4" t="str">
        <f>IFERROR(VLOOKUP(B414,'[1]DADOS (OCULTAR)'!$P$3:$R$56,3,0),"")</f>
        <v>10.894.988/0004-86</v>
      </c>
      <c r="B414" s="5" t="str">
        <f>'[1]TCE - ANEXO III - Preencher'!C423</f>
        <v>HMR</v>
      </c>
      <c r="C414" s="15">
        <v>459</v>
      </c>
      <c r="D414" s="6" t="str">
        <f>'[1]TCE - ANEXO III - Preencher'!E423</f>
        <v>ELIANE DOS SANTOS LIMA</v>
      </c>
      <c r="E414" s="5" t="str">
        <f>IF('[1]TCE - ANEXO III - Preencher'!F423="4 - Assistência Odontológica","2 - Outros Profissionais da Saúde",'[1]TCE - ANEXO II - Enviar TCE'!E413)</f>
        <v>2 - Outros Profissionais da Saúde</v>
      </c>
      <c r="F414" s="7" t="str">
        <f>'[1]TCE - ANEXO III - Preencher'!G423</f>
        <v>2515-20</v>
      </c>
      <c r="G414" s="8">
        <f>IF('[1]TCE - ANEXO III - Preencher'!H423="","",'[1]TCE - ANEXO III - Preencher'!H423)</f>
        <v>44044</v>
      </c>
      <c r="H414" s="9">
        <f>'[1]TCE - ANEXO III - Preencher'!I423</f>
        <v>23.7</v>
      </c>
      <c r="I414" s="9">
        <f>'[1]TCE - ANEXO III - Preencher'!J423</f>
        <v>189.63</v>
      </c>
      <c r="J414" s="9">
        <f>'[1]TCE - ANEXO III - Preencher'!K423</f>
        <v>0</v>
      </c>
      <c r="K414" s="10">
        <f>'[1]TCE - ANEXO III - Preencher'!L423</f>
        <v>0</v>
      </c>
      <c r="L414" s="10">
        <f>'[1]TCE - ANEXO III - Preencher'!M423</f>
        <v>0</v>
      </c>
      <c r="M414" s="10">
        <f t="shared" si="37"/>
        <v>0</v>
      </c>
      <c r="N414" s="10">
        <f>'[1]TCE - ANEXO III - Preencher'!O423</f>
        <v>0.44813999999999998</v>
      </c>
      <c r="O414" s="10">
        <f>'[1]TCE - ANEXO III - Preencher'!P423</f>
        <v>0</v>
      </c>
      <c r="P414" s="11">
        <f t="shared" si="38"/>
        <v>0.44813999999999998</v>
      </c>
      <c r="Q414" s="10">
        <f>'[1]TCE - ANEXO III - Preencher'!R423</f>
        <v>0</v>
      </c>
      <c r="R414" s="10">
        <f>'[1]TCE - ANEXO III - Preencher'!S423</f>
        <v>0</v>
      </c>
      <c r="S414" s="11">
        <f t="shared" si="39"/>
        <v>0</v>
      </c>
      <c r="T414" s="10">
        <f>'[1]TCE - ANEXO III - Preencher'!U423</f>
        <v>0</v>
      </c>
      <c r="U414" s="10">
        <f>'[1]TCE - ANEXO III - Preencher'!V423</f>
        <v>0</v>
      </c>
      <c r="V414" s="11">
        <f t="shared" si="40"/>
        <v>0</v>
      </c>
      <c r="W414" s="12" t="str">
        <f>IF('[1]TCE - ANEXO III - Preencher'!X423="","",'[1]TCE - ANEXO III - Preencher'!X423)</f>
        <v/>
      </c>
      <c r="X414" s="10">
        <f>'[1]TCE - ANEXO III - Preencher'!Y423</f>
        <v>0</v>
      </c>
      <c r="Y414" s="10">
        <f>'[1]TCE - ANEXO III - Preencher'!Z423</f>
        <v>0</v>
      </c>
      <c r="Z414" s="11">
        <f t="shared" si="41"/>
        <v>0</v>
      </c>
      <c r="AA414" s="12" t="str">
        <f>IF('[1]TCE - ANEXO III - Preencher'!AB423="","",'[1]TCE - ANEXO III - Preencher'!AB423)</f>
        <v/>
      </c>
      <c r="AB414" s="10">
        <f t="shared" si="36"/>
        <v>213.77813999999998</v>
      </c>
    </row>
    <row r="415" spans="1:28" s="1" customFormat="1" x14ac:dyDescent="0.2">
      <c r="A415" s="4" t="str">
        <f>IFERROR(VLOOKUP(B415,'[1]DADOS (OCULTAR)'!$P$3:$R$56,3,0),"")</f>
        <v>10.894.988/0004-86</v>
      </c>
      <c r="B415" s="5" t="str">
        <f>'[1]TCE - ANEXO III - Preencher'!C424</f>
        <v>HMR</v>
      </c>
      <c r="C415" s="15">
        <v>421</v>
      </c>
      <c r="D415" s="6" t="str">
        <f>'[1]TCE - ANEXO III - Preencher'!E424</f>
        <v>ELICKA MORAES DA SILVA</v>
      </c>
      <c r="E415" s="5" t="str">
        <f>IF('[1]TCE - ANEXO III - Preencher'!F424="4 - Assistência Odontológica","2 - Outros Profissionais da Saúde",'[1]TCE - ANEXO II - Enviar TCE'!E414)</f>
        <v>2 - Outros Profissionais da Saúde</v>
      </c>
      <c r="F415" s="7" t="str">
        <f>'[1]TCE - ANEXO III - Preencher'!G424</f>
        <v>2235-05</v>
      </c>
      <c r="G415" s="8">
        <f>IF('[1]TCE - ANEXO III - Preencher'!H424="","",'[1]TCE - ANEXO III - Preencher'!H424)</f>
        <v>44044</v>
      </c>
      <c r="H415" s="9">
        <f>'[1]TCE - ANEXO III - Preencher'!I424</f>
        <v>29.18</v>
      </c>
      <c r="I415" s="9">
        <f>'[1]TCE - ANEXO III - Preencher'!J424</f>
        <v>233.44</v>
      </c>
      <c r="J415" s="9">
        <f>'[1]TCE - ANEXO III - Preencher'!K424</f>
        <v>0</v>
      </c>
      <c r="K415" s="10">
        <f>'[1]TCE - ANEXO III - Preencher'!L424</f>
        <v>0</v>
      </c>
      <c r="L415" s="10">
        <f>'[1]TCE - ANEXO III - Preencher'!M424</f>
        <v>0</v>
      </c>
      <c r="M415" s="10">
        <f t="shared" si="37"/>
        <v>0</v>
      </c>
      <c r="N415" s="10">
        <f>'[1]TCE - ANEXO III - Preencher'!O424</f>
        <v>1.6295999999999999</v>
      </c>
      <c r="O415" s="10">
        <f>'[1]TCE - ANEXO III - Preencher'!P424</f>
        <v>0</v>
      </c>
      <c r="P415" s="11">
        <f t="shared" si="38"/>
        <v>1.6295999999999999</v>
      </c>
      <c r="Q415" s="10">
        <f>'[1]TCE - ANEXO III - Preencher'!R424</f>
        <v>84.413359090909097</v>
      </c>
      <c r="R415" s="10">
        <f>'[1]TCE - ANEXO III - Preencher'!S424</f>
        <v>80</v>
      </c>
      <c r="S415" s="11">
        <f t="shared" si="39"/>
        <v>4.4133590909090969</v>
      </c>
      <c r="T415" s="10">
        <f>'[1]TCE - ANEXO III - Preencher'!U424</f>
        <v>206.56</v>
      </c>
      <c r="U415" s="10">
        <f>'[1]TCE - ANEXO III - Preencher'!V424</f>
        <v>0</v>
      </c>
      <c r="V415" s="11">
        <f t="shared" si="40"/>
        <v>206.56</v>
      </c>
      <c r="W415" s="12" t="str">
        <f>IF('[1]TCE - ANEXO III - Preencher'!X424="","",'[1]TCE - ANEXO III - Preencher'!X424)</f>
        <v>AUXILIO CRECHE</v>
      </c>
      <c r="X415" s="10">
        <f>'[1]TCE - ANEXO III - Preencher'!Y424</f>
        <v>0</v>
      </c>
      <c r="Y415" s="10">
        <f>'[1]TCE - ANEXO III - Preencher'!Z424</f>
        <v>0</v>
      </c>
      <c r="Z415" s="11">
        <f t="shared" si="41"/>
        <v>0</v>
      </c>
      <c r="AA415" s="12" t="str">
        <f>IF('[1]TCE - ANEXO III - Preencher'!AB424="","",'[1]TCE - ANEXO III - Preencher'!AB424)</f>
        <v/>
      </c>
      <c r="AB415" s="10">
        <f t="shared" si="36"/>
        <v>475.22295909090911</v>
      </c>
    </row>
    <row r="416" spans="1:28" s="1" customFormat="1" x14ac:dyDescent="0.2">
      <c r="A416" s="4" t="str">
        <f>IFERROR(VLOOKUP(B416,'[1]DADOS (OCULTAR)'!$P$3:$R$56,3,0),"")</f>
        <v>10.894.988/0004-86</v>
      </c>
      <c r="B416" s="5" t="str">
        <f>'[1]TCE - ANEXO III - Preencher'!C425</f>
        <v>HMR</v>
      </c>
      <c r="C416" s="15">
        <v>430</v>
      </c>
      <c r="D416" s="6" t="str">
        <f>'[1]TCE - ANEXO III - Preencher'!E425</f>
        <v>ELIDA VALERIA DA SILVA</v>
      </c>
      <c r="E416" s="5" t="str">
        <f>IF('[1]TCE - ANEXO III - Preencher'!F425="4 - Assistência Odontológica","2 - Outros Profissionais da Saúde",'[1]TCE - ANEXO II - Enviar TCE'!E415)</f>
        <v>2 - Outros Profissionais da Saúde</v>
      </c>
      <c r="F416" s="7" t="str">
        <f>'[1]TCE - ANEXO III - Preencher'!G425</f>
        <v>3222-05</v>
      </c>
      <c r="G416" s="8">
        <f>IF('[1]TCE - ANEXO III - Preencher'!H425="","",'[1]TCE - ANEXO III - Preencher'!H425)</f>
        <v>44044</v>
      </c>
      <c r="H416" s="9">
        <f>'[1]TCE - ANEXO III - Preencher'!I425</f>
        <v>19.22</v>
      </c>
      <c r="I416" s="9">
        <f>'[1]TCE - ANEXO III - Preencher'!J425</f>
        <v>153.78</v>
      </c>
      <c r="J416" s="9">
        <f>'[1]TCE - ANEXO III - Preencher'!K425</f>
        <v>0</v>
      </c>
      <c r="K416" s="10">
        <f>'[1]TCE - ANEXO III - Preencher'!L425</f>
        <v>0</v>
      </c>
      <c r="L416" s="10">
        <f>'[1]TCE - ANEXO III - Preencher'!M425</f>
        <v>0</v>
      </c>
      <c r="M416" s="10">
        <f t="shared" si="37"/>
        <v>0</v>
      </c>
      <c r="N416" s="10">
        <f>'[1]TCE - ANEXO III - Preencher'!O425</f>
        <v>0.44813999999999998</v>
      </c>
      <c r="O416" s="10">
        <f>'[1]TCE - ANEXO III - Preencher'!P425</f>
        <v>0</v>
      </c>
      <c r="P416" s="11">
        <f t="shared" si="38"/>
        <v>0.44813999999999998</v>
      </c>
      <c r="Q416" s="10">
        <f>'[1]TCE - ANEXO III - Preencher'!R425</f>
        <v>132.4133590909091</v>
      </c>
      <c r="R416" s="10">
        <f>'[1]TCE - ANEXO III - Preencher'!S425</f>
        <v>65.95</v>
      </c>
      <c r="S416" s="11">
        <f t="shared" si="39"/>
        <v>66.463359090909094</v>
      </c>
      <c r="T416" s="10">
        <f>'[1]TCE - ANEXO III - Preencher'!U425</f>
        <v>0</v>
      </c>
      <c r="U416" s="10">
        <f>'[1]TCE - ANEXO III - Preencher'!V425</f>
        <v>0</v>
      </c>
      <c r="V416" s="11">
        <f t="shared" si="40"/>
        <v>0</v>
      </c>
      <c r="W416" s="12" t="str">
        <f>IF('[1]TCE - ANEXO III - Preencher'!X425="","",'[1]TCE - ANEXO III - Preencher'!X425)</f>
        <v/>
      </c>
      <c r="X416" s="10">
        <f>'[1]TCE - ANEXO III - Preencher'!Y425</f>
        <v>0</v>
      </c>
      <c r="Y416" s="10">
        <f>'[1]TCE - ANEXO III - Preencher'!Z425</f>
        <v>0</v>
      </c>
      <c r="Z416" s="11">
        <f t="shared" si="41"/>
        <v>0</v>
      </c>
      <c r="AA416" s="12" t="str">
        <f>IF('[1]TCE - ANEXO III - Preencher'!AB425="","",'[1]TCE - ANEXO III - Preencher'!AB425)</f>
        <v/>
      </c>
      <c r="AB416" s="10">
        <f t="shared" si="36"/>
        <v>239.9114990909091</v>
      </c>
    </row>
    <row r="417" spans="1:28" s="1" customFormat="1" x14ac:dyDescent="0.2">
      <c r="A417" s="4" t="str">
        <f>IFERROR(VLOOKUP(B417,'[1]DADOS (OCULTAR)'!$P$3:$R$56,3,0),"")</f>
        <v>10.894.988/0004-86</v>
      </c>
      <c r="B417" s="5" t="str">
        <f>'[1]TCE - ANEXO III - Preencher'!C426</f>
        <v>HMR</v>
      </c>
      <c r="C417" s="15">
        <v>9427</v>
      </c>
      <c r="D417" s="6" t="str">
        <f>'[1]TCE - ANEXO III - Preencher'!E426</f>
        <v>ELIELTON ALVES DA SILVA FILHO</v>
      </c>
      <c r="E417" s="5" t="str">
        <f>IF('[1]TCE - ANEXO III - Preencher'!F426="4 - Assistência Odontológica","2 - Outros Profissionais da Saúde",'[1]TCE - ANEXO II - Enviar TCE'!E416)</f>
        <v>3 - Administrativo</v>
      </c>
      <c r="F417" s="7" t="str">
        <f>'[1]TCE - ANEXO III - Preencher'!G426</f>
        <v>5163-45</v>
      </c>
      <c r="G417" s="8">
        <f>IF('[1]TCE - ANEXO III - Preencher'!H426="","",'[1]TCE - ANEXO III - Preencher'!H426)</f>
        <v>44044</v>
      </c>
      <c r="H417" s="9">
        <f>'[1]TCE - ANEXO III - Preencher'!I426</f>
        <v>29.53</v>
      </c>
      <c r="I417" s="9">
        <f>'[1]TCE - ANEXO III - Preencher'!J426</f>
        <v>236.17</v>
      </c>
      <c r="J417" s="9">
        <f>'[1]TCE - ANEXO III - Preencher'!K426</f>
        <v>0</v>
      </c>
      <c r="K417" s="10">
        <f>'[1]TCE - ANEXO III - Preencher'!L426</f>
        <v>0</v>
      </c>
      <c r="L417" s="10">
        <f>'[1]TCE - ANEXO III - Preencher'!M426</f>
        <v>0</v>
      </c>
      <c r="M417" s="10">
        <f t="shared" si="37"/>
        <v>0</v>
      </c>
      <c r="N417" s="10">
        <f>'[1]TCE - ANEXO III - Preencher'!O426</f>
        <v>0.44</v>
      </c>
      <c r="O417" s="10">
        <f>'[1]TCE - ANEXO III - Preencher'!P426</f>
        <v>0</v>
      </c>
      <c r="P417" s="11">
        <f t="shared" si="38"/>
        <v>0.44</v>
      </c>
      <c r="Q417" s="10">
        <f>'[1]TCE - ANEXO III - Preencher'!R426</f>
        <v>244.4133590909091</v>
      </c>
      <c r="R417" s="10">
        <f>'[1]TCE - ANEXO III - Preencher'!S426</f>
        <v>29.26</v>
      </c>
      <c r="S417" s="11">
        <f t="shared" si="39"/>
        <v>215.15335909090911</v>
      </c>
      <c r="T417" s="10">
        <f>'[1]TCE - ANEXO III - Preencher'!U426</f>
        <v>0</v>
      </c>
      <c r="U417" s="10">
        <f>'[1]TCE - ANEXO III - Preencher'!V426</f>
        <v>0</v>
      </c>
      <c r="V417" s="11">
        <f t="shared" si="40"/>
        <v>0</v>
      </c>
      <c r="W417" s="12" t="str">
        <f>IF('[1]TCE - ANEXO III - Preencher'!X426="","",'[1]TCE - ANEXO III - Preencher'!X426)</f>
        <v/>
      </c>
      <c r="X417" s="10">
        <f>'[1]TCE - ANEXO III - Preencher'!Y426</f>
        <v>0</v>
      </c>
      <c r="Y417" s="10">
        <f>'[1]TCE - ANEXO III - Preencher'!Z426</f>
        <v>0</v>
      </c>
      <c r="Z417" s="11">
        <f t="shared" si="41"/>
        <v>0</v>
      </c>
      <c r="AA417" s="12" t="str">
        <f>IF('[1]TCE - ANEXO III - Preencher'!AB426="","",'[1]TCE - ANEXO III - Preencher'!AB426)</f>
        <v/>
      </c>
      <c r="AB417" s="10">
        <f t="shared" si="36"/>
        <v>481.29335909090912</v>
      </c>
    </row>
    <row r="418" spans="1:28" s="1" customFormat="1" x14ac:dyDescent="0.2">
      <c r="A418" s="4" t="str">
        <f>IFERROR(VLOOKUP(B418,'[1]DADOS (OCULTAR)'!$P$3:$R$56,3,0),"")</f>
        <v>10.894.988/0004-86</v>
      </c>
      <c r="B418" s="5" t="str">
        <f>'[1]TCE - ANEXO III - Preencher'!C427</f>
        <v>HMR</v>
      </c>
      <c r="C418" s="15">
        <v>560</v>
      </c>
      <c r="D418" s="6" t="str">
        <f>'[1]TCE - ANEXO III - Preencher'!E427</f>
        <v>ELINE SANTANA RODRIGUES DE ALMEIDA</v>
      </c>
      <c r="E418" s="5" t="str">
        <f>IF('[1]TCE - ANEXO III - Preencher'!F427="4 - Assistência Odontológica","2 - Outros Profissionais da Saúde",'[1]TCE - ANEXO II - Enviar TCE'!E417)</f>
        <v>2 - Outros Profissionais da Saúde</v>
      </c>
      <c r="F418" s="7" t="str">
        <f>'[1]TCE - ANEXO III - Preencher'!G427</f>
        <v>2238-10</v>
      </c>
      <c r="G418" s="8">
        <f>IF('[1]TCE - ANEXO III - Preencher'!H427="","",'[1]TCE - ANEXO III - Preencher'!H427)</f>
        <v>44044</v>
      </c>
      <c r="H418" s="9">
        <f>'[1]TCE - ANEXO III - Preencher'!I427</f>
        <v>26.78</v>
      </c>
      <c r="I418" s="9">
        <f>'[1]TCE - ANEXO III - Preencher'!J427</f>
        <v>214.23</v>
      </c>
      <c r="J418" s="9">
        <f>'[1]TCE - ANEXO III - Preencher'!K427</f>
        <v>0</v>
      </c>
      <c r="K418" s="10">
        <f>'[1]TCE - ANEXO III - Preencher'!L427</f>
        <v>0</v>
      </c>
      <c r="L418" s="10">
        <f>'[1]TCE - ANEXO III - Preencher'!M427</f>
        <v>0</v>
      </c>
      <c r="M418" s="10">
        <f t="shared" si="37"/>
        <v>0</v>
      </c>
      <c r="N418" s="10">
        <f>'[1]TCE - ANEXO III - Preencher'!O427</f>
        <v>0.44</v>
      </c>
      <c r="O418" s="10">
        <f>'[1]TCE - ANEXO III - Preencher'!P427</f>
        <v>0</v>
      </c>
      <c r="P418" s="11">
        <f t="shared" si="38"/>
        <v>0.44</v>
      </c>
      <c r="Q418" s="10">
        <f>'[1]TCE - ANEXO III - Preencher'!R427</f>
        <v>0</v>
      </c>
      <c r="R418" s="10">
        <f>'[1]TCE - ANEXO III - Preencher'!S427</f>
        <v>0</v>
      </c>
      <c r="S418" s="11">
        <f t="shared" si="39"/>
        <v>0</v>
      </c>
      <c r="T418" s="10">
        <f>'[1]TCE - ANEXO III - Preencher'!U427</f>
        <v>0</v>
      </c>
      <c r="U418" s="10">
        <f>'[1]TCE - ANEXO III - Preencher'!V427</f>
        <v>0</v>
      </c>
      <c r="V418" s="11">
        <f t="shared" si="40"/>
        <v>0</v>
      </c>
      <c r="W418" s="12" t="str">
        <f>IF('[1]TCE - ANEXO III - Preencher'!X427="","",'[1]TCE - ANEXO III - Preencher'!X427)</f>
        <v/>
      </c>
      <c r="X418" s="10">
        <f>'[1]TCE - ANEXO III - Preencher'!Y427</f>
        <v>0</v>
      </c>
      <c r="Y418" s="10">
        <f>'[1]TCE - ANEXO III - Preencher'!Z427</f>
        <v>0</v>
      </c>
      <c r="Z418" s="11">
        <f t="shared" si="41"/>
        <v>0</v>
      </c>
      <c r="AA418" s="12" t="str">
        <f>IF('[1]TCE - ANEXO III - Preencher'!AB427="","",'[1]TCE - ANEXO III - Preencher'!AB427)</f>
        <v/>
      </c>
      <c r="AB418" s="10">
        <f t="shared" si="36"/>
        <v>241.45</v>
      </c>
    </row>
    <row r="419" spans="1:28" s="1" customFormat="1" x14ac:dyDescent="0.2">
      <c r="A419" s="4" t="str">
        <f>IFERROR(VLOOKUP(B419,'[1]DADOS (OCULTAR)'!$P$3:$R$56,3,0),"")</f>
        <v>10.894.988/0004-86</v>
      </c>
      <c r="B419" s="5" t="str">
        <f>'[1]TCE - ANEXO III - Preencher'!C428</f>
        <v>HMR</v>
      </c>
      <c r="C419" s="15">
        <v>407</v>
      </c>
      <c r="D419" s="6" t="str">
        <f>'[1]TCE - ANEXO III - Preencher'!E428</f>
        <v>ELISABETE DA SILVA NASCIMENTO</v>
      </c>
      <c r="E419" s="5" t="str">
        <f>IF('[1]TCE - ANEXO III - Preencher'!F428="4 - Assistência Odontológica","2 - Outros Profissionais da Saúde",'[1]TCE - ANEXO II - Enviar TCE'!E418)</f>
        <v>2 - Outros Profissionais da Saúde</v>
      </c>
      <c r="F419" s="7" t="str">
        <f>'[1]TCE - ANEXO III - Preencher'!G428</f>
        <v>3222-05</v>
      </c>
      <c r="G419" s="8">
        <f>IF('[1]TCE - ANEXO III - Preencher'!H428="","",'[1]TCE - ANEXO III - Preencher'!H428)</f>
        <v>44044</v>
      </c>
      <c r="H419" s="9">
        <f>'[1]TCE - ANEXO III - Preencher'!I428</f>
        <v>17.22</v>
      </c>
      <c r="I419" s="9">
        <f>'[1]TCE - ANEXO III - Preencher'!J428</f>
        <v>137.76</v>
      </c>
      <c r="J419" s="9">
        <f>'[1]TCE - ANEXO III - Preencher'!K428</f>
        <v>0</v>
      </c>
      <c r="K419" s="10">
        <f>'[1]TCE - ANEXO III - Preencher'!L428</f>
        <v>0</v>
      </c>
      <c r="L419" s="10">
        <f>'[1]TCE - ANEXO III - Preencher'!M428</f>
        <v>0</v>
      </c>
      <c r="M419" s="10">
        <f t="shared" si="37"/>
        <v>0</v>
      </c>
      <c r="N419" s="10">
        <f>'[1]TCE - ANEXO III - Preencher'!O428</f>
        <v>0.44</v>
      </c>
      <c r="O419" s="10">
        <f>'[1]TCE - ANEXO III - Preencher'!P428</f>
        <v>0</v>
      </c>
      <c r="P419" s="11">
        <f t="shared" si="38"/>
        <v>0.44</v>
      </c>
      <c r="Q419" s="10">
        <f>'[1]TCE - ANEXO III - Preencher'!R428</f>
        <v>143.61335909090909</v>
      </c>
      <c r="R419" s="10">
        <f>'[1]TCE - ANEXO III - Preencher'!S428</f>
        <v>65.95</v>
      </c>
      <c r="S419" s="11">
        <f t="shared" si="39"/>
        <v>77.663359090909083</v>
      </c>
      <c r="T419" s="10">
        <f>'[1]TCE - ANEXO III - Preencher'!U428</f>
        <v>0</v>
      </c>
      <c r="U419" s="10">
        <f>'[1]TCE - ANEXO III - Preencher'!V428</f>
        <v>0</v>
      </c>
      <c r="V419" s="11">
        <f t="shared" si="40"/>
        <v>0</v>
      </c>
      <c r="W419" s="12" t="str">
        <f>IF('[1]TCE - ANEXO III - Preencher'!X428="","",'[1]TCE - ANEXO III - Preencher'!X428)</f>
        <v/>
      </c>
      <c r="X419" s="10">
        <f>'[1]TCE - ANEXO III - Preencher'!Y428</f>
        <v>0</v>
      </c>
      <c r="Y419" s="10">
        <f>'[1]TCE - ANEXO III - Preencher'!Z428</f>
        <v>0</v>
      </c>
      <c r="Z419" s="11">
        <f t="shared" si="41"/>
        <v>0</v>
      </c>
      <c r="AA419" s="12" t="str">
        <f>IF('[1]TCE - ANEXO III - Preencher'!AB428="","",'[1]TCE - ANEXO III - Preencher'!AB428)</f>
        <v/>
      </c>
      <c r="AB419" s="10">
        <f t="shared" si="36"/>
        <v>233.08335909090908</v>
      </c>
    </row>
    <row r="420" spans="1:28" s="1" customFormat="1" x14ac:dyDescent="0.2">
      <c r="A420" s="4" t="str">
        <f>IFERROR(VLOOKUP(B420,'[1]DADOS (OCULTAR)'!$P$3:$R$56,3,0),"")</f>
        <v>10.894.988/0004-86</v>
      </c>
      <c r="B420" s="5" t="str">
        <f>'[1]TCE - ANEXO III - Preencher'!C429</f>
        <v>HMR</v>
      </c>
      <c r="C420" s="15">
        <v>402</v>
      </c>
      <c r="D420" s="6" t="str">
        <f>'[1]TCE - ANEXO III - Preencher'!E429</f>
        <v>ELISABETH PEREIRA DE MENESES</v>
      </c>
      <c r="E420" s="5" t="str">
        <f>IF('[1]TCE - ANEXO III - Preencher'!F429="4 - Assistência Odontológica","2 - Outros Profissionais da Saúde",'[1]TCE - ANEXO II - Enviar TCE'!E419)</f>
        <v>2 - Outros Profissionais da Saúde</v>
      </c>
      <c r="F420" s="7" t="str">
        <f>'[1]TCE - ANEXO III - Preencher'!G429</f>
        <v>2235-05</v>
      </c>
      <c r="G420" s="8">
        <f>IF('[1]TCE - ANEXO III - Preencher'!H429="","",'[1]TCE - ANEXO III - Preencher'!H429)</f>
        <v>44044</v>
      </c>
      <c r="H420" s="9">
        <f>'[1]TCE - ANEXO III - Preencher'!I429</f>
        <v>54.93</v>
      </c>
      <c r="I420" s="9">
        <f>'[1]TCE - ANEXO III - Preencher'!J429</f>
        <v>439.37</v>
      </c>
      <c r="J420" s="9">
        <f>'[1]TCE - ANEXO III - Preencher'!K429</f>
        <v>0</v>
      </c>
      <c r="K420" s="10">
        <f>'[1]TCE - ANEXO III - Preencher'!L429</f>
        <v>0</v>
      </c>
      <c r="L420" s="10">
        <f>'[1]TCE - ANEXO III - Preencher'!M429</f>
        <v>0</v>
      </c>
      <c r="M420" s="10">
        <f t="shared" si="37"/>
        <v>0</v>
      </c>
      <c r="N420" s="10">
        <f>'[1]TCE - ANEXO III - Preencher'!O429</f>
        <v>1.6295999999999999</v>
      </c>
      <c r="O420" s="10">
        <f>'[1]TCE - ANEXO III - Preencher'!P429</f>
        <v>0</v>
      </c>
      <c r="P420" s="11">
        <f t="shared" si="38"/>
        <v>1.6295999999999999</v>
      </c>
      <c r="Q420" s="10">
        <f>'[1]TCE - ANEXO III - Preencher'!R429</f>
        <v>0</v>
      </c>
      <c r="R420" s="10">
        <f>'[1]TCE - ANEXO III - Preencher'!S429</f>
        <v>0</v>
      </c>
      <c r="S420" s="11">
        <f t="shared" si="39"/>
        <v>0</v>
      </c>
      <c r="T420" s="10">
        <f>'[1]TCE - ANEXO III - Preencher'!U429</f>
        <v>103.28</v>
      </c>
      <c r="U420" s="10">
        <f>'[1]TCE - ANEXO III - Preencher'!V429</f>
        <v>0</v>
      </c>
      <c r="V420" s="11">
        <f t="shared" si="40"/>
        <v>103.28</v>
      </c>
      <c r="W420" s="12" t="str">
        <f>IF('[1]TCE - ANEXO III - Preencher'!X429="","",'[1]TCE - ANEXO III - Preencher'!X429)</f>
        <v>AUXILIO CRECHE</v>
      </c>
      <c r="X420" s="10">
        <f>'[1]TCE - ANEXO III - Preencher'!Y429</f>
        <v>0</v>
      </c>
      <c r="Y420" s="10">
        <f>'[1]TCE - ANEXO III - Preencher'!Z429</f>
        <v>0</v>
      </c>
      <c r="Z420" s="11">
        <f t="shared" si="41"/>
        <v>0</v>
      </c>
      <c r="AA420" s="12" t="str">
        <f>IF('[1]TCE - ANEXO III - Preencher'!AB429="","",'[1]TCE - ANEXO III - Preencher'!AB429)</f>
        <v/>
      </c>
      <c r="AB420" s="10">
        <f t="shared" si="36"/>
        <v>599.20960000000002</v>
      </c>
    </row>
    <row r="421" spans="1:28" s="1" customFormat="1" x14ac:dyDescent="0.2">
      <c r="A421" s="4" t="str">
        <f>IFERROR(VLOOKUP(B421,'[1]DADOS (OCULTAR)'!$P$3:$R$56,3,0),"")</f>
        <v>10.894.988/0004-86</v>
      </c>
      <c r="B421" s="5" t="str">
        <f>'[1]TCE - ANEXO III - Preencher'!C430</f>
        <v>HMR</v>
      </c>
      <c r="C421" s="15">
        <v>420</v>
      </c>
      <c r="D421" s="6" t="str">
        <f>'[1]TCE - ANEXO III - Preencher'!E430</f>
        <v>ELISANGELA APARECIDA DA SILVA</v>
      </c>
      <c r="E421" s="5" t="str">
        <f>IF('[1]TCE - ANEXO III - Preencher'!F430="4 - Assistência Odontológica","2 - Outros Profissionais da Saúde",'[1]TCE - ANEXO II - Enviar TCE'!E420)</f>
        <v>3 - Administrativo</v>
      </c>
      <c r="F421" s="7" t="str">
        <f>'[1]TCE - ANEXO III - Preencher'!G430</f>
        <v>4110-10</v>
      </c>
      <c r="G421" s="8">
        <f>IF('[1]TCE - ANEXO III - Preencher'!H430="","",'[1]TCE - ANEXO III - Preencher'!H430)</f>
        <v>44044</v>
      </c>
      <c r="H421" s="9">
        <f>'[1]TCE - ANEXO III - Preencher'!I430</f>
        <v>32.619999999999997</v>
      </c>
      <c r="I421" s="9">
        <f>'[1]TCE - ANEXO III - Preencher'!J430</f>
        <v>261.02999999999997</v>
      </c>
      <c r="J421" s="9">
        <f>'[1]TCE - ANEXO III - Preencher'!K430</f>
        <v>0</v>
      </c>
      <c r="K421" s="10">
        <f>'[1]TCE - ANEXO III - Preencher'!L430</f>
        <v>0</v>
      </c>
      <c r="L421" s="10">
        <f>'[1]TCE - ANEXO III - Preencher'!M430</f>
        <v>0</v>
      </c>
      <c r="M421" s="10">
        <f t="shared" si="37"/>
        <v>0</v>
      </c>
      <c r="N421" s="10">
        <f>'[1]TCE - ANEXO III - Preencher'!O430</f>
        <v>0.44</v>
      </c>
      <c r="O421" s="10">
        <f>'[1]TCE - ANEXO III - Preencher'!P430</f>
        <v>0</v>
      </c>
      <c r="P421" s="11">
        <f t="shared" si="38"/>
        <v>0.44</v>
      </c>
      <c r="Q421" s="10">
        <f>'[1]TCE - ANEXO III - Preencher'!R430</f>
        <v>340.41335909090907</v>
      </c>
      <c r="R421" s="10">
        <f>'[1]TCE - ANEXO III - Preencher'!S430</f>
        <v>37.15</v>
      </c>
      <c r="S421" s="11">
        <f t="shared" si="39"/>
        <v>303.26335909090909</v>
      </c>
      <c r="T421" s="10">
        <f>'[1]TCE - ANEXO III - Preencher'!U430</f>
        <v>0</v>
      </c>
      <c r="U421" s="10">
        <f>'[1]TCE - ANEXO III - Preencher'!V430</f>
        <v>0</v>
      </c>
      <c r="V421" s="11">
        <f t="shared" si="40"/>
        <v>0</v>
      </c>
      <c r="W421" s="12" t="str">
        <f>IF('[1]TCE - ANEXO III - Preencher'!X430="","",'[1]TCE - ANEXO III - Preencher'!X430)</f>
        <v/>
      </c>
      <c r="X421" s="10">
        <f>'[1]TCE - ANEXO III - Preencher'!Y430</f>
        <v>0</v>
      </c>
      <c r="Y421" s="10">
        <f>'[1]TCE - ANEXO III - Preencher'!Z430</f>
        <v>0</v>
      </c>
      <c r="Z421" s="11">
        <f t="shared" si="41"/>
        <v>0</v>
      </c>
      <c r="AA421" s="12" t="str">
        <f>IF('[1]TCE - ANEXO III - Preencher'!AB430="","",'[1]TCE - ANEXO III - Preencher'!AB430)</f>
        <v/>
      </c>
      <c r="AB421" s="10">
        <f t="shared" si="36"/>
        <v>597.35335909090907</v>
      </c>
    </row>
    <row r="422" spans="1:28" s="1" customFormat="1" x14ac:dyDescent="0.2">
      <c r="A422" s="4" t="str">
        <f>IFERROR(VLOOKUP(B422,'[1]DADOS (OCULTAR)'!$P$3:$R$56,3,0),"")</f>
        <v>10.894.988/0004-86</v>
      </c>
      <c r="B422" s="5" t="str">
        <f>'[1]TCE - ANEXO III - Preencher'!C431</f>
        <v>HMR</v>
      </c>
      <c r="C422" s="15">
        <v>8434</v>
      </c>
      <c r="D422" s="6" t="str">
        <f>'[1]TCE - ANEXO III - Preencher'!E431</f>
        <v>ELISANGELA DE FRANCA E SILVA</v>
      </c>
      <c r="E422" s="5" t="str">
        <f>IF('[1]TCE - ANEXO III - Preencher'!F431="4 - Assistência Odontológica","2 - Outros Profissionais da Saúde",'[1]TCE - ANEXO II - Enviar TCE'!E421)</f>
        <v>2 - Outros Profissionais da Saúde</v>
      </c>
      <c r="F422" s="7" t="str">
        <f>'[1]TCE - ANEXO III - Preencher'!G431</f>
        <v>2515-20</v>
      </c>
      <c r="G422" s="8">
        <f>IF('[1]TCE - ANEXO III - Preencher'!H431="","",'[1]TCE - ANEXO III - Preencher'!H431)</f>
        <v>44044</v>
      </c>
      <c r="H422" s="9">
        <f>'[1]TCE - ANEXO III - Preencher'!I431</f>
        <v>13.21</v>
      </c>
      <c r="I422" s="9">
        <f>'[1]TCE - ANEXO III - Preencher'!J431</f>
        <v>105.67</v>
      </c>
      <c r="J422" s="9">
        <f>'[1]TCE - ANEXO III - Preencher'!K431</f>
        <v>0</v>
      </c>
      <c r="K422" s="10">
        <f>'[1]TCE - ANEXO III - Preencher'!L431</f>
        <v>0</v>
      </c>
      <c r="L422" s="10">
        <f>'[1]TCE - ANEXO III - Preencher'!M431</f>
        <v>0</v>
      </c>
      <c r="M422" s="10">
        <f t="shared" si="37"/>
        <v>0</v>
      </c>
      <c r="N422" s="10">
        <f>'[1]TCE - ANEXO III - Preencher'!O431</f>
        <v>0.44</v>
      </c>
      <c r="O422" s="10">
        <f>'[1]TCE - ANEXO III - Preencher'!P431</f>
        <v>0</v>
      </c>
      <c r="P422" s="11">
        <f t="shared" si="38"/>
        <v>0.44</v>
      </c>
      <c r="Q422" s="10">
        <f>'[1]TCE - ANEXO III - Preencher'!R431</f>
        <v>0</v>
      </c>
      <c r="R422" s="10">
        <f>'[1]TCE - ANEXO III - Preencher'!S431</f>
        <v>0</v>
      </c>
      <c r="S422" s="11">
        <f t="shared" si="39"/>
        <v>0</v>
      </c>
      <c r="T422" s="10">
        <f>'[1]TCE - ANEXO III - Preencher'!U431</f>
        <v>0</v>
      </c>
      <c r="U422" s="10">
        <f>'[1]TCE - ANEXO III - Preencher'!V431</f>
        <v>0</v>
      </c>
      <c r="V422" s="11">
        <f t="shared" si="40"/>
        <v>0</v>
      </c>
      <c r="W422" s="12" t="str">
        <f>IF('[1]TCE - ANEXO III - Preencher'!X431="","",'[1]TCE - ANEXO III - Preencher'!X431)</f>
        <v/>
      </c>
      <c r="X422" s="10">
        <f>'[1]TCE - ANEXO III - Preencher'!Y431</f>
        <v>0</v>
      </c>
      <c r="Y422" s="10">
        <f>'[1]TCE - ANEXO III - Preencher'!Z431</f>
        <v>0</v>
      </c>
      <c r="Z422" s="11">
        <f t="shared" si="41"/>
        <v>0</v>
      </c>
      <c r="AA422" s="12" t="str">
        <f>IF('[1]TCE - ANEXO III - Preencher'!AB431="","",'[1]TCE - ANEXO III - Preencher'!AB431)</f>
        <v/>
      </c>
      <c r="AB422" s="10">
        <f t="shared" si="36"/>
        <v>119.32</v>
      </c>
    </row>
    <row r="423" spans="1:28" s="1" customFormat="1" x14ac:dyDescent="0.2">
      <c r="A423" s="4" t="str">
        <f>IFERROR(VLOOKUP(B423,'[1]DADOS (OCULTAR)'!$P$3:$R$56,3,0),"")</f>
        <v>10.894.988/0004-86</v>
      </c>
      <c r="B423" s="5" t="str">
        <f>'[1]TCE - ANEXO III - Preencher'!C432</f>
        <v>HMR</v>
      </c>
      <c r="C423" s="15">
        <v>450</v>
      </c>
      <c r="D423" s="6" t="str">
        <f>'[1]TCE - ANEXO III - Preencher'!E432</f>
        <v>ELISANGELA FERREIRA DE ALBERTIM</v>
      </c>
      <c r="E423" s="5" t="str">
        <f>IF('[1]TCE - ANEXO III - Preencher'!F432="4 - Assistência Odontológica","2 - Outros Profissionais da Saúde",'[1]TCE - ANEXO II - Enviar TCE'!E422)</f>
        <v>3 - Administrativo</v>
      </c>
      <c r="F423" s="7" t="str">
        <f>'[1]TCE - ANEXO III - Preencher'!G432</f>
        <v>5134-30</v>
      </c>
      <c r="G423" s="8">
        <f>IF('[1]TCE - ANEXO III - Preencher'!H432="","",'[1]TCE - ANEXO III - Preencher'!H432)</f>
        <v>44044</v>
      </c>
      <c r="H423" s="9">
        <f>'[1]TCE - ANEXO III - Preencher'!I432</f>
        <v>14.63</v>
      </c>
      <c r="I423" s="9">
        <f>'[1]TCE - ANEXO III - Preencher'!J432</f>
        <v>117.04</v>
      </c>
      <c r="J423" s="9">
        <f>'[1]TCE - ANEXO III - Preencher'!K432</f>
        <v>0</v>
      </c>
      <c r="K423" s="10">
        <f>'[1]TCE - ANEXO III - Preencher'!L432</f>
        <v>0</v>
      </c>
      <c r="L423" s="10">
        <f>'[1]TCE - ANEXO III - Preencher'!M432</f>
        <v>0</v>
      </c>
      <c r="M423" s="10">
        <f t="shared" si="37"/>
        <v>0</v>
      </c>
      <c r="N423" s="10">
        <f>'[1]TCE - ANEXO III - Preencher'!O432</f>
        <v>0.44</v>
      </c>
      <c r="O423" s="10">
        <f>'[1]TCE - ANEXO III - Preencher'!P432</f>
        <v>0</v>
      </c>
      <c r="P423" s="11">
        <f t="shared" si="38"/>
        <v>0.44</v>
      </c>
      <c r="Q423" s="10">
        <f>'[1]TCE - ANEXO III - Preencher'!R432</f>
        <v>134.9133590909091</v>
      </c>
      <c r="R423" s="10">
        <f>'[1]TCE - ANEXO III - Preencher'!S432</f>
        <v>62.7</v>
      </c>
      <c r="S423" s="11">
        <f t="shared" si="39"/>
        <v>72.213359090909094</v>
      </c>
      <c r="T423" s="10">
        <f>'[1]TCE - ANEXO III - Preencher'!U432</f>
        <v>0</v>
      </c>
      <c r="U423" s="10">
        <f>'[1]TCE - ANEXO III - Preencher'!V432</f>
        <v>0</v>
      </c>
      <c r="V423" s="11">
        <f t="shared" si="40"/>
        <v>0</v>
      </c>
      <c r="W423" s="12" t="str">
        <f>IF('[1]TCE - ANEXO III - Preencher'!X432="","",'[1]TCE - ANEXO III - Preencher'!X432)</f>
        <v/>
      </c>
      <c r="X423" s="10">
        <f>'[1]TCE - ANEXO III - Preencher'!Y432</f>
        <v>0</v>
      </c>
      <c r="Y423" s="10">
        <f>'[1]TCE - ANEXO III - Preencher'!Z432</f>
        <v>0</v>
      </c>
      <c r="Z423" s="11">
        <f t="shared" si="41"/>
        <v>0</v>
      </c>
      <c r="AA423" s="12" t="str">
        <f>IF('[1]TCE - ANEXO III - Preencher'!AB432="","",'[1]TCE - ANEXO III - Preencher'!AB432)</f>
        <v/>
      </c>
      <c r="AB423" s="10">
        <f t="shared" si="36"/>
        <v>204.32335909090909</v>
      </c>
    </row>
    <row r="424" spans="1:28" s="1" customFormat="1" x14ac:dyDescent="0.2">
      <c r="A424" s="4" t="str">
        <f>IFERROR(VLOOKUP(B424,'[1]DADOS (OCULTAR)'!$P$3:$R$56,3,0),"")</f>
        <v>10.894.988/0004-86</v>
      </c>
      <c r="B424" s="5" t="str">
        <f>'[1]TCE - ANEXO III - Preencher'!C433</f>
        <v>HMR</v>
      </c>
      <c r="C424" s="15">
        <v>422</v>
      </c>
      <c r="D424" s="6" t="str">
        <f>'[1]TCE - ANEXO III - Preencher'!E433</f>
        <v>ELISANGELA FREITAS ALCOFORADO</v>
      </c>
      <c r="E424" s="5" t="str">
        <f>IF('[1]TCE - ANEXO III - Preencher'!F433="4 - Assistência Odontológica","2 - Outros Profissionais da Saúde",'[1]TCE - ANEXO II - Enviar TCE'!E423)</f>
        <v>2 - Outros Profissionais da Saúde</v>
      </c>
      <c r="F424" s="7" t="str">
        <f>'[1]TCE - ANEXO III - Preencher'!G433</f>
        <v>3222-05</v>
      </c>
      <c r="G424" s="8">
        <f>IF('[1]TCE - ANEXO III - Preencher'!H433="","",'[1]TCE - ANEXO III - Preencher'!H433)</f>
        <v>44044</v>
      </c>
      <c r="H424" s="9">
        <f>'[1]TCE - ANEXO III - Preencher'!I433</f>
        <v>15.17</v>
      </c>
      <c r="I424" s="9">
        <f>'[1]TCE - ANEXO III - Preencher'!J433</f>
        <v>121.37</v>
      </c>
      <c r="J424" s="9">
        <f>'[1]TCE - ANEXO III - Preencher'!K433</f>
        <v>0</v>
      </c>
      <c r="K424" s="10">
        <f>'[1]TCE - ANEXO III - Preencher'!L433</f>
        <v>0</v>
      </c>
      <c r="L424" s="10">
        <f>'[1]TCE - ANEXO III - Preencher'!M433</f>
        <v>0</v>
      </c>
      <c r="M424" s="10">
        <f t="shared" si="37"/>
        <v>0</v>
      </c>
      <c r="N424" s="10">
        <f>'[1]TCE - ANEXO III - Preencher'!O433</f>
        <v>0.44</v>
      </c>
      <c r="O424" s="10">
        <f>'[1]TCE - ANEXO III - Preencher'!P433</f>
        <v>0</v>
      </c>
      <c r="P424" s="11">
        <f t="shared" si="38"/>
        <v>0.44</v>
      </c>
      <c r="Q424" s="10">
        <f>'[1]TCE - ANEXO III - Preencher'!R433</f>
        <v>0</v>
      </c>
      <c r="R424" s="10">
        <f>'[1]TCE - ANEXO III - Preencher'!S433</f>
        <v>0</v>
      </c>
      <c r="S424" s="11">
        <f t="shared" si="39"/>
        <v>0</v>
      </c>
      <c r="T424" s="10">
        <f>'[1]TCE - ANEXO III - Preencher'!U433</f>
        <v>0</v>
      </c>
      <c r="U424" s="10">
        <f>'[1]TCE - ANEXO III - Preencher'!V433</f>
        <v>0</v>
      </c>
      <c r="V424" s="11">
        <f t="shared" si="40"/>
        <v>0</v>
      </c>
      <c r="W424" s="12" t="str">
        <f>IF('[1]TCE - ANEXO III - Preencher'!X433="","",'[1]TCE - ANEXO III - Preencher'!X433)</f>
        <v/>
      </c>
      <c r="X424" s="10">
        <f>'[1]TCE - ANEXO III - Preencher'!Y433</f>
        <v>0</v>
      </c>
      <c r="Y424" s="10">
        <f>'[1]TCE - ANEXO III - Preencher'!Z433</f>
        <v>0</v>
      </c>
      <c r="Z424" s="11">
        <f t="shared" si="41"/>
        <v>0</v>
      </c>
      <c r="AA424" s="12" t="str">
        <f>IF('[1]TCE - ANEXO III - Preencher'!AB433="","",'[1]TCE - ANEXO III - Preencher'!AB433)</f>
        <v/>
      </c>
      <c r="AB424" s="10">
        <f t="shared" si="36"/>
        <v>136.97999999999999</v>
      </c>
    </row>
    <row r="425" spans="1:28" s="1" customFormat="1" x14ac:dyDescent="0.2">
      <c r="A425" s="4" t="str">
        <f>IFERROR(VLOOKUP(B425,'[1]DADOS (OCULTAR)'!$P$3:$R$56,3,0),"")</f>
        <v>10.894.988/0004-86</v>
      </c>
      <c r="B425" s="5" t="str">
        <f>'[1]TCE - ANEXO III - Preencher'!C434</f>
        <v>HMR</v>
      </c>
      <c r="C425" s="15">
        <v>403</v>
      </c>
      <c r="D425" s="6" t="str">
        <f>'[1]TCE - ANEXO III - Preencher'!E434</f>
        <v>ELISANGELA JOSE DA SILVA</v>
      </c>
      <c r="E425" s="5" t="str">
        <f>IF('[1]TCE - ANEXO III - Preencher'!F434="4 - Assistência Odontológica","2 - Outros Profissionais da Saúde",'[1]TCE - ANEXO II - Enviar TCE'!E424)</f>
        <v>3 - Administrativo</v>
      </c>
      <c r="F425" s="7" t="str">
        <f>'[1]TCE - ANEXO III - Preencher'!G434</f>
        <v>5134-30</v>
      </c>
      <c r="G425" s="8">
        <f>IF('[1]TCE - ANEXO III - Preencher'!H434="","",'[1]TCE - ANEXO III - Preencher'!H434)</f>
        <v>44044</v>
      </c>
      <c r="H425" s="9">
        <f>'[1]TCE - ANEXO III - Preencher'!I434</f>
        <v>16.350000000000001</v>
      </c>
      <c r="I425" s="9">
        <f>'[1]TCE - ANEXO III - Preencher'!J434</f>
        <v>130.83000000000001</v>
      </c>
      <c r="J425" s="9">
        <f>'[1]TCE - ANEXO III - Preencher'!K434</f>
        <v>0</v>
      </c>
      <c r="K425" s="10">
        <f>'[1]TCE - ANEXO III - Preencher'!L434</f>
        <v>0</v>
      </c>
      <c r="L425" s="10">
        <f>'[1]TCE - ANEXO III - Preencher'!M434</f>
        <v>0</v>
      </c>
      <c r="M425" s="10">
        <f t="shared" si="37"/>
        <v>0</v>
      </c>
      <c r="N425" s="10">
        <f>'[1]TCE - ANEXO III - Preencher'!O434</f>
        <v>0.44813999999999998</v>
      </c>
      <c r="O425" s="10">
        <f>'[1]TCE - ANEXO III - Preencher'!P434</f>
        <v>0</v>
      </c>
      <c r="P425" s="11">
        <f t="shared" si="38"/>
        <v>0.44813999999999998</v>
      </c>
      <c r="Q425" s="10">
        <f>'[1]TCE - ANEXO III - Preencher'!R434</f>
        <v>132.4133590909091</v>
      </c>
      <c r="R425" s="10">
        <f>'[1]TCE - ANEXO III - Preencher'!S434</f>
        <v>62.7</v>
      </c>
      <c r="S425" s="11">
        <f t="shared" si="39"/>
        <v>69.713359090909094</v>
      </c>
      <c r="T425" s="10">
        <f>'[1]TCE - ANEXO III - Preencher'!U434</f>
        <v>0</v>
      </c>
      <c r="U425" s="10">
        <f>'[1]TCE - ANEXO III - Preencher'!V434</f>
        <v>0</v>
      </c>
      <c r="V425" s="11">
        <f t="shared" si="40"/>
        <v>0</v>
      </c>
      <c r="W425" s="12" t="str">
        <f>IF('[1]TCE - ANEXO III - Preencher'!X434="","",'[1]TCE - ANEXO III - Preencher'!X434)</f>
        <v/>
      </c>
      <c r="X425" s="10">
        <f>'[1]TCE - ANEXO III - Preencher'!Y434</f>
        <v>0</v>
      </c>
      <c r="Y425" s="10">
        <f>'[1]TCE - ANEXO III - Preencher'!Z434</f>
        <v>0</v>
      </c>
      <c r="Z425" s="11">
        <f t="shared" si="41"/>
        <v>0</v>
      </c>
      <c r="AA425" s="12" t="str">
        <f>IF('[1]TCE - ANEXO III - Preencher'!AB434="","",'[1]TCE - ANEXO III - Preencher'!AB434)</f>
        <v/>
      </c>
      <c r="AB425" s="10">
        <f t="shared" si="36"/>
        <v>217.34149909090911</v>
      </c>
    </row>
    <row r="426" spans="1:28" s="1" customFormat="1" x14ac:dyDescent="0.2">
      <c r="A426" s="4" t="str">
        <f>IFERROR(VLOOKUP(B426,'[1]DADOS (OCULTAR)'!$P$3:$R$56,3,0),"")</f>
        <v>10.894.988/0004-86</v>
      </c>
      <c r="B426" s="5" t="str">
        <f>'[1]TCE - ANEXO III - Preencher'!C435</f>
        <v>HMR</v>
      </c>
      <c r="C426" s="15">
        <v>437</v>
      </c>
      <c r="D426" s="6" t="str">
        <f>'[1]TCE - ANEXO III - Preencher'!E435</f>
        <v>ELIVANIA ARAUJO SOARES DA SILVA</v>
      </c>
      <c r="E426" s="5" t="str">
        <f>IF('[1]TCE - ANEXO III - Preencher'!F435="4 - Assistência Odontológica","2 - Outros Profissionais da Saúde",'[1]TCE - ANEXO II - Enviar TCE'!E425)</f>
        <v>3 - Administrativo</v>
      </c>
      <c r="F426" s="7" t="str">
        <f>'[1]TCE - ANEXO III - Preencher'!G435</f>
        <v>5131-15</v>
      </c>
      <c r="G426" s="8">
        <f>IF('[1]TCE - ANEXO III - Preencher'!H435="","",'[1]TCE - ANEXO III - Preencher'!H435)</f>
        <v>44044</v>
      </c>
      <c r="H426" s="9">
        <f>'[1]TCE - ANEXO III - Preencher'!I435</f>
        <v>10.46</v>
      </c>
      <c r="I426" s="9">
        <f>'[1]TCE - ANEXO III - Preencher'!J435</f>
        <v>83.61</v>
      </c>
      <c r="J426" s="9">
        <f>'[1]TCE - ANEXO III - Preencher'!K435</f>
        <v>0</v>
      </c>
      <c r="K426" s="10">
        <f>'[1]TCE - ANEXO III - Preencher'!L435</f>
        <v>0</v>
      </c>
      <c r="L426" s="10">
        <f>'[1]TCE - ANEXO III - Preencher'!M435</f>
        <v>0</v>
      </c>
      <c r="M426" s="10">
        <f t="shared" si="37"/>
        <v>0</v>
      </c>
      <c r="N426" s="10">
        <f>'[1]TCE - ANEXO III - Preencher'!O435</f>
        <v>0.44813999999999998</v>
      </c>
      <c r="O426" s="10">
        <f>'[1]TCE - ANEXO III - Preencher'!P435</f>
        <v>0</v>
      </c>
      <c r="P426" s="11">
        <f t="shared" si="38"/>
        <v>0.44813999999999998</v>
      </c>
      <c r="Q426" s="10">
        <f>'[1]TCE - ANEXO III - Preencher'!R435</f>
        <v>84.413359090909097</v>
      </c>
      <c r="R426" s="10">
        <f>'[1]TCE - ANEXO III - Preencher'!S435</f>
        <v>62.7</v>
      </c>
      <c r="S426" s="11">
        <f t="shared" si="39"/>
        <v>21.713359090909094</v>
      </c>
      <c r="T426" s="10">
        <f>'[1]TCE - ANEXO III - Preencher'!U435</f>
        <v>0</v>
      </c>
      <c r="U426" s="10">
        <f>'[1]TCE - ANEXO III - Preencher'!V435</f>
        <v>0</v>
      </c>
      <c r="V426" s="11">
        <f t="shared" si="40"/>
        <v>0</v>
      </c>
      <c r="W426" s="12" t="str">
        <f>IF('[1]TCE - ANEXO III - Preencher'!X435="","",'[1]TCE - ANEXO III - Preencher'!X435)</f>
        <v/>
      </c>
      <c r="X426" s="10">
        <f>'[1]TCE - ANEXO III - Preencher'!Y435</f>
        <v>0</v>
      </c>
      <c r="Y426" s="10">
        <f>'[1]TCE - ANEXO III - Preencher'!Z435</f>
        <v>0</v>
      </c>
      <c r="Z426" s="11">
        <f t="shared" si="41"/>
        <v>0</v>
      </c>
      <c r="AA426" s="12" t="str">
        <f>IF('[1]TCE - ANEXO III - Preencher'!AB435="","",'[1]TCE - ANEXO III - Preencher'!AB435)</f>
        <v/>
      </c>
      <c r="AB426" s="10">
        <f t="shared" si="36"/>
        <v>116.23149909090908</v>
      </c>
    </row>
    <row r="427" spans="1:28" s="1" customFormat="1" x14ac:dyDescent="0.2">
      <c r="A427" s="4" t="str">
        <f>IFERROR(VLOOKUP(B427,'[1]DADOS (OCULTAR)'!$P$3:$R$56,3,0),"")</f>
        <v>10.894.988/0004-86</v>
      </c>
      <c r="B427" s="5" t="str">
        <f>'[1]TCE - ANEXO III - Preencher'!C436</f>
        <v>HMR</v>
      </c>
      <c r="C427" s="15">
        <v>456</v>
      </c>
      <c r="D427" s="6" t="str">
        <f>'[1]TCE - ANEXO III - Preencher'!E436</f>
        <v>ELIZABETE FERNANDES DOS SANTOS RAMOS</v>
      </c>
      <c r="E427" s="5" t="str">
        <f>IF('[1]TCE - ANEXO III - Preencher'!F436="4 - Assistência Odontológica","2 - Outros Profissionais da Saúde",'[1]TCE - ANEXO II - Enviar TCE'!E426)</f>
        <v>2 - Outros Profissionais da Saúde</v>
      </c>
      <c r="F427" s="7" t="str">
        <f>'[1]TCE - ANEXO III - Preencher'!G436</f>
        <v>3222-05</v>
      </c>
      <c r="G427" s="8">
        <f>IF('[1]TCE - ANEXO III - Preencher'!H436="","",'[1]TCE - ANEXO III - Preencher'!H436)</f>
        <v>44044</v>
      </c>
      <c r="H427" s="9">
        <f>'[1]TCE - ANEXO III - Preencher'!I436</f>
        <v>15.17</v>
      </c>
      <c r="I427" s="9">
        <f>'[1]TCE - ANEXO III - Preencher'!J436</f>
        <v>121.37</v>
      </c>
      <c r="J427" s="9">
        <f>'[1]TCE - ANEXO III - Preencher'!K436</f>
        <v>0</v>
      </c>
      <c r="K427" s="10">
        <f>'[1]TCE - ANEXO III - Preencher'!L436</f>
        <v>0</v>
      </c>
      <c r="L427" s="10">
        <f>'[1]TCE - ANEXO III - Preencher'!M436</f>
        <v>0</v>
      </c>
      <c r="M427" s="10">
        <f t="shared" si="37"/>
        <v>0</v>
      </c>
      <c r="N427" s="10">
        <f>'[1]TCE - ANEXO III - Preencher'!O436</f>
        <v>0.44</v>
      </c>
      <c r="O427" s="10">
        <f>'[1]TCE - ANEXO III - Preencher'!P436</f>
        <v>0</v>
      </c>
      <c r="P427" s="11">
        <f t="shared" si="38"/>
        <v>0.44</v>
      </c>
      <c r="Q427" s="10">
        <f>'[1]TCE - ANEXO III - Preencher'!R436</f>
        <v>124.4133590909091</v>
      </c>
      <c r="R427" s="10">
        <f>'[1]TCE - ANEXO III - Preencher'!S436</f>
        <v>65.95</v>
      </c>
      <c r="S427" s="11">
        <f t="shared" si="39"/>
        <v>58.463359090909094</v>
      </c>
      <c r="T427" s="10">
        <f>'[1]TCE - ANEXO III - Preencher'!U436</f>
        <v>0</v>
      </c>
      <c r="U427" s="10">
        <f>'[1]TCE - ANEXO III - Preencher'!V436</f>
        <v>0</v>
      </c>
      <c r="V427" s="11">
        <f t="shared" si="40"/>
        <v>0</v>
      </c>
      <c r="W427" s="12" t="str">
        <f>IF('[1]TCE - ANEXO III - Preencher'!X436="","",'[1]TCE - ANEXO III - Preencher'!X436)</f>
        <v/>
      </c>
      <c r="X427" s="10">
        <f>'[1]TCE - ANEXO III - Preencher'!Y436</f>
        <v>0</v>
      </c>
      <c r="Y427" s="10">
        <f>'[1]TCE - ANEXO III - Preencher'!Z436</f>
        <v>0</v>
      </c>
      <c r="Z427" s="11">
        <f t="shared" si="41"/>
        <v>0</v>
      </c>
      <c r="AA427" s="12" t="str">
        <f>IF('[1]TCE - ANEXO III - Preencher'!AB436="","",'[1]TCE - ANEXO III - Preencher'!AB436)</f>
        <v/>
      </c>
      <c r="AB427" s="10">
        <f t="shared" si="36"/>
        <v>195.4433590909091</v>
      </c>
    </row>
    <row r="428" spans="1:28" s="1" customFormat="1" x14ac:dyDescent="0.2">
      <c r="A428" s="4" t="str">
        <f>IFERROR(VLOOKUP(B428,'[1]DADOS (OCULTAR)'!$P$3:$R$56,3,0),"")</f>
        <v>10.894.988/0004-86</v>
      </c>
      <c r="B428" s="5" t="str">
        <f>'[1]TCE - ANEXO III - Preencher'!C437</f>
        <v>HMR</v>
      </c>
      <c r="C428" s="15">
        <v>5400</v>
      </c>
      <c r="D428" s="6" t="str">
        <f>'[1]TCE - ANEXO III - Preencher'!E437</f>
        <v>ELIZABETE VENTURA DOS SANTOS</v>
      </c>
      <c r="E428" s="5" t="str">
        <f>IF('[1]TCE - ANEXO III - Preencher'!F437="4 - Assistência Odontológica","2 - Outros Profissionais da Saúde",'[1]TCE - ANEXO II - Enviar TCE'!E427)</f>
        <v>2 - Outros Profissionais da Saúde</v>
      </c>
      <c r="F428" s="7" t="str">
        <f>'[1]TCE - ANEXO III - Preencher'!G437</f>
        <v>2515-20</v>
      </c>
      <c r="G428" s="8">
        <f>IF('[1]TCE - ANEXO III - Preencher'!H437="","",'[1]TCE - ANEXO III - Preencher'!H437)</f>
        <v>44044</v>
      </c>
      <c r="H428" s="9">
        <f>'[1]TCE - ANEXO III - Preencher'!I437</f>
        <v>24.89</v>
      </c>
      <c r="I428" s="9">
        <f>'[1]TCE - ANEXO III - Preencher'!J437</f>
        <v>199.09</v>
      </c>
      <c r="J428" s="9">
        <f>'[1]TCE - ANEXO III - Preencher'!K437</f>
        <v>0</v>
      </c>
      <c r="K428" s="10">
        <f>'[1]TCE - ANEXO III - Preencher'!L437</f>
        <v>0</v>
      </c>
      <c r="L428" s="10">
        <f>'[1]TCE - ANEXO III - Preencher'!M437</f>
        <v>0</v>
      </c>
      <c r="M428" s="10">
        <f t="shared" si="37"/>
        <v>0</v>
      </c>
      <c r="N428" s="10">
        <f>'[1]TCE - ANEXO III - Preencher'!O437</f>
        <v>0.44</v>
      </c>
      <c r="O428" s="10">
        <f>'[1]TCE - ANEXO III - Preencher'!P437</f>
        <v>0</v>
      </c>
      <c r="P428" s="11">
        <f t="shared" si="38"/>
        <v>0.44</v>
      </c>
      <c r="Q428" s="10">
        <f>'[1]TCE - ANEXO III - Preencher'!R437</f>
        <v>0</v>
      </c>
      <c r="R428" s="10">
        <f>'[1]TCE - ANEXO III - Preencher'!S437</f>
        <v>0</v>
      </c>
      <c r="S428" s="11">
        <f t="shared" si="39"/>
        <v>0</v>
      </c>
      <c r="T428" s="10">
        <f>'[1]TCE - ANEXO III - Preencher'!U437</f>
        <v>0</v>
      </c>
      <c r="U428" s="10">
        <f>'[1]TCE - ANEXO III - Preencher'!V437</f>
        <v>0</v>
      </c>
      <c r="V428" s="11">
        <f t="shared" si="40"/>
        <v>0</v>
      </c>
      <c r="W428" s="12" t="str">
        <f>IF('[1]TCE - ANEXO III - Preencher'!X437="","",'[1]TCE - ANEXO III - Preencher'!X437)</f>
        <v/>
      </c>
      <c r="X428" s="10">
        <f>'[1]TCE - ANEXO III - Preencher'!Y437</f>
        <v>0</v>
      </c>
      <c r="Y428" s="10">
        <f>'[1]TCE - ANEXO III - Preencher'!Z437</f>
        <v>0</v>
      </c>
      <c r="Z428" s="11">
        <f t="shared" si="41"/>
        <v>0</v>
      </c>
      <c r="AA428" s="12" t="str">
        <f>IF('[1]TCE - ANEXO III - Preencher'!AB437="","",'[1]TCE - ANEXO III - Preencher'!AB437)</f>
        <v/>
      </c>
      <c r="AB428" s="10">
        <f t="shared" si="36"/>
        <v>224.42000000000002</v>
      </c>
    </row>
    <row r="429" spans="1:28" s="1" customFormat="1" x14ac:dyDescent="0.2">
      <c r="A429" s="4" t="str">
        <f>IFERROR(VLOOKUP(B429,'[1]DADOS (OCULTAR)'!$P$3:$R$56,3,0),"")</f>
        <v>10.894.988/0004-86</v>
      </c>
      <c r="B429" s="5" t="str">
        <f>'[1]TCE - ANEXO III - Preencher'!C438</f>
        <v>HMR</v>
      </c>
      <c r="C429" s="15">
        <v>4407</v>
      </c>
      <c r="D429" s="6" t="str">
        <f>'[1]TCE - ANEXO III - Preencher'!E438</f>
        <v>ELIZABETH CRISTINA CIPRIANO ELIAS</v>
      </c>
      <c r="E429" s="5" t="str">
        <f>IF('[1]TCE - ANEXO III - Preencher'!F438="4 - Assistência Odontológica","2 - Outros Profissionais da Saúde",'[1]TCE - ANEXO II - Enviar TCE'!E428)</f>
        <v>2 - Outros Profissionais da Saúde</v>
      </c>
      <c r="F429" s="7" t="str">
        <f>'[1]TCE - ANEXO III - Preencher'!G438</f>
        <v>3222-05</v>
      </c>
      <c r="G429" s="8">
        <f>IF('[1]TCE - ANEXO III - Preencher'!H438="","",'[1]TCE - ANEXO III - Preencher'!H438)</f>
        <v>44044</v>
      </c>
      <c r="H429" s="9">
        <f>'[1]TCE - ANEXO III - Preencher'!I438</f>
        <v>16.940000000000001</v>
      </c>
      <c r="I429" s="9">
        <f>'[1]TCE - ANEXO III - Preencher'!J438</f>
        <v>135.55000000000001</v>
      </c>
      <c r="J429" s="9">
        <f>'[1]TCE - ANEXO III - Preencher'!K438</f>
        <v>0</v>
      </c>
      <c r="K429" s="10">
        <f>'[1]TCE - ANEXO III - Preencher'!L438</f>
        <v>0</v>
      </c>
      <c r="L429" s="10">
        <f>'[1]TCE - ANEXO III - Preencher'!M438</f>
        <v>0</v>
      </c>
      <c r="M429" s="10">
        <f t="shared" si="37"/>
        <v>0</v>
      </c>
      <c r="N429" s="10">
        <f>'[1]TCE - ANEXO III - Preencher'!O438</f>
        <v>0.44</v>
      </c>
      <c r="O429" s="10">
        <f>'[1]TCE - ANEXO III - Preencher'!P438</f>
        <v>0</v>
      </c>
      <c r="P429" s="11">
        <f t="shared" si="38"/>
        <v>0.44</v>
      </c>
      <c r="Q429" s="10">
        <f>'[1]TCE - ANEXO III - Preencher'!R438</f>
        <v>0</v>
      </c>
      <c r="R429" s="10">
        <f>'[1]TCE - ANEXO III - Preencher'!S438</f>
        <v>0</v>
      </c>
      <c r="S429" s="11">
        <f t="shared" si="39"/>
        <v>0</v>
      </c>
      <c r="T429" s="10">
        <f>'[1]TCE - ANEXO III - Preencher'!U438</f>
        <v>0</v>
      </c>
      <c r="U429" s="10">
        <f>'[1]TCE - ANEXO III - Preencher'!V438</f>
        <v>0</v>
      </c>
      <c r="V429" s="11">
        <f t="shared" si="40"/>
        <v>0</v>
      </c>
      <c r="W429" s="12" t="str">
        <f>IF('[1]TCE - ANEXO III - Preencher'!X438="","",'[1]TCE - ANEXO III - Preencher'!X438)</f>
        <v/>
      </c>
      <c r="X429" s="10">
        <f>'[1]TCE - ANEXO III - Preencher'!Y438</f>
        <v>0</v>
      </c>
      <c r="Y429" s="10">
        <f>'[1]TCE - ANEXO III - Preencher'!Z438</f>
        <v>0</v>
      </c>
      <c r="Z429" s="11">
        <f t="shared" si="41"/>
        <v>0</v>
      </c>
      <c r="AA429" s="12" t="str">
        <f>IF('[1]TCE - ANEXO III - Preencher'!AB438="","",'[1]TCE - ANEXO III - Preencher'!AB438)</f>
        <v/>
      </c>
      <c r="AB429" s="10">
        <f t="shared" si="36"/>
        <v>152.93</v>
      </c>
    </row>
    <row r="430" spans="1:28" s="1" customFormat="1" x14ac:dyDescent="0.2">
      <c r="A430" s="4" t="str">
        <f>IFERROR(VLOOKUP(B430,'[1]DADOS (OCULTAR)'!$P$3:$R$56,3,0),"")</f>
        <v>10.894.988/0004-86</v>
      </c>
      <c r="B430" s="5" t="str">
        <f>'[1]TCE - ANEXO III - Preencher'!C439</f>
        <v>HMR</v>
      </c>
      <c r="C430" s="15">
        <v>421</v>
      </c>
      <c r="D430" s="6" t="str">
        <f>'[1]TCE - ANEXO III - Preencher'!E439</f>
        <v xml:space="preserve">ELIZABETH CRISTINA SOBRAL BRITO VIANA </v>
      </c>
      <c r="E430" s="5" t="str">
        <f>IF('[1]TCE - ANEXO III - Preencher'!F439="4 - Assistência Odontológica","2 - Outros Profissionais da Saúde",'[1]TCE - ANEXO II - Enviar TCE'!E429)</f>
        <v>2 - Outros Profissionais da Saúde</v>
      </c>
      <c r="F430" s="7" t="str">
        <f>'[1]TCE - ANEXO III - Preencher'!G439</f>
        <v>2235-05</v>
      </c>
      <c r="G430" s="8">
        <f>IF('[1]TCE - ANEXO III - Preencher'!H439="","",'[1]TCE - ANEXO III - Preencher'!H439)</f>
        <v>44044</v>
      </c>
      <c r="H430" s="9">
        <f>'[1]TCE - ANEXO III - Preencher'!I439</f>
        <v>35.78</v>
      </c>
      <c r="I430" s="9">
        <f>'[1]TCE - ANEXO III - Preencher'!J439</f>
        <v>286.2</v>
      </c>
      <c r="J430" s="9">
        <f>'[1]TCE - ANEXO III - Preencher'!K439</f>
        <v>0</v>
      </c>
      <c r="K430" s="10">
        <f>'[1]TCE - ANEXO III - Preencher'!L439</f>
        <v>0</v>
      </c>
      <c r="L430" s="10">
        <f>'[1]TCE - ANEXO III - Preencher'!M439</f>
        <v>0</v>
      </c>
      <c r="M430" s="10">
        <f t="shared" si="37"/>
        <v>0</v>
      </c>
      <c r="N430" s="10">
        <f>'[1]TCE - ANEXO III - Preencher'!O439</f>
        <v>1.6295999999999999</v>
      </c>
      <c r="O430" s="10">
        <f>'[1]TCE - ANEXO III - Preencher'!P439</f>
        <v>0</v>
      </c>
      <c r="P430" s="11">
        <f t="shared" si="38"/>
        <v>1.6295999999999999</v>
      </c>
      <c r="Q430" s="10">
        <f>'[1]TCE - ANEXO III - Preencher'!R439</f>
        <v>0</v>
      </c>
      <c r="R430" s="10">
        <f>'[1]TCE - ANEXO III - Preencher'!S439</f>
        <v>0</v>
      </c>
      <c r="S430" s="11">
        <f t="shared" si="39"/>
        <v>0</v>
      </c>
      <c r="T430" s="10">
        <f>'[1]TCE - ANEXO III - Preencher'!U439</f>
        <v>103.28</v>
      </c>
      <c r="U430" s="10">
        <f>'[1]TCE - ANEXO III - Preencher'!V439</f>
        <v>0</v>
      </c>
      <c r="V430" s="11">
        <f t="shared" si="40"/>
        <v>103.28</v>
      </c>
      <c r="W430" s="12" t="str">
        <f>IF('[1]TCE - ANEXO III - Preencher'!X439="","",'[1]TCE - ANEXO III - Preencher'!X439)</f>
        <v>AUXILIO CRECHE</v>
      </c>
      <c r="X430" s="10">
        <f>'[1]TCE - ANEXO III - Preencher'!Y439</f>
        <v>0</v>
      </c>
      <c r="Y430" s="10">
        <f>'[1]TCE - ANEXO III - Preencher'!Z439</f>
        <v>0</v>
      </c>
      <c r="Z430" s="11">
        <f t="shared" si="41"/>
        <v>0</v>
      </c>
      <c r="AA430" s="12" t="str">
        <f>IF('[1]TCE - ANEXO III - Preencher'!AB439="","",'[1]TCE - ANEXO III - Preencher'!AB439)</f>
        <v/>
      </c>
      <c r="AB430" s="10">
        <f t="shared" si="36"/>
        <v>426.88959999999997</v>
      </c>
    </row>
    <row r="431" spans="1:28" s="1" customFormat="1" x14ac:dyDescent="0.2">
      <c r="A431" s="4" t="str">
        <f>IFERROR(VLOOKUP(B431,'[1]DADOS (OCULTAR)'!$P$3:$R$56,3,0),"")</f>
        <v>10.894.988/0004-86</v>
      </c>
      <c r="B431" s="5" t="str">
        <f>'[1]TCE - ANEXO III - Preencher'!C440</f>
        <v>HMR</v>
      </c>
      <c r="C431" s="15">
        <v>4420</v>
      </c>
      <c r="D431" s="6" t="str">
        <f>'[1]TCE - ANEXO III - Preencher'!E440</f>
        <v>ELIZABETH REGINA GALDINO FULCO</v>
      </c>
      <c r="E431" s="5" t="str">
        <f>IF('[1]TCE - ANEXO III - Preencher'!F440="4 - Assistência Odontológica","2 - Outros Profissionais da Saúde",'[1]TCE - ANEXO II - Enviar TCE'!E430)</f>
        <v>1 - Médico</v>
      </c>
      <c r="F431" s="7" t="str">
        <f>'[1]TCE - ANEXO III - Preencher'!G440</f>
        <v>2251-25</v>
      </c>
      <c r="G431" s="8">
        <f>IF('[1]TCE - ANEXO III - Preencher'!H440="","",'[1]TCE - ANEXO III - Preencher'!H440)</f>
        <v>44044</v>
      </c>
      <c r="H431" s="9">
        <f>'[1]TCE - ANEXO III - Preencher'!I440</f>
        <v>77.900000000000006</v>
      </c>
      <c r="I431" s="9">
        <f>'[1]TCE - ANEXO III - Preencher'!J440</f>
        <v>623.17999999999995</v>
      </c>
      <c r="J431" s="9">
        <f>'[1]TCE - ANEXO III - Preencher'!K440</f>
        <v>0</v>
      </c>
      <c r="K431" s="10">
        <f>'[1]TCE - ANEXO III - Preencher'!L440</f>
        <v>0</v>
      </c>
      <c r="L431" s="10">
        <f>'[1]TCE - ANEXO III - Preencher'!M440</f>
        <v>0</v>
      </c>
      <c r="M431" s="10">
        <f t="shared" si="37"/>
        <v>0</v>
      </c>
      <c r="N431" s="10">
        <f>'[1]TCE - ANEXO III - Preencher'!O440</f>
        <v>6.5183999999999997</v>
      </c>
      <c r="O431" s="10">
        <f>'[1]TCE - ANEXO III - Preencher'!P440</f>
        <v>0</v>
      </c>
      <c r="P431" s="11">
        <f t="shared" si="38"/>
        <v>6.5183999999999997</v>
      </c>
      <c r="Q431" s="10">
        <f>'[1]TCE - ANEXO III - Preencher'!R440</f>
        <v>0</v>
      </c>
      <c r="R431" s="10">
        <f>'[1]TCE - ANEXO III - Preencher'!S440</f>
        <v>0</v>
      </c>
      <c r="S431" s="11">
        <f t="shared" si="39"/>
        <v>0</v>
      </c>
      <c r="T431" s="10">
        <f>'[1]TCE - ANEXO III - Preencher'!U440</f>
        <v>0</v>
      </c>
      <c r="U431" s="10">
        <f>'[1]TCE - ANEXO III - Preencher'!V440</f>
        <v>0</v>
      </c>
      <c r="V431" s="11">
        <f t="shared" si="40"/>
        <v>0</v>
      </c>
      <c r="W431" s="12" t="str">
        <f>IF('[1]TCE - ANEXO III - Preencher'!X440="","",'[1]TCE - ANEXO III - Preencher'!X440)</f>
        <v/>
      </c>
      <c r="X431" s="10">
        <f>'[1]TCE - ANEXO III - Preencher'!Y440</f>
        <v>0</v>
      </c>
      <c r="Y431" s="10">
        <f>'[1]TCE - ANEXO III - Preencher'!Z440</f>
        <v>0</v>
      </c>
      <c r="Z431" s="11">
        <f t="shared" si="41"/>
        <v>0</v>
      </c>
      <c r="AA431" s="12" t="str">
        <f>IF('[1]TCE - ANEXO III - Preencher'!AB440="","",'[1]TCE - ANEXO III - Preencher'!AB440)</f>
        <v/>
      </c>
      <c r="AB431" s="10">
        <f t="shared" si="36"/>
        <v>707.59839999999997</v>
      </c>
    </row>
    <row r="432" spans="1:28" s="1" customFormat="1" x14ac:dyDescent="0.2">
      <c r="A432" s="4" t="str">
        <f>IFERROR(VLOOKUP(B432,'[1]DADOS (OCULTAR)'!$P$3:$R$56,3,0),"")</f>
        <v>10.894.988/0004-86</v>
      </c>
      <c r="B432" s="5" t="str">
        <f>'[1]TCE - ANEXO III - Preencher'!C441</f>
        <v>HMR</v>
      </c>
      <c r="C432" s="15">
        <v>455</v>
      </c>
      <c r="D432" s="6" t="str">
        <f>'[1]TCE - ANEXO III - Preencher'!E441</f>
        <v>ELIZABETH VIRGINIA MACHADO MOURA DE PAIVA</v>
      </c>
      <c r="E432" s="5" t="str">
        <f>IF('[1]TCE - ANEXO III - Preencher'!F441="4 - Assistência Odontológica","2 - Outros Profissionais da Saúde",'[1]TCE - ANEXO II - Enviar TCE'!E431)</f>
        <v>3 - Administrativo</v>
      </c>
      <c r="F432" s="7" t="str">
        <f>'[1]TCE - ANEXO III - Preencher'!G441</f>
        <v>2521-05</v>
      </c>
      <c r="G432" s="8">
        <f>IF('[1]TCE - ANEXO III - Preencher'!H441="","",'[1]TCE - ANEXO III - Preencher'!H441)</f>
        <v>44044</v>
      </c>
      <c r="H432" s="9">
        <f>'[1]TCE - ANEXO III - Preencher'!I441</f>
        <v>23.09</v>
      </c>
      <c r="I432" s="9">
        <f>'[1]TCE - ANEXO III - Preencher'!J441</f>
        <v>184.67</v>
      </c>
      <c r="J432" s="9">
        <f>'[1]TCE - ANEXO III - Preencher'!K441</f>
        <v>0</v>
      </c>
      <c r="K432" s="10">
        <f>'[1]TCE - ANEXO III - Preencher'!L441</f>
        <v>0</v>
      </c>
      <c r="L432" s="10">
        <f>'[1]TCE - ANEXO III - Preencher'!M441</f>
        <v>0</v>
      </c>
      <c r="M432" s="10">
        <f t="shared" si="37"/>
        <v>0</v>
      </c>
      <c r="N432" s="10">
        <f>'[1]TCE - ANEXO III - Preencher'!O441</f>
        <v>0.44</v>
      </c>
      <c r="O432" s="10">
        <f>'[1]TCE - ANEXO III - Preencher'!P441</f>
        <v>0</v>
      </c>
      <c r="P432" s="11">
        <f t="shared" si="38"/>
        <v>0.44</v>
      </c>
      <c r="Q432" s="10">
        <f>'[1]TCE - ANEXO III - Preencher'!R441</f>
        <v>0</v>
      </c>
      <c r="R432" s="10">
        <f>'[1]TCE - ANEXO III - Preencher'!S441</f>
        <v>0</v>
      </c>
      <c r="S432" s="11">
        <f t="shared" si="39"/>
        <v>0</v>
      </c>
      <c r="T432" s="10">
        <f>'[1]TCE - ANEXO III - Preencher'!U441</f>
        <v>64</v>
      </c>
      <c r="U432" s="10">
        <f>'[1]TCE - ANEXO III - Preencher'!V441</f>
        <v>0</v>
      </c>
      <c r="V432" s="11">
        <f t="shared" si="40"/>
        <v>64</v>
      </c>
      <c r="W432" s="12" t="str">
        <f>IF('[1]TCE - ANEXO III - Preencher'!X441="","",'[1]TCE - ANEXO III - Preencher'!X441)</f>
        <v>AUXILIO CRECHE</v>
      </c>
      <c r="X432" s="10">
        <f>'[1]TCE - ANEXO III - Preencher'!Y441</f>
        <v>0</v>
      </c>
      <c r="Y432" s="10">
        <f>'[1]TCE - ANEXO III - Preencher'!Z441</f>
        <v>0</v>
      </c>
      <c r="Z432" s="11">
        <f t="shared" si="41"/>
        <v>0</v>
      </c>
      <c r="AA432" s="12" t="str">
        <f>IF('[1]TCE - ANEXO III - Preencher'!AB441="","",'[1]TCE - ANEXO III - Preencher'!AB441)</f>
        <v/>
      </c>
      <c r="AB432" s="10">
        <f t="shared" si="36"/>
        <v>272.2</v>
      </c>
    </row>
    <row r="433" spans="1:28" s="1" customFormat="1" x14ac:dyDescent="0.2">
      <c r="A433" s="4" t="str">
        <f>IFERROR(VLOOKUP(B433,'[1]DADOS (OCULTAR)'!$P$3:$R$56,3,0),"")</f>
        <v>10.894.988/0004-86</v>
      </c>
      <c r="B433" s="5" t="str">
        <f>'[1]TCE - ANEXO III - Preencher'!C442</f>
        <v>HMR</v>
      </c>
      <c r="C433" s="15">
        <v>442</v>
      </c>
      <c r="D433" s="6" t="str">
        <f>'[1]TCE - ANEXO III - Preencher'!E442</f>
        <v>ELIZANGELA DE ASSIS LINS</v>
      </c>
      <c r="E433" s="5" t="str">
        <f>IF('[1]TCE - ANEXO III - Preencher'!F442="4 - Assistência Odontológica","2 - Outros Profissionais da Saúde",'[1]TCE - ANEXO II - Enviar TCE'!E432)</f>
        <v>3 - Administrativo</v>
      </c>
      <c r="F433" s="7" t="str">
        <f>'[1]TCE - ANEXO III - Preencher'!G442</f>
        <v>3132-20</v>
      </c>
      <c r="G433" s="8">
        <f>IF('[1]TCE - ANEXO III - Preencher'!H442="","",'[1]TCE - ANEXO III - Preencher'!H442)</f>
        <v>44044</v>
      </c>
      <c r="H433" s="9">
        <f>'[1]TCE - ANEXO III - Preencher'!I442</f>
        <v>20.89</v>
      </c>
      <c r="I433" s="9">
        <f>'[1]TCE - ANEXO III - Preencher'!J442</f>
        <v>167.08</v>
      </c>
      <c r="J433" s="9">
        <f>'[1]TCE - ANEXO III - Preencher'!K442</f>
        <v>0</v>
      </c>
      <c r="K433" s="10">
        <f>'[1]TCE - ANEXO III - Preencher'!L442</f>
        <v>0</v>
      </c>
      <c r="L433" s="10">
        <f>'[1]TCE - ANEXO III - Preencher'!M442</f>
        <v>0</v>
      </c>
      <c r="M433" s="10">
        <f t="shared" si="37"/>
        <v>0</v>
      </c>
      <c r="N433" s="10">
        <f>'[1]TCE - ANEXO III - Preencher'!O442</f>
        <v>0.44</v>
      </c>
      <c r="O433" s="10">
        <f>'[1]TCE - ANEXO III - Preencher'!P442</f>
        <v>0</v>
      </c>
      <c r="P433" s="11">
        <f t="shared" si="38"/>
        <v>0.44</v>
      </c>
      <c r="Q433" s="10">
        <f>'[1]TCE - ANEXO III - Preencher'!R442</f>
        <v>0</v>
      </c>
      <c r="R433" s="10">
        <f>'[1]TCE - ANEXO III - Preencher'!S442</f>
        <v>0</v>
      </c>
      <c r="S433" s="11">
        <f t="shared" si="39"/>
        <v>0</v>
      </c>
      <c r="T433" s="10">
        <f>'[1]TCE - ANEXO III - Preencher'!U442</f>
        <v>0</v>
      </c>
      <c r="U433" s="10">
        <f>'[1]TCE - ANEXO III - Preencher'!V442</f>
        <v>0</v>
      </c>
      <c r="V433" s="11">
        <f t="shared" si="40"/>
        <v>0</v>
      </c>
      <c r="W433" s="12" t="str">
        <f>IF('[1]TCE - ANEXO III - Preencher'!X442="","",'[1]TCE - ANEXO III - Preencher'!X442)</f>
        <v/>
      </c>
      <c r="X433" s="10">
        <f>'[1]TCE - ANEXO III - Preencher'!Y442</f>
        <v>0</v>
      </c>
      <c r="Y433" s="10">
        <f>'[1]TCE - ANEXO III - Preencher'!Z442</f>
        <v>0</v>
      </c>
      <c r="Z433" s="11">
        <f t="shared" si="41"/>
        <v>0</v>
      </c>
      <c r="AA433" s="12" t="str">
        <f>IF('[1]TCE - ANEXO III - Preencher'!AB442="","",'[1]TCE - ANEXO III - Preencher'!AB442)</f>
        <v/>
      </c>
      <c r="AB433" s="10">
        <f t="shared" si="36"/>
        <v>188.41000000000003</v>
      </c>
    </row>
    <row r="434" spans="1:28" s="1" customFormat="1" x14ac:dyDescent="0.2">
      <c r="A434" s="4" t="str">
        <f>IFERROR(VLOOKUP(B434,'[1]DADOS (OCULTAR)'!$P$3:$R$56,3,0),"")</f>
        <v>10.894.988/0004-86</v>
      </c>
      <c r="B434" s="5" t="str">
        <f>'[1]TCE - ANEXO III - Preencher'!C443</f>
        <v>HMR</v>
      </c>
      <c r="C434" s="15">
        <v>450</v>
      </c>
      <c r="D434" s="6" t="str">
        <f>'[1]TCE - ANEXO III - Preencher'!E443</f>
        <v>ELIZANGELA DE BARROS LIMA</v>
      </c>
      <c r="E434" s="5" t="str">
        <f>IF('[1]TCE - ANEXO III - Preencher'!F443="4 - Assistência Odontológica","2 - Outros Profissionais da Saúde",'[1]TCE - ANEXO II - Enviar TCE'!E433)</f>
        <v>3 - Administrativo</v>
      </c>
      <c r="F434" s="7" t="str">
        <f>'[1]TCE - ANEXO III - Preencher'!G443</f>
        <v>5143-20</v>
      </c>
      <c r="G434" s="8">
        <f>IF('[1]TCE - ANEXO III - Preencher'!H443="","",'[1]TCE - ANEXO III - Preencher'!H443)</f>
        <v>44044</v>
      </c>
      <c r="H434" s="9">
        <f>'[1]TCE - ANEXO III - Preencher'!I443</f>
        <v>14.63</v>
      </c>
      <c r="I434" s="9">
        <f>'[1]TCE - ANEXO III - Preencher'!J443</f>
        <v>117.04</v>
      </c>
      <c r="J434" s="9">
        <f>'[1]TCE - ANEXO III - Preencher'!K443</f>
        <v>0</v>
      </c>
      <c r="K434" s="10">
        <f>'[1]TCE - ANEXO III - Preencher'!L443</f>
        <v>0</v>
      </c>
      <c r="L434" s="10">
        <f>'[1]TCE - ANEXO III - Preencher'!M443</f>
        <v>0</v>
      </c>
      <c r="M434" s="10">
        <f t="shared" si="37"/>
        <v>0</v>
      </c>
      <c r="N434" s="10">
        <f>'[1]TCE - ANEXO III - Preencher'!O443</f>
        <v>0.44813999999999998</v>
      </c>
      <c r="O434" s="10">
        <f>'[1]TCE - ANEXO III - Preencher'!P443</f>
        <v>0</v>
      </c>
      <c r="P434" s="11">
        <f t="shared" si="38"/>
        <v>0.44813999999999998</v>
      </c>
      <c r="Q434" s="10">
        <f>'[1]TCE - ANEXO III - Preencher'!R443</f>
        <v>0</v>
      </c>
      <c r="R434" s="10">
        <f>'[1]TCE - ANEXO III - Preencher'!S443</f>
        <v>0</v>
      </c>
      <c r="S434" s="11">
        <f t="shared" si="39"/>
        <v>0</v>
      </c>
      <c r="T434" s="10">
        <f>'[1]TCE - ANEXO III - Preencher'!U443</f>
        <v>0</v>
      </c>
      <c r="U434" s="10">
        <f>'[1]TCE - ANEXO III - Preencher'!V443</f>
        <v>0</v>
      </c>
      <c r="V434" s="11">
        <f t="shared" si="40"/>
        <v>0</v>
      </c>
      <c r="W434" s="12" t="str">
        <f>IF('[1]TCE - ANEXO III - Preencher'!X443="","",'[1]TCE - ANEXO III - Preencher'!X443)</f>
        <v/>
      </c>
      <c r="X434" s="10">
        <f>'[1]TCE - ANEXO III - Preencher'!Y443</f>
        <v>0</v>
      </c>
      <c r="Y434" s="10">
        <f>'[1]TCE - ANEXO III - Preencher'!Z443</f>
        <v>0</v>
      </c>
      <c r="Z434" s="11">
        <f t="shared" si="41"/>
        <v>0</v>
      </c>
      <c r="AA434" s="12" t="str">
        <f>IF('[1]TCE - ANEXO III - Preencher'!AB443="","",'[1]TCE - ANEXO III - Preencher'!AB443)</f>
        <v/>
      </c>
      <c r="AB434" s="10">
        <f t="shared" si="36"/>
        <v>132.11814000000001</v>
      </c>
    </row>
    <row r="435" spans="1:28" s="1" customFormat="1" x14ac:dyDescent="0.2">
      <c r="A435" s="4" t="str">
        <f>IFERROR(VLOOKUP(B435,'[1]DADOS (OCULTAR)'!$P$3:$R$56,3,0),"")</f>
        <v>10.894.988/0004-86</v>
      </c>
      <c r="B435" s="5" t="str">
        <f>'[1]TCE - ANEXO III - Preencher'!C444</f>
        <v>HMR</v>
      </c>
      <c r="C435" s="15">
        <v>408</v>
      </c>
      <c r="D435" s="6" t="str">
        <f>'[1]TCE - ANEXO III - Preencher'!E444</f>
        <v>ELIZANGELA DE SOUZA BARBOSA</v>
      </c>
      <c r="E435" s="5" t="str">
        <f>IF('[1]TCE - ANEXO III - Preencher'!F444="4 - Assistência Odontológica","2 - Outros Profissionais da Saúde",'[1]TCE - ANEXO II - Enviar TCE'!E434)</f>
        <v>2 - Outros Profissionais da Saúde</v>
      </c>
      <c r="F435" s="7" t="str">
        <f>'[1]TCE - ANEXO III - Preencher'!G444</f>
        <v>3222-05</v>
      </c>
      <c r="G435" s="8">
        <f>IF('[1]TCE - ANEXO III - Preencher'!H444="","",'[1]TCE - ANEXO III - Preencher'!H444)</f>
        <v>44044</v>
      </c>
      <c r="H435" s="9">
        <f>'[1]TCE - ANEXO III - Preencher'!I444</f>
        <v>17.079999999999998</v>
      </c>
      <c r="I435" s="9">
        <f>'[1]TCE - ANEXO III - Preencher'!J444</f>
        <v>136.65</v>
      </c>
      <c r="J435" s="9">
        <f>'[1]TCE - ANEXO III - Preencher'!K444</f>
        <v>0</v>
      </c>
      <c r="K435" s="10">
        <f>'[1]TCE - ANEXO III - Preencher'!L444</f>
        <v>0</v>
      </c>
      <c r="L435" s="10">
        <f>'[1]TCE - ANEXO III - Preencher'!M444</f>
        <v>0</v>
      </c>
      <c r="M435" s="10">
        <f t="shared" si="37"/>
        <v>0</v>
      </c>
      <c r="N435" s="10">
        <f>'[1]TCE - ANEXO III - Preencher'!O444</f>
        <v>0.44</v>
      </c>
      <c r="O435" s="10">
        <f>'[1]TCE - ANEXO III - Preencher'!P444</f>
        <v>0</v>
      </c>
      <c r="P435" s="11">
        <f t="shared" si="38"/>
        <v>0.44</v>
      </c>
      <c r="Q435" s="10">
        <f>'[1]TCE - ANEXO III - Preencher'!R444</f>
        <v>0</v>
      </c>
      <c r="R435" s="10">
        <f>'[1]TCE - ANEXO III - Preencher'!S444</f>
        <v>0</v>
      </c>
      <c r="S435" s="11">
        <f t="shared" si="39"/>
        <v>0</v>
      </c>
      <c r="T435" s="10">
        <f>'[1]TCE - ANEXO III - Preencher'!U444</f>
        <v>0</v>
      </c>
      <c r="U435" s="10">
        <f>'[1]TCE - ANEXO III - Preencher'!V444</f>
        <v>0</v>
      </c>
      <c r="V435" s="11">
        <f t="shared" si="40"/>
        <v>0</v>
      </c>
      <c r="W435" s="12" t="str">
        <f>IF('[1]TCE - ANEXO III - Preencher'!X444="","",'[1]TCE - ANEXO III - Preencher'!X444)</f>
        <v/>
      </c>
      <c r="X435" s="10">
        <f>'[1]TCE - ANEXO III - Preencher'!Y444</f>
        <v>0</v>
      </c>
      <c r="Y435" s="10">
        <f>'[1]TCE - ANEXO III - Preencher'!Z444</f>
        <v>0</v>
      </c>
      <c r="Z435" s="11">
        <f t="shared" si="41"/>
        <v>0</v>
      </c>
      <c r="AA435" s="12" t="str">
        <f>IF('[1]TCE - ANEXO III - Preencher'!AB444="","",'[1]TCE - ANEXO III - Preencher'!AB444)</f>
        <v/>
      </c>
      <c r="AB435" s="10">
        <f t="shared" si="36"/>
        <v>154.17000000000002</v>
      </c>
    </row>
    <row r="436" spans="1:28" s="1" customFormat="1" x14ac:dyDescent="0.2">
      <c r="A436" s="4" t="str">
        <f>IFERROR(VLOOKUP(B436,'[1]DADOS (OCULTAR)'!$P$3:$R$56,3,0),"")</f>
        <v>10.894.988/0004-86</v>
      </c>
      <c r="B436" s="5" t="str">
        <f>'[1]TCE - ANEXO III - Preencher'!C445</f>
        <v>HMR</v>
      </c>
      <c r="C436" s="15">
        <v>448</v>
      </c>
      <c r="D436" s="6" t="str">
        <f>'[1]TCE - ANEXO III - Preencher'!E445</f>
        <v>ELIZANNE DE SIQUEIRA ALMEIDA</v>
      </c>
      <c r="E436" s="5" t="str">
        <f>IF('[1]TCE - ANEXO III - Preencher'!F445="4 - Assistência Odontológica","2 - Outros Profissionais da Saúde",'[1]TCE - ANEXO II - Enviar TCE'!E435)</f>
        <v>3 - Administrativo</v>
      </c>
      <c r="F436" s="7" t="str">
        <f>'[1]TCE - ANEXO III - Preencher'!G445</f>
        <v>4110-05</v>
      </c>
      <c r="G436" s="8">
        <f>IF('[1]TCE - ANEXO III - Preencher'!H445="","",'[1]TCE - ANEXO III - Preencher'!H445)</f>
        <v>44044</v>
      </c>
      <c r="H436" s="9">
        <f>'[1]TCE - ANEXO III - Preencher'!I445</f>
        <v>14.63</v>
      </c>
      <c r="I436" s="9">
        <f>'[1]TCE - ANEXO III - Preencher'!J445</f>
        <v>117.04</v>
      </c>
      <c r="J436" s="9">
        <f>'[1]TCE - ANEXO III - Preencher'!K445</f>
        <v>0</v>
      </c>
      <c r="K436" s="10">
        <f>'[1]TCE - ANEXO III - Preencher'!L445</f>
        <v>0</v>
      </c>
      <c r="L436" s="10">
        <f>'[1]TCE - ANEXO III - Preencher'!M445</f>
        <v>0</v>
      </c>
      <c r="M436" s="10">
        <f t="shared" si="37"/>
        <v>0</v>
      </c>
      <c r="N436" s="10">
        <f>'[1]TCE - ANEXO III - Preencher'!O445</f>
        <v>0.44</v>
      </c>
      <c r="O436" s="10">
        <f>'[1]TCE - ANEXO III - Preencher'!P445</f>
        <v>0</v>
      </c>
      <c r="P436" s="11">
        <f t="shared" si="38"/>
        <v>0.44</v>
      </c>
      <c r="Q436" s="10">
        <f>'[1]TCE - ANEXO III - Preencher'!R445</f>
        <v>0</v>
      </c>
      <c r="R436" s="10">
        <f>'[1]TCE - ANEXO III - Preencher'!S445</f>
        <v>0</v>
      </c>
      <c r="S436" s="11">
        <f t="shared" si="39"/>
        <v>0</v>
      </c>
      <c r="T436" s="10">
        <f>'[1]TCE - ANEXO III - Preencher'!U445</f>
        <v>0</v>
      </c>
      <c r="U436" s="10">
        <f>'[1]TCE - ANEXO III - Preencher'!V445</f>
        <v>0</v>
      </c>
      <c r="V436" s="11">
        <f t="shared" si="40"/>
        <v>0</v>
      </c>
      <c r="W436" s="12" t="str">
        <f>IF('[1]TCE - ANEXO III - Preencher'!X445="","",'[1]TCE - ANEXO III - Preencher'!X445)</f>
        <v/>
      </c>
      <c r="X436" s="10">
        <f>'[1]TCE - ANEXO III - Preencher'!Y445</f>
        <v>0</v>
      </c>
      <c r="Y436" s="10">
        <f>'[1]TCE - ANEXO III - Preencher'!Z445</f>
        <v>0</v>
      </c>
      <c r="Z436" s="11">
        <f t="shared" si="41"/>
        <v>0</v>
      </c>
      <c r="AA436" s="12" t="str">
        <f>IF('[1]TCE - ANEXO III - Preencher'!AB445="","",'[1]TCE - ANEXO III - Preencher'!AB445)</f>
        <v/>
      </c>
      <c r="AB436" s="10">
        <f t="shared" si="36"/>
        <v>132.11000000000001</v>
      </c>
    </row>
    <row r="437" spans="1:28" s="1" customFormat="1" x14ac:dyDescent="0.2">
      <c r="A437" s="4" t="str">
        <f>IFERROR(VLOOKUP(B437,'[1]DADOS (OCULTAR)'!$P$3:$R$56,3,0),"")</f>
        <v>10.894.988/0004-86</v>
      </c>
      <c r="B437" s="5" t="str">
        <f>'[1]TCE - ANEXO III - Preencher'!C446</f>
        <v>HMR</v>
      </c>
      <c r="C437" s="15">
        <v>461</v>
      </c>
      <c r="D437" s="6" t="str">
        <f>'[1]TCE - ANEXO III - Preencher'!E446</f>
        <v>ELTON ALVES DO NASCIMENTO</v>
      </c>
      <c r="E437" s="5" t="str">
        <f>IF('[1]TCE - ANEXO III - Preencher'!F446="4 - Assistência Odontológica","2 - Outros Profissionais da Saúde",'[1]TCE - ANEXO II - Enviar TCE'!E436)</f>
        <v>3 - Administrativo</v>
      </c>
      <c r="F437" s="7" t="str">
        <f>'[1]TCE - ANEXO III - Preencher'!G446</f>
        <v>3141-15</v>
      </c>
      <c r="G437" s="8">
        <f>IF('[1]TCE - ANEXO III - Preencher'!H446="","",'[1]TCE - ANEXO III - Preencher'!H446)</f>
        <v>44044</v>
      </c>
      <c r="H437" s="9">
        <f>'[1]TCE - ANEXO III - Preencher'!I446</f>
        <v>22.18</v>
      </c>
      <c r="I437" s="9">
        <f>'[1]TCE - ANEXO III - Preencher'!J446</f>
        <v>177.47</v>
      </c>
      <c r="J437" s="9">
        <f>'[1]TCE - ANEXO III - Preencher'!K446</f>
        <v>0</v>
      </c>
      <c r="K437" s="10">
        <f>'[1]TCE - ANEXO III - Preencher'!L446</f>
        <v>0</v>
      </c>
      <c r="L437" s="10">
        <f>'[1]TCE - ANEXO III - Preencher'!M446</f>
        <v>0</v>
      </c>
      <c r="M437" s="10">
        <f t="shared" si="37"/>
        <v>0</v>
      </c>
      <c r="N437" s="10">
        <f>'[1]TCE - ANEXO III - Preencher'!O446</f>
        <v>0.44</v>
      </c>
      <c r="O437" s="10">
        <f>'[1]TCE - ANEXO III - Preencher'!P446</f>
        <v>0</v>
      </c>
      <c r="P437" s="11">
        <f t="shared" si="38"/>
        <v>0.44</v>
      </c>
      <c r="Q437" s="10">
        <f>'[1]TCE - ANEXO III - Preencher'!R446</f>
        <v>172.4133590909091</v>
      </c>
      <c r="R437" s="10">
        <f>'[1]TCE - ANEXO III - Preencher'!S446</f>
        <v>77.16</v>
      </c>
      <c r="S437" s="11">
        <f t="shared" si="39"/>
        <v>95.2533590909091</v>
      </c>
      <c r="T437" s="10">
        <f>'[1]TCE - ANEXO III - Preencher'!U446</f>
        <v>0</v>
      </c>
      <c r="U437" s="10">
        <f>'[1]TCE - ANEXO III - Preencher'!V446</f>
        <v>0</v>
      </c>
      <c r="V437" s="11">
        <f t="shared" si="40"/>
        <v>0</v>
      </c>
      <c r="W437" s="12" t="str">
        <f>IF('[1]TCE - ANEXO III - Preencher'!X446="","",'[1]TCE - ANEXO III - Preencher'!X446)</f>
        <v/>
      </c>
      <c r="X437" s="10">
        <f>'[1]TCE - ANEXO III - Preencher'!Y446</f>
        <v>0</v>
      </c>
      <c r="Y437" s="10">
        <f>'[1]TCE - ANEXO III - Preencher'!Z446</f>
        <v>0</v>
      </c>
      <c r="Z437" s="11">
        <f t="shared" si="41"/>
        <v>0</v>
      </c>
      <c r="AA437" s="12" t="str">
        <f>IF('[1]TCE - ANEXO III - Preencher'!AB446="","",'[1]TCE - ANEXO III - Preencher'!AB446)</f>
        <v/>
      </c>
      <c r="AB437" s="10">
        <f t="shared" si="36"/>
        <v>295.34335909090908</v>
      </c>
    </row>
    <row r="438" spans="1:28" s="1" customFormat="1" x14ac:dyDescent="0.2">
      <c r="A438" s="4" t="str">
        <f>IFERROR(VLOOKUP(B438,'[1]DADOS (OCULTAR)'!$P$3:$R$56,3,0),"")</f>
        <v>10.894.988/0004-86</v>
      </c>
      <c r="B438" s="5" t="str">
        <f>'[1]TCE - ANEXO III - Preencher'!C447</f>
        <v>HMR</v>
      </c>
      <c r="C438" s="15">
        <v>457</v>
      </c>
      <c r="D438" s="6" t="str">
        <f>'[1]TCE - ANEXO III - Preencher'!E447</f>
        <v>EMERSON BISMARCK DOS SANTOS GONCALO</v>
      </c>
      <c r="E438" s="5" t="str">
        <f>IF('[1]TCE - ANEXO III - Preencher'!F447="4 - Assistência Odontológica","2 - Outros Profissionais da Saúde",'[1]TCE - ANEXO II - Enviar TCE'!E437)</f>
        <v>3 - Administrativo</v>
      </c>
      <c r="F438" s="7" t="str">
        <f>'[1]TCE - ANEXO III - Preencher'!G447</f>
        <v>5143-20</v>
      </c>
      <c r="G438" s="8">
        <f>IF('[1]TCE - ANEXO III - Preencher'!H447="","",'[1]TCE - ANEXO III - Preencher'!H447)</f>
        <v>44044</v>
      </c>
      <c r="H438" s="9">
        <f>'[1]TCE - ANEXO III - Preencher'!I447</f>
        <v>14.63</v>
      </c>
      <c r="I438" s="9">
        <f>'[1]TCE - ANEXO III - Preencher'!J447</f>
        <v>117.04</v>
      </c>
      <c r="J438" s="9">
        <f>'[1]TCE - ANEXO III - Preencher'!K447</f>
        <v>0</v>
      </c>
      <c r="K438" s="10">
        <f>'[1]TCE - ANEXO III - Preencher'!L447</f>
        <v>0</v>
      </c>
      <c r="L438" s="10">
        <f>'[1]TCE - ANEXO III - Preencher'!M447</f>
        <v>0</v>
      </c>
      <c r="M438" s="10">
        <f t="shared" si="37"/>
        <v>0</v>
      </c>
      <c r="N438" s="10">
        <f>'[1]TCE - ANEXO III - Preencher'!O447</f>
        <v>0.44</v>
      </c>
      <c r="O438" s="10">
        <f>'[1]TCE - ANEXO III - Preencher'!P447</f>
        <v>0</v>
      </c>
      <c r="P438" s="11">
        <f t="shared" si="38"/>
        <v>0.44</v>
      </c>
      <c r="Q438" s="10">
        <f>'[1]TCE - ANEXO III - Preencher'!R447</f>
        <v>134.9133590909091</v>
      </c>
      <c r="R438" s="10">
        <f>'[1]TCE - ANEXO III - Preencher'!S447</f>
        <v>62.7</v>
      </c>
      <c r="S438" s="11">
        <f t="shared" si="39"/>
        <v>72.213359090909094</v>
      </c>
      <c r="T438" s="10">
        <f>'[1]TCE - ANEXO III - Preencher'!U447</f>
        <v>0</v>
      </c>
      <c r="U438" s="10">
        <f>'[1]TCE - ANEXO III - Preencher'!V447</f>
        <v>0</v>
      </c>
      <c r="V438" s="11">
        <f t="shared" si="40"/>
        <v>0</v>
      </c>
      <c r="W438" s="12" t="str">
        <f>IF('[1]TCE - ANEXO III - Preencher'!X447="","",'[1]TCE - ANEXO III - Preencher'!X447)</f>
        <v/>
      </c>
      <c r="X438" s="10">
        <f>'[1]TCE - ANEXO III - Preencher'!Y447</f>
        <v>0</v>
      </c>
      <c r="Y438" s="10">
        <f>'[1]TCE - ANEXO III - Preencher'!Z447</f>
        <v>0</v>
      </c>
      <c r="Z438" s="11">
        <f t="shared" si="41"/>
        <v>0</v>
      </c>
      <c r="AA438" s="12" t="str">
        <f>IF('[1]TCE - ANEXO III - Preencher'!AB447="","",'[1]TCE - ANEXO III - Preencher'!AB447)</f>
        <v/>
      </c>
      <c r="AB438" s="10">
        <f t="shared" si="36"/>
        <v>204.32335909090909</v>
      </c>
    </row>
    <row r="439" spans="1:28" s="1" customFormat="1" x14ac:dyDescent="0.2">
      <c r="A439" s="4" t="str">
        <f>IFERROR(VLOOKUP(B439,'[1]DADOS (OCULTAR)'!$P$3:$R$56,3,0),"")</f>
        <v>10.894.988/0004-86</v>
      </c>
      <c r="B439" s="5" t="str">
        <f>'[1]TCE - ANEXO III - Preencher'!C448</f>
        <v>HMR</v>
      </c>
      <c r="C439" s="15">
        <v>9403</v>
      </c>
      <c r="D439" s="6" t="str">
        <f>'[1]TCE - ANEXO III - Preencher'!E448</f>
        <v>EMILY FERREIRA DE ARAUJO LIMA</v>
      </c>
      <c r="E439" s="5" t="str">
        <f>IF('[1]TCE - ANEXO III - Preencher'!F448="4 - Assistência Odontológica","2 - Outros Profissionais da Saúde",'[1]TCE - ANEXO II - Enviar TCE'!E438)</f>
        <v>1 - Médico</v>
      </c>
      <c r="F439" s="7" t="str">
        <f>'[1]TCE - ANEXO III - Preencher'!G448</f>
        <v>2251-25</v>
      </c>
      <c r="G439" s="8">
        <f>IF('[1]TCE - ANEXO III - Preencher'!H448="","",'[1]TCE - ANEXO III - Preencher'!H448)</f>
        <v>44044</v>
      </c>
      <c r="H439" s="9">
        <f>'[1]TCE - ANEXO III - Preencher'!I448</f>
        <v>75.459999999999994</v>
      </c>
      <c r="I439" s="9">
        <f>'[1]TCE - ANEXO III - Preencher'!J448</f>
        <v>603.74</v>
      </c>
      <c r="J439" s="9">
        <f>'[1]TCE - ANEXO III - Preencher'!K448</f>
        <v>0</v>
      </c>
      <c r="K439" s="10">
        <f>'[1]TCE - ANEXO III - Preencher'!L448</f>
        <v>0</v>
      </c>
      <c r="L439" s="10">
        <f>'[1]TCE - ANEXO III - Preencher'!M448</f>
        <v>0</v>
      </c>
      <c r="M439" s="10">
        <f t="shared" si="37"/>
        <v>0</v>
      </c>
      <c r="N439" s="10">
        <f>'[1]TCE - ANEXO III - Preencher'!O448</f>
        <v>6.5183999999999997</v>
      </c>
      <c r="O439" s="10">
        <f>'[1]TCE - ANEXO III - Preencher'!P448</f>
        <v>0</v>
      </c>
      <c r="P439" s="11">
        <f t="shared" si="38"/>
        <v>6.5183999999999997</v>
      </c>
      <c r="Q439" s="10">
        <f>'[1]TCE - ANEXO III - Preencher'!R448</f>
        <v>0</v>
      </c>
      <c r="R439" s="10">
        <f>'[1]TCE - ANEXO III - Preencher'!S448</f>
        <v>0</v>
      </c>
      <c r="S439" s="11">
        <f t="shared" si="39"/>
        <v>0</v>
      </c>
      <c r="T439" s="10">
        <f>'[1]TCE - ANEXO III - Preencher'!U448</f>
        <v>0</v>
      </c>
      <c r="U439" s="10">
        <f>'[1]TCE - ANEXO III - Preencher'!V448</f>
        <v>0</v>
      </c>
      <c r="V439" s="11">
        <f t="shared" si="40"/>
        <v>0</v>
      </c>
      <c r="W439" s="12" t="str">
        <f>IF('[1]TCE - ANEXO III - Preencher'!X448="","",'[1]TCE - ANEXO III - Preencher'!X448)</f>
        <v/>
      </c>
      <c r="X439" s="10">
        <f>'[1]TCE - ANEXO III - Preencher'!Y448</f>
        <v>0</v>
      </c>
      <c r="Y439" s="10">
        <f>'[1]TCE - ANEXO III - Preencher'!Z448</f>
        <v>0</v>
      </c>
      <c r="Z439" s="11">
        <f t="shared" si="41"/>
        <v>0</v>
      </c>
      <c r="AA439" s="12" t="str">
        <f>IF('[1]TCE - ANEXO III - Preencher'!AB448="","",'[1]TCE - ANEXO III - Preencher'!AB448)</f>
        <v/>
      </c>
      <c r="AB439" s="10">
        <f t="shared" si="36"/>
        <v>685.71840000000009</v>
      </c>
    </row>
    <row r="440" spans="1:28" s="1" customFormat="1" x14ac:dyDescent="0.2">
      <c r="A440" s="4" t="str">
        <f>IFERROR(VLOOKUP(B440,'[1]DADOS (OCULTAR)'!$P$3:$R$56,3,0),"")</f>
        <v>10.894.988/0004-86</v>
      </c>
      <c r="B440" s="5" t="str">
        <f>'[1]TCE - ANEXO III - Preencher'!C449</f>
        <v>HMR</v>
      </c>
      <c r="C440" s="15">
        <v>92</v>
      </c>
      <c r="D440" s="6" t="str">
        <f>'[1]TCE - ANEXO III - Preencher'!E449</f>
        <v>ENE ROSE RAMOS DE BARROS</v>
      </c>
      <c r="E440" s="5" t="str">
        <f>IF('[1]TCE - ANEXO III - Preencher'!F449="4 - Assistência Odontológica","2 - Outros Profissionais da Saúde",'[1]TCE - ANEXO II - Enviar TCE'!E439)</f>
        <v>1 - Médico</v>
      </c>
      <c r="F440" s="7" t="str">
        <f>'[1]TCE - ANEXO III - Preencher'!G449</f>
        <v>2251-24</v>
      </c>
      <c r="G440" s="8">
        <f>IF('[1]TCE - ANEXO III - Preencher'!H449="","",'[1]TCE - ANEXO III - Preencher'!H449)</f>
        <v>44044</v>
      </c>
      <c r="H440" s="9">
        <f>'[1]TCE - ANEXO III - Preencher'!I449</f>
        <v>62.68</v>
      </c>
      <c r="I440" s="9">
        <f>'[1]TCE - ANEXO III - Preencher'!J449</f>
        <v>501.44</v>
      </c>
      <c r="J440" s="9">
        <f>'[1]TCE - ANEXO III - Preencher'!K449</f>
        <v>0</v>
      </c>
      <c r="K440" s="10">
        <f>'[1]TCE - ANEXO III - Preencher'!L449</f>
        <v>0</v>
      </c>
      <c r="L440" s="10">
        <f>'[1]TCE - ANEXO III - Preencher'!M449</f>
        <v>0</v>
      </c>
      <c r="M440" s="10">
        <f t="shared" si="37"/>
        <v>0</v>
      </c>
      <c r="N440" s="10">
        <f>'[1]TCE - ANEXO III - Preencher'!O449</f>
        <v>6.5183999999999997</v>
      </c>
      <c r="O440" s="10">
        <f>'[1]TCE - ANEXO III - Preencher'!P449</f>
        <v>0</v>
      </c>
      <c r="P440" s="11">
        <f t="shared" si="38"/>
        <v>6.5183999999999997</v>
      </c>
      <c r="Q440" s="10">
        <f>'[1]TCE - ANEXO III - Preencher'!R449</f>
        <v>0</v>
      </c>
      <c r="R440" s="10">
        <f>'[1]TCE - ANEXO III - Preencher'!S449</f>
        <v>0</v>
      </c>
      <c r="S440" s="11">
        <f t="shared" si="39"/>
        <v>0</v>
      </c>
      <c r="T440" s="10">
        <f>'[1]TCE - ANEXO III - Preencher'!U449</f>
        <v>0</v>
      </c>
      <c r="U440" s="10">
        <f>'[1]TCE - ANEXO III - Preencher'!V449</f>
        <v>0</v>
      </c>
      <c r="V440" s="11">
        <f t="shared" si="40"/>
        <v>0</v>
      </c>
      <c r="W440" s="12" t="str">
        <f>IF('[1]TCE - ANEXO III - Preencher'!X449="","",'[1]TCE - ANEXO III - Preencher'!X449)</f>
        <v/>
      </c>
      <c r="X440" s="10">
        <f>'[1]TCE - ANEXO III - Preencher'!Y449</f>
        <v>0</v>
      </c>
      <c r="Y440" s="10">
        <f>'[1]TCE - ANEXO III - Preencher'!Z449</f>
        <v>0</v>
      </c>
      <c r="Z440" s="11">
        <f t="shared" si="41"/>
        <v>0</v>
      </c>
      <c r="AA440" s="12" t="str">
        <f>IF('[1]TCE - ANEXO III - Preencher'!AB449="","",'[1]TCE - ANEXO III - Preencher'!AB449)</f>
        <v/>
      </c>
      <c r="AB440" s="10">
        <f t="shared" si="36"/>
        <v>570.63840000000005</v>
      </c>
    </row>
    <row r="441" spans="1:28" s="1" customFormat="1" x14ac:dyDescent="0.2">
      <c r="A441" s="4" t="str">
        <f>IFERROR(VLOOKUP(B441,'[1]DADOS (OCULTAR)'!$P$3:$R$56,3,0),"")</f>
        <v>10.894.988/0004-86</v>
      </c>
      <c r="B441" s="5" t="str">
        <f>'[1]TCE - ANEXO III - Preencher'!C450</f>
        <v>HMR</v>
      </c>
      <c r="C441" s="15">
        <v>7404</v>
      </c>
      <c r="D441" s="6" t="str">
        <f>'[1]TCE - ANEXO III - Preencher'!E450</f>
        <v>ENI COSME DA SILVA</v>
      </c>
      <c r="E441" s="5" t="str">
        <f>IF('[1]TCE - ANEXO III - Preencher'!F450="4 - Assistência Odontológica","2 - Outros Profissionais da Saúde",'[1]TCE - ANEXO II - Enviar TCE'!E440)</f>
        <v>2 - Outros Profissionais da Saúde</v>
      </c>
      <c r="F441" s="7" t="str">
        <f>'[1]TCE - ANEXO III - Preencher'!G450</f>
        <v>3222-05</v>
      </c>
      <c r="G441" s="8">
        <f>IF('[1]TCE - ANEXO III - Preencher'!H450="","",'[1]TCE - ANEXO III - Preencher'!H450)</f>
        <v>44044</v>
      </c>
      <c r="H441" s="9">
        <f>'[1]TCE - ANEXO III - Preencher'!I450</f>
        <v>15.18</v>
      </c>
      <c r="I441" s="9">
        <f>'[1]TCE - ANEXO III - Preencher'!J450</f>
        <v>121.38</v>
      </c>
      <c r="J441" s="9">
        <f>'[1]TCE - ANEXO III - Preencher'!K450</f>
        <v>0</v>
      </c>
      <c r="K441" s="10">
        <f>'[1]TCE - ANEXO III - Preencher'!L450</f>
        <v>0</v>
      </c>
      <c r="L441" s="10">
        <f>'[1]TCE - ANEXO III - Preencher'!M450</f>
        <v>0</v>
      </c>
      <c r="M441" s="10">
        <f t="shared" si="37"/>
        <v>0</v>
      </c>
      <c r="N441" s="10">
        <f>'[1]TCE - ANEXO III - Preencher'!O450</f>
        <v>0.44</v>
      </c>
      <c r="O441" s="10">
        <f>'[1]TCE - ANEXO III - Preencher'!P450</f>
        <v>0</v>
      </c>
      <c r="P441" s="11">
        <f t="shared" si="38"/>
        <v>0.44</v>
      </c>
      <c r="Q441" s="10">
        <f>'[1]TCE - ANEXO III - Preencher'!R450</f>
        <v>124.4133590909091</v>
      </c>
      <c r="R441" s="10">
        <f>'[1]TCE - ANEXO III - Preencher'!S450</f>
        <v>65.95</v>
      </c>
      <c r="S441" s="11">
        <f t="shared" si="39"/>
        <v>58.463359090909094</v>
      </c>
      <c r="T441" s="10">
        <f>'[1]TCE - ANEXO III - Preencher'!U450</f>
        <v>0</v>
      </c>
      <c r="U441" s="10">
        <f>'[1]TCE - ANEXO III - Preencher'!V450</f>
        <v>0</v>
      </c>
      <c r="V441" s="11">
        <f t="shared" si="40"/>
        <v>0</v>
      </c>
      <c r="W441" s="12" t="str">
        <f>IF('[1]TCE - ANEXO III - Preencher'!X450="","",'[1]TCE - ANEXO III - Preencher'!X450)</f>
        <v/>
      </c>
      <c r="X441" s="10">
        <f>'[1]TCE - ANEXO III - Preencher'!Y450</f>
        <v>0</v>
      </c>
      <c r="Y441" s="10">
        <f>'[1]TCE - ANEXO III - Preencher'!Z450</f>
        <v>0</v>
      </c>
      <c r="Z441" s="11">
        <f t="shared" si="41"/>
        <v>0</v>
      </c>
      <c r="AA441" s="12" t="str">
        <f>IF('[1]TCE - ANEXO III - Preencher'!AB450="","",'[1]TCE - ANEXO III - Preencher'!AB450)</f>
        <v/>
      </c>
      <c r="AB441" s="10">
        <f t="shared" si="36"/>
        <v>195.46335909090908</v>
      </c>
    </row>
    <row r="442" spans="1:28" s="1" customFormat="1" x14ac:dyDescent="0.2">
      <c r="A442" s="4" t="str">
        <f>IFERROR(VLOOKUP(B442,'[1]DADOS (OCULTAR)'!$P$3:$R$56,3,0),"")</f>
        <v>10.894.988/0004-86</v>
      </c>
      <c r="B442" s="5" t="str">
        <f>'[1]TCE - ANEXO III - Preencher'!C451</f>
        <v>HMR</v>
      </c>
      <c r="C442" s="15">
        <v>418</v>
      </c>
      <c r="D442" s="6" t="str">
        <f>'[1]TCE - ANEXO III - Preencher'!E451</f>
        <v>EPAMELA SULAMITA VITOR DE CARVALHO</v>
      </c>
      <c r="E442" s="5" t="str">
        <f>IF('[1]TCE - ANEXO III - Preencher'!F451="4 - Assistência Odontológica","2 - Outros Profissionais da Saúde",'[1]TCE - ANEXO II - Enviar TCE'!E441)</f>
        <v>2 - Outros Profissionais da Saúde</v>
      </c>
      <c r="F442" s="7" t="str">
        <f>'[1]TCE - ANEXO III - Preencher'!G451</f>
        <v>2236-05</v>
      </c>
      <c r="G442" s="8">
        <f>IF('[1]TCE - ANEXO III - Preencher'!H451="","",'[1]TCE - ANEXO III - Preencher'!H451)</f>
        <v>44044</v>
      </c>
      <c r="H442" s="9">
        <f>'[1]TCE - ANEXO III - Preencher'!I451</f>
        <v>26.3</v>
      </c>
      <c r="I442" s="9">
        <f>'[1]TCE - ANEXO III - Preencher'!J451</f>
        <v>210.41</v>
      </c>
      <c r="J442" s="9">
        <f>'[1]TCE - ANEXO III - Preencher'!K451</f>
        <v>0</v>
      </c>
      <c r="K442" s="10">
        <f>'[1]TCE - ANEXO III - Preencher'!L451</f>
        <v>0</v>
      </c>
      <c r="L442" s="10">
        <f>'[1]TCE - ANEXO III - Preencher'!M451</f>
        <v>0</v>
      </c>
      <c r="M442" s="10">
        <f t="shared" si="37"/>
        <v>0</v>
      </c>
      <c r="N442" s="10">
        <f>'[1]TCE - ANEXO III - Preencher'!O451</f>
        <v>0.44</v>
      </c>
      <c r="O442" s="10">
        <f>'[1]TCE - ANEXO III - Preencher'!P451</f>
        <v>0</v>
      </c>
      <c r="P442" s="11">
        <f t="shared" si="38"/>
        <v>0.44</v>
      </c>
      <c r="Q442" s="10">
        <f>'[1]TCE - ANEXO III - Preencher'!R451</f>
        <v>0</v>
      </c>
      <c r="R442" s="10">
        <f>'[1]TCE - ANEXO III - Preencher'!S451</f>
        <v>0</v>
      </c>
      <c r="S442" s="11">
        <f t="shared" si="39"/>
        <v>0</v>
      </c>
      <c r="T442" s="10">
        <f>'[1]TCE - ANEXO III - Preencher'!U451</f>
        <v>0</v>
      </c>
      <c r="U442" s="10">
        <f>'[1]TCE - ANEXO III - Preencher'!V451</f>
        <v>0</v>
      </c>
      <c r="V442" s="11">
        <f t="shared" si="40"/>
        <v>0</v>
      </c>
      <c r="W442" s="12" t="str">
        <f>IF('[1]TCE - ANEXO III - Preencher'!X451="","",'[1]TCE - ANEXO III - Preencher'!X451)</f>
        <v/>
      </c>
      <c r="X442" s="10">
        <f>'[1]TCE - ANEXO III - Preencher'!Y451</f>
        <v>0</v>
      </c>
      <c r="Y442" s="10">
        <f>'[1]TCE - ANEXO III - Preencher'!Z451</f>
        <v>0</v>
      </c>
      <c r="Z442" s="11">
        <f t="shared" si="41"/>
        <v>0</v>
      </c>
      <c r="AA442" s="12" t="str">
        <f>IF('[1]TCE - ANEXO III - Preencher'!AB451="","",'[1]TCE - ANEXO III - Preencher'!AB451)</f>
        <v/>
      </c>
      <c r="AB442" s="10">
        <f t="shared" si="36"/>
        <v>237.15</v>
      </c>
    </row>
    <row r="443" spans="1:28" s="1" customFormat="1" x14ac:dyDescent="0.2">
      <c r="A443" s="4" t="str">
        <f>IFERROR(VLOOKUP(B443,'[1]DADOS (OCULTAR)'!$P$3:$R$56,3,0),"")</f>
        <v>10.894.988/0004-86</v>
      </c>
      <c r="B443" s="5" t="str">
        <f>'[1]TCE - ANEXO III - Preencher'!C452</f>
        <v>HMR</v>
      </c>
      <c r="C443" s="15">
        <v>440</v>
      </c>
      <c r="D443" s="6" t="str">
        <f>'[1]TCE - ANEXO III - Preencher'!E452</f>
        <v>ERICA ANDRADE LIMA</v>
      </c>
      <c r="E443" s="5" t="str">
        <f>IF('[1]TCE - ANEXO III - Preencher'!F452="4 - Assistência Odontológica","2 - Outros Profissionais da Saúde",'[1]TCE - ANEXO II - Enviar TCE'!E442)</f>
        <v>1 - Médico</v>
      </c>
      <c r="F443" s="7" t="str">
        <f>'[1]TCE - ANEXO III - Preencher'!G452</f>
        <v>2251-25</v>
      </c>
      <c r="G443" s="8">
        <f>IF('[1]TCE - ANEXO III - Preencher'!H452="","",'[1]TCE - ANEXO III - Preencher'!H452)</f>
        <v>44044</v>
      </c>
      <c r="H443" s="9">
        <f>'[1]TCE - ANEXO III - Preencher'!I452</f>
        <v>75.349999999999994</v>
      </c>
      <c r="I443" s="9">
        <f>'[1]TCE - ANEXO III - Preencher'!J452</f>
        <v>602.84</v>
      </c>
      <c r="J443" s="9">
        <f>'[1]TCE - ANEXO III - Preencher'!K452</f>
        <v>0</v>
      </c>
      <c r="K443" s="10">
        <f>'[1]TCE - ANEXO III - Preencher'!L452</f>
        <v>0</v>
      </c>
      <c r="L443" s="10">
        <f>'[1]TCE - ANEXO III - Preencher'!M452</f>
        <v>0</v>
      </c>
      <c r="M443" s="10">
        <f t="shared" si="37"/>
        <v>0</v>
      </c>
      <c r="N443" s="10">
        <f>'[1]TCE - ANEXO III - Preencher'!O452</f>
        <v>6.5183999999999997</v>
      </c>
      <c r="O443" s="10">
        <f>'[1]TCE - ANEXO III - Preencher'!P452</f>
        <v>0</v>
      </c>
      <c r="P443" s="11">
        <f t="shared" si="38"/>
        <v>6.5183999999999997</v>
      </c>
      <c r="Q443" s="10">
        <f>'[1]TCE - ANEXO III - Preencher'!R452</f>
        <v>0</v>
      </c>
      <c r="R443" s="10">
        <f>'[1]TCE - ANEXO III - Preencher'!S452</f>
        <v>0</v>
      </c>
      <c r="S443" s="11">
        <f t="shared" si="39"/>
        <v>0</v>
      </c>
      <c r="T443" s="10">
        <f>'[1]TCE - ANEXO III - Preencher'!U452</f>
        <v>0</v>
      </c>
      <c r="U443" s="10">
        <f>'[1]TCE - ANEXO III - Preencher'!V452</f>
        <v>0</v>
      </c>
      <c r="V443" s="11">
        <f t="shared" si="40"/>
        <v>0</v>
      </c>
      <c r="W443" s="12" t="str">
        <f>IF('[1]TCE - ANEXO III - Preencher'!X452="","",'[1]TCE - ANEXO III - Preencher'!X452)</f>
        <v/>
      </c>
      <c r="X443" s="10">
        <f>'[1]TCE - ANEXO III - Preencher'!Y452</f>
        <v>0</v>
      </c>
      <c r="Y443" s="10">
        <f>'[1]TCE - ANEXO III - Preencher'!Z452</f>
        <v>0</v>
      </c>
      <c r="Z443" s="11">
        <f t="shared" si="41"/>
        <v>0</v>
      </c>
      <c r="AA443" s="12" t="str">
        <f>IF('[1]TCE - ANEXO III - Preencher'!AB452="","",'[1]TCE - ANEXO III - Preencher'!AB452)</f>
        <v/>
      </c>
      <c r="AB443" s="10">
        <f t="shared" si="36"/>
        <v>684.7084000000001</v>
      </c>
    </row>
    <row r="444" spans="1:28" s="1" customFormat="1" x14ac:dyDescent="0.2">
      <c r="A444" s="4" t="str">
        <f>IFERROR(VLOOKUP(B444,'[1]DADOS (OCULTAR)'!$P$3:$R$56,3,0),"")</f>
        <v>10.894.988/0004-86</v>
      </c>
      <c r="B444" s="5" t="str">
        <f>'[1]TCE - ANEXO III - Preencher'!C453</f>
        <v>HMR</v>
      </c>
      <c r="C444" s="15">
        <v>470</v>
      </c>
      <c r="D444" s="6" t="str">
        <f>'[1]TCE - ANEXO III - Preencher'!E453</f>
        <v>ERICA CARLA DA SILVA</v>
      </c>
      <c r="E444" s="5" t="str">
        <f>IF('[1]TCE - ANEXO III - Preencher'!F453="4 - Assistência Odontológica","2 - Outros Profissionais da Saúde",'[1]TCE - ANEXO II - Enviar TCE'!E443)</f>
        <v>2 - Outros Profissionais da Saúde</v>
      </c>
      <c r="F444" s="7" t="str">
        <f>'[1]TCE - ANEXO III - Preencher'!G453</f>
        <v>3222-05</v>
      </c>
      <c r="G444" s="8">
        <f>IF('[1]TCE - ANEXO III - Preencher'!H453="","",'[1]TCE - ANEXO III - Preencher'!H453)</f>
        <v>44044</v>
      </c>
      <c r="H444" s="9">
        <f>'[1]TCE - ANEXO III - Preencher'!I453</f>
        <v>16.899999999999999</v>
      </c>
      <c r="I444" s="9">
        <f>'[1]TCE - ANEXO III - Preencher'!J453</f>
        <v>135.18</v>
      </c>
      <c r="J444" s="9">
        <f>'[1]TCE - ANEXO III - Preencher'!K453</f>
        <v>0</v>
      </c>
      <c r="K444" s="10">
        <f>'[1]TCE - ANEXO III - Preencher'!L453</f>
        <v>0</v>
      </c>
      <c r="L444" s="10">
        <f>'[1]TCE - ANEXO III - Preencher'!M453</f>
        <v>0</v>
      </c>
      <c r="M444" s="10">
        <f t="shared" si="37"/>
        <v>0</v>
      </c>
      <c r="N444" s="10">
        <f>'[1]TCE - ANEXO III - Preencher'!O453</f>
        <v>0.44</v>
      </c>
      <c r="O444" s="10">
        <f>'[1]TCE - ANEXO III - Preencher'!P453</f>
        <v>0</v>
      </c>
      <c r="P444" s="11">
        <f t="shared" si="38"/>
        <v>0.44</v>
      </c>
      <c r="Q444" s="10">
        <f>'[1]TCE - ANEXO III - Preencher'!R453</f>
        <v>260.41335909090907</v>
      </c>
      <c r="R444" s="10">
        <f>'[1]TCE - ANEXO III - Preencher'!S453</f>
        <v>65.95</v>
      </c>
      <c r="S444" s="11">
        <f t="shared" si="39"/>
        <v>194.46335909090908</v>
      </c>
      <c r="T444" s="10">
        <f>'[1]TCE - ANEXO III - Preencher'!U453</f>
        <v>0</v>
      </c>
      <c r="U444" s="10">
        <f>'[1]TCE - ANEXO III - Preencher'!V453</f>
        <v>0</v>
      </c>
      <c r="V444" s="11">
        <f t="shared" si="40"/>
        <v>0</v>
      </c>
      <c r="W444" s="12" t="str">
        <f>IF('[1]TCE - ANEXO III - Preencher'!X453="","",'[1]TCE - ANEXO III - Preencher'!X453)</f>
        <v/>
      </c>
      <c r="X444" s="10">
        <f>'[1]TCE - ANEXO III - Preencher'!Y453</f>
        <v>0</v>
      </c>
      <c r="Y444" s="10">
        <f>'[1]TCE - ANEXO III - Preencher'!Z453</f>
        <v>0</v>
      </c>
      <c r="Z444" s="11">
        <f t="shared" si="41"/>
        <v>0</v>
      </c>
      <c r="AA444" s="12" t="str">
        <f>IF('[1]TCE - ANEXO III - Preencher'!AB453="","",'[1]TCE - ANEXO III - Preencher'!AB453)</f>
        <v/>
      </c>
      <c r="AB444" s="10">
        <f t="shared" si="36"/>
        <v>346.98335909090906</v>
      </c>
    </row>
    <row r="445" spans="1:28" s="1" customFormat="1" x14ac:dyDescent="0.2">
      <c r="A445" s="4" t="str">
        <f>IFERROR(VLOOKUP(B445,'[1]DADOS (OCULTAR)'!$P$3:$R$56,3,0),"")</f>
        <v>10.894.988/0004-86</v>
      </c>
      <c r="B445" s="5" t="str">
        <f>'[1]TCE - ANEXO III - Preencher'!C454</f>
        <v>HMR</v>
      </c>
      <c r="C445" s="15">
        <v>4463</v>
      </c>
      <c r="D445" s="6" t="str">
        <f>'[1]TCE - ANEXO III - Preencher'!E454</f>
        <v>ERICA DE VASCONCELOS SILVA</v>
      </c>
      <c r="E445" s="5" t="str">
        <f>IF('[1]TCE - ANEXO III - Preencher'!F454="4 - Assistência Odontológica","2 - Outros Profissionais da Saúde",'[1]TCE - ANEXO II - Enviar TCE'!E444)</f>
        <v>2 - Outros Profissionais da Saúde</v>
      </c>
      <c r="F445" s="7" t="str">
        <f>'[1]TCE - ANEXO III - Preencher'!G454</f>
        <v>3222-05</v>
      </c>
      <c r="G445" s="8">
        <f>IF('[1]TCE - ANEXO III - Preencher'!H454="","",'[1]TCE - ANEXO III - Preencher'!H454)</f>
        <v>44044</v>
      </c>
      <c r="H445" s="9">
        <f>'[1]TCE - ANEXO III - Preencher'!I454</f>
        <v>15.17</v>
      </c>
      <c r="I445" s="9">
        <f>'[1]TCE - ANEXO III - Preencher'!J454</f>
        <v>121.37</v>
      </c>
      <c r="J445" s="9">
        <f>'[1]TCE - ANEXO III - Preencher'!K454</f>
        <v>0</v>
      </c>
      <c r="K445" s="10">
        <f>'[1]TCE - ANEXO III - Preencher'!L454</f>
        <v>0</v>
      </c>
      <c r="L445" s="10">
        <f>'[1]TCE - ANEXO III - Preencher'!M454</f>
        <v>0</v>
      </c>
      <c r="M445" s="10">
        <f t="shared" si="37"/>
        <v>0</v>
      </c>
      <c r="N445" s="10">
        <f>'[1]TCE - ANEXO III - Preencher'!O454</f>
        <v>0.44</v>
      </c>
      <c r="O445" s="10">
        <f>'[1]TCE - ANEXO III - Preencher'!P454</f>
        <v>0</v>
      </c>
      <c r="P445" s="11">
        <f t="shared" si="38"/>
        <v>0.44</v>
      </c>
      <c r="Q445" s="10">
        <f>'[1]TCE - ANEXO III - Preencher'!R454</f>
        <v>0</v>
      </c>
      <c r="R445" s="10">
        <f>'[1]TCE - ANEXO III - Preencher'!S454</f>
        <v>0</v>
      </c>
      <c r="S445" s="11">
        <f t="shared" si="39"/>
        <v>0</v>
      </c>
      <c r="T445" s="10">
        <f>'[1]TCE - ANEXO III - Preencher'!U454</f>
        <v>66.11</v>
      </c>
      <c r="U445" s="10">
        <f>'[1]TCE - ANEXO III - Preencher'!V454</f>
        <v>0</v>
      </c>
      <c r="V445" s="11">
        <f t="shared" si="40"/>
        <v>66.11</v>
      </c>
      <c r="W445" s="12" t="str">
        <f>IF('[1]TCE - ANEXO III - Preencher'!X454="","",'[1]TCE - ANEXO III - Preencher'!X454)</f>
        <v>AUXILIO CRECHE</v>
      </c>
      <c r="X445" s="10">
        <f>'[1]TCE - ANEXO III - Preencher'!Y454</f>
        <v>0</v>
      </c>
      <c r="Y445" s="10">
        <f>'[1]TCE - ANEXO III - Preencher'!Z454</f>
        <v>0</v>
      </c>
      <c r="Z445" s="11">
        <f t="shared" si="41"/>
        <v>0</v>
      </c>
      <c r="AA445" s="12" t="str">
        <f>IF('[1]TCE - ANEXO III - Preencher'!AB454="","",'[1]TCE - ANEXO III - Preencher'!AB454)</f>
        <v/>
      </c>
      <c r="AB445" s="10">
        <f t="shared" si="36"/>
        <v>203.08999999999997</v>
      </c>
    </row>
    <row r="446" spans="1:28" s="1" customFormat="1" x14ac:dyDescent="0.2">
      <c r="A446" s="4" t="str">
        <f>IFERROR(VLOOKUP(B446,'[1]DADOS (OCULTAR)'!$P$3:$R$56,3,0),"")</f>
        <v>10.894.988/0004-86</v>
      </c>
      <c r="B446" s="5" t="str">
        <f>'[1]TCE - ANEXO III - Preencher'!C455</f>
        <v>HMR</v>
      </c>
      <c r="C446" s="15">
        <v>470</v>
      </c>
      <c r="D446" s="6" t="str">
        <f>'[1]TCE - ANEXO III - Preencher'!E455</f>
        <v>ERICA RODRIGUES PEREIRA DA SILVA RAMOS</v>
      </c>
      <c r="E446" s="5" t="str">
        <f>IF('[1]TCE - ANEXO III - Preencher'!F455="4 - Assistência Odontológica","2 - Outros Profissionais da Saúde",'[1]TCE - ANEXO II - Enviar TCE'!E445)</f>
        <v>2 - Outros Profissionais da Saúde</v>
      </c>
      <c r="F446" s="7" t="str">
        <f>'[1]TCE - ANEXO III - Preencher'!G455</f>
        <v>3222-05</v>
      </c>
      <c r="G446" s="8">
        <f>IF('[1]TCE - ANEXO III - Preencher'!H455="","",'[1]TCE - ANEXO III - Preencher'!H455)</f>
        <v>44044</v>
      </c>
      <c r="H446" s="9">
        <f>'[1]TCE - ANEXO III - Preencher'!I455</f>
        <v>15.17</v>
      </c>
      <c r="I446" s="9">
        <f>'[1]TCE - ANEXO III - Preencher'!J455</f>
        <v>121.37</v>
      </c>
      <c r="J446" s="9">
        <f>'[1]TCE - ANEXO III - Preencher'!K455</f>
        <v>0</v>
      </c>
      <c r="K446" s="10">
        <f>'[1]TCE - ANEXO III - Preencher'!L455</f>
        <v>0</v>
      </c>
      <c r="L446" s="10">
        <f>'[1]TCE - ANEXO III - Preencher'!M455</f>
        <v>0</v>
      </c>
      <c r="M446" s="10">
        <f t="shared" si="37"/>
        <v>0</v>
      </c>
      <c r="N446" s="10">
        <f>'[1]TCE - ANEXO III - Preencher'!O455</f>
        <v>0.44813999999999998</v>
      </c>
      <c r="O446" s="10">
        <f>'[1]TCE - ANEXO III - Preencher'!P455</f>
        <v>0</v>
      </c>
      <c r="P446" s="11">
        <f t="shared" si="38"/>
        <v>0.44813999999999998</v>
      </c>
      <c r="Q446" s="10">
        <f>'[1]TCE - ANEXO III - Preencher'!R455</f>
        <v>0</v>
      </c>
      <c r="R446" s="10">
        <f>'[1]TCE - ANEXO III - Preencher'!S455</f>
        <v>0</v>
      </c>
      <c r="S446" s="11">
        <f t="shared" si="39"/>
        <v>0</v>
      </c>
      <c r="T446" s="10">
        <f>'[1]TCE - ANEXO III - Preencher'!U455</f>
        <v>0</v>
      </c>
      <c r="U446" s="10">
        <f>'[1]TCE - ANEXO III - Preencher'!V455</f>
        <v>0</v>
      </c>
      <c r="V446" s="11">
        <f t="shared" si="40"/>
        <v>0</v>
      </c>
      <c r="W446" s="12" t="str">
        <f>IF('[1]TCE - ANEXO III - Preencher'!X455="","",'[1]TCE - ANEXO III - Preencher'!X455)</f>
        <v/>
      </c>
      <c r="X446" s="10">
        <f>'[1]TCE - ANEXO III - Preencher'!Y455</f>
        <v>0</v>
      </c>
      <c r="Y446" s="10">
        <f>'[1]TCE - ANEXO III - Preencher'!Z455</f>
        <v>0</v>
      </c>
      <c r="Z446" s="11">
        <f t="shared" si="41"/>
        <v>0</v>
      </c>
      <c r="AA446" s="12" t="str">
        <f>IF('[1]TCE - ANEXO III - Preencher'!AB455="","",'[1]TCE - ANEXO III - Preencher'!AB455)</f>
        <v/>
      </c>
      <c r="AB446" s="10">
        <f t="shared" si="36"/>
        <v>136.98813999999999</v>
      </c>
    </row>
    <row r="447" spans="1:28" s="1" customFormat="1" x14ac:dyDescent="0.2">
      <c r="A447" s="4" t="str">
        <f>IFERROR(VLOOKUP(B447,'[1]DADOS (OCULTAR)'!$P$3:$R$56,3,0),"")</f>
        <v>10.894.988/0004-86</v>
      </c>
      <c r="B447" s="5" t="str">
        <f>'[1]TCE - ANEXO III - Preencher'!C456</f>
        <v>HMR</v>
      </c>
      <c r="C447" s="15">
        <v>488</v>
      </c>
      <c r="D447" s="6" t="str">
        <f>'[1]TCE - ANEXO III - Preencher'!E456</f>
        <v>ERICK BUENO DOS SANTOS GALVAO</v>
      </c>
      <c r="E447" s="5" t="str">
        <f>IF('[1]TCE - ANEXO III - Preencher'!F456="4 - Assistência Odontológica","2 - Outros Profissionais da Saúde",'[1]TCE - ANEXO II - Enviar TCE'!E446)</f>
        <v>3 - Administrativo</v>
      </c>
      <c r="F447" s="7" t="str">
        <f>'[1]TCE - ANEXO III - Preencher'!G456</f>
        <v>7823-05</v>
      </c>
      <c r="G447" s="8">
        <f>IF('[1]TCE - ANEXO III - Preencher'!H456="","",'[1]TCE - ANEXO III - Preencher'!H456)</f>
        <v>44044</v>
      </c>
      <c r="H447" s="9">
        <f>'[1]TCE - ANEXO III - Preencher'!I456</f>
        <v>21.95</v>
      </c>
      <c r="I447" s="9">
        <f>'[1]TCE - ANEXO III - Preencher'!J456</f>
        <v>175.59</v>
      </c>
      <c r="J447" s="9">
        <f>'[1]TCE - ANEXO III - Preencher'!K456</f>
        <v>0</v>
      </c>
      <c r="K447" s="10">
        <f>'[1]TCE - ANEXO III - Preencher'!L456</f>
        <v>0</v>
      </c>
      <c r="L447" s="10">
        <f>'[1]TCE - ANEXO III - Preencher'!M456</f>
        <v>0</v>
      </c>
      <c r="M447" s="10">
        <f t="shared" si="37"/>
        <v>0</v>
      </c>
      <c r="N447" s="10">
        <f>'[1]TCE - ANEXO III - Preencher'!O456</f>
        <v>1.8740399999999999</v>
      </c>
      <c r="O447" s="10">
        <f>'[1]TCE - ANEXO III - Preencher'!P456</f>
        <v>0</v>
      </c>
      <c r="P447" s="11">
        <f t="shared" si="38"/>
        <v>1.8740399999999999</v>
      </c>
      <c r="Q447" s="10">
        <f>'[1]TCE - ANEXO III - Preencher'!R456</f>
        <v>0</v>
      </c>
      <c r="R447" s="10">
        <f>'[1]TCE - ANEXO III - Preencher'!S456</f>
        <v>0</v>
      </c>
      <c r="S447" s="11">
        <f t="shared" si="39"/>
        <v>0</v>
      </c>
      <c r="T447" s="10">
        <f>'[1]TCE - ANEXO III - Preencher'!U456</f>
        <v>0</v>
      </c>
      <c r="U447" s="10">
        <f>'[1]TCE - ANEXO III - Preencher'!V456</f>
        <v>0</v>
      </c>
      <c r="V447" s="11">
        <f t="shared" si="40"/>
        <v>0</v>
      </c>
      <c r="W447" s="12" t="str">
        <f>IF('[1]TCE - ANEXO III - Preencher'!X456="","",'[1]TCE - ANEXO III - Preencher'!X456)</f>
        <v/>
      </c>
      <c r="X447" s="10">
        <f>'[1]TCE - ANEXO III - Preencher'!Y456</f>
        <v>0</v>
      </c>
      <c r="Y447" s="10">
        <f>'[1]TCE - ANEXO III - Preencher'!Z456</f>
        <v>0</v>
      </c>
      <c r="Z447" s="11">
        <f t="shared" si="41"/>
        <v>0</v>
      </c>
      <c r="AA447" s="12" t="str">
        <f>IF('[1]TCE - ANEXO III - Preencher'!AB456="","",'[1]TCE - ANEXO III - Preencher'!AB456)</f>
        <v/>
      </c>
      <c r="AB447" s="10">
        <f t="shared" si="36"/>
        <v>199.41404</v>
      </c>
    </row>
    <row r="448" spans="1:28" s="1" customFormat="1" x14ac:dyDescent="0.2">
      <c r="A448" s="4" t="str">
        <f>IFERROR(VLOOKUP(B448,'[1]DADOS (OCULTAR)'!$P$3:$R$56,3,0),"")</f>
        <v>10.894.988/0004-86</v>
      </c>
      <c r="B448" s="5" t="str">
        <f>'[1]TCE - ANEXO III - Preencher'!C457</f>
        <v>HMR</v>
      </c>
      <c r="C448" s="15">
        <v>470</v>
      </c>
      <c r="D448" s="6" t="str">
        <f>'[1]TCE - ANEXO III - Preencher'!E457</f>
        <v>ERICKA TAMIRES DA SILVA</v>
      </c>
      <c r="E448" s="5" t="str">
        <f>IF('[1]TCE - ANEXO III - Preencher'!F457="4 - Assistência Odontológica","2 - Outros Profissionais da Saúde",'[1]TCE - ANEXO II - Enviar TCE'!E447)</f>
        <v>3 - Administrativo</v>
      </c>
      <c r="F448" s="7" t="str">
        <f>'[1]TCE - ANEXO III - Preencher'!G457</f>
        <v>5134-30</v>
      </c>
      <c r="G448" s="8">
        <f>IF('[1]TCE - ANEXO III - Preencher'!H457="","",'[1]TCE - ANEXO III - Preencher'!H457)</f>
        <v>44044</v>
      </c>
      <c r="H448" s="9">
        <f>'[1]TCE - ANEXO III - Preencher'!I457</f>
        <v>14.63</v>
      </c>
      <c r="I448" s="9">
        <f>'[1]TCE - ANEXO III - Preencher'!J457</f>
        <v>117.04</v>
      </c>
      <c r="J448" s="9">
        <f>'[1]TCE - ANEXO III - Preencher'!K457</f>
        <v>0</v>
      </c>
      <c r="K448" s="10">
        <f>'[1]TCE - ANEXO III - Preencher'!L457</f>
        <v>0</v>
      </c>
      <c r="L448" s="10">
        <f>'[1]TCE - ANEXO III - Preencher'!M457</f>
        <v>0</v>
      </c>
      <c r="M448" s="10">
        <f t="shared" si="37"/>
        <v>0</v>
      </c>
      <c r="N448" s="10">
        <f>'[1]TCE - ANEXO III - Preencher'!O457</f>
        <v>0.44</v>
      </c>
      <c r="O448" s="10">
        <f>'[1]TCE - ANEXO III - Preencher'!P457</f>
        <v>0</v>
      </c>
      <c r="P448" s="11">
        <f t="shared" si="38"/>
        <v>0.44</v>
      </c>
      <c r="Q448" s="10">
        <f>'[1]TCE - ANEXO III - Preencher'!R457</f>
        <v>132.4133590909091</v>
      </c>
      <c r="R448" s="10">
        <f>'[1]TCE - ANEXO III - Preencher'!S457</f>
        <v>62.7</v>
      </c>
      <c r="S448" s="11">
        <f t="shared" si="39"/>
        <v>69.713359090909094</v>
      </c>
      <c r="T448" s="10">
        <f>'[1]TCE - ANEXO III - Preencher'!U457</f>
        <v>0</v>
      </c>
      <c r="U448" s="10">
        <f>'[1]TCE - ANEXO III - Preencher'!V457</f>
        <v>0</v>
      </c>
      <c r="V448" s="11">
        <f t="shared" si="40"/>
        <v>0</v>
      </c>
      <c r="W448" s="12" t="str">
        <f>IF('[1]TCE - ANEXO III - Preencher'!X457="","",'[1]TCE - ANEXO III - Preencher'!X457)</f>
        <v/>
      </c>
      <c r="X448" s="10">
        <f>'[1]TCE - ANEXO III - Preencher'!Y457</f>
        <v>0</v>
      </c>
      <c r="Y448" s="10">
        <f>'[1]TCE - ANEXO III - Preencher'!Z457</f>
        <v>0</v>
      </c>
      <c r="Z448" s="11">
        <f t="shared" si="41"/>
        <v>0</v>
      </c>
      <c r="AA448" s="12" t="str">
        <f>IF('[1]TCE - ANEXO III - Preencher'!AB457="","",'[1]TCE - ANEXO III - Preencher'!AB457)</f>
        <v/>
      </c>
      <c r="AB448" s="10">
        <f t="shared" si="36"/>
        <v>201.82335909090909</v>
      </c>
    </row>
    <row r="449" spans="1:28" s="1" customFormat="1" x14ac:dyDescent="0.2">
      <c r="A449" s="4" t="str">
        <f>IFERROR(VLOOKUP(B449,'[1]DADOS (OCULTAR)'!$P$3:$R$56,3,0),"")</f>
        <v>10.894.988/0004-86</v>
      </c>
      <c r="B449" s="5" t="str">
        <f>'[1]TCE - ANEXO III - Preencher'!C458</f>
        <v>HMR</v>
      </c>
      <c r="C449" s="15">
        <v>1485</v>
      </c>
      <c r="D449" s="6" t="str">
        <f>'[1]TCE - ANEXO III - Preencher'!E458</f>
        <v>ERIK DE FREITAS PESSOA</v>
      </c>
      <c r="E449" s="5" t="str">
        <f>IF('[1]TCE - ANEXO III - Preencher'!F458="4 - Assistência Odontológica","2 - Outros Profissionais da Saúde",'[1]TCE - ANEXO II - Enviar TCE'!E448)</f>
        <v>2 - Outros Profissionais da Saúde</v>
      </c>
      <c r="F449" s="7" t="str">
        <f>'[1]TCE - ANEXO III - Preencher'!G458</f>
        <v>3222-05</v>
      </c>
      <c r="G449" s="8">
        <f>IF('[1]TCE - ANEXO III - Preencher'!H458="","",'[1]TCE - ANEXO III - Preencher'!H458)</f>
        <v>44044</v>
      </c>
      <c r="H449" s="9">
        <f>'[1]TCE - ANEXO III - Preencher'!I458</f>
        <v>15.17</v>
      </c>
      <c r="I449" s="9">
        <f>'[1]TCE - ANEXO III - Preencher'!J458</f>
        <v>121.37</v>
      </c>
      <c r="J449" s="9">
        <f>'[1]TCE - ANEXO III - Preencher'!K458</f>
        <v>0</v>
      </c>
      <c r="K449" s="10">
        <f>'[1]TCE - ANEXO III - Preencher'!L458</f>
        <v>0</v>
      </c>
      <c r="L449" s="10">
        <f>'[1]TCE - ANEXO III - Preencher'!M458</f>
        <v>0</v>
      </c>
      <c r="M449" s="10">
        <f t="shared" si="37"/>
        <v>0</v>
      </c>
      <c r="N449" s="10">
        <f>'[1]TCE - ANEXO III - Preencher'!O458</f>
        <v>0.44</v>
      </c>
      <c r="O449" s="10">
        <f>'[1]TCE - ANEXO III - Preencher'!P458</f>
        <v>0</v>
      </c>
      <c r="P449" s="11">
        <f t="shared" si="38"/>
        <v>0.44</v>
      </c>
      <c r="Q449" s="10">
        <f>'[1]TCE - ANEXO III - Preencher'!R458</f>
        <v>132.4133590909091</v>
      </c>
      <c r="R449" s="10">
        <f>'[1]TCE - ANEXO III - Preencher'!S458</f>
        <v>65.95</v>
      </c>
      <c r="S449" s="11">
        <f t="shared" si="39"/>
        <v>66.463359090909094</v>
      </c>
      <c r="T449" s="10">
        <f>'[1]TCE - ANEXO III - Preencher'!U458</f>
        <v>0</v>
      </c>
      <c r="U449" s="10">
        <f>'[1]TCE - ANEXO III - Preencher'!V458</f>
        <v>0</v>
      </c>
      <c r="V449" s="11">
        <f t="shared" si="40"/>
        <v>0</v>
      </c>
      <c r="W449" s="12" t="str">
        <f>IF('[1]TCE - ANEXO III - Preencher'!X458="","",'[1]TCE - ANEXO III - Preencher'!X458)</f>
        <v/>
      </c>
      <c r="X449" s="10">
        <f>'[1]TCE - ANEXO III - Preencher'!Y458</f>
        <v>0</v>
      </c>
      <c r="Y449" s="10">
        <f>'[1]TCE - ANEXO III - Preencher'!Z458</f>
        <v>0</v>
      </c>
      <c r="Z449" s="11">
        <f t="shared" si="41"/>
        <v>0</v>
      </c>
      <c r="AA449" s="12" t="str">
        <f>IF('[1]TCE - ANEXO III - Preencher'!AB458="","",'[1]TCE - ANEXO III - Preencher'!AB458)</f>
        <v/>
      </c>
      <c r="AB449" s="10">
        <f t="shared" si="36"/>
        <v>203.4433590909091</v>
      </c>
    </row>
    <row r="450" spans="1:28" s="1" customFormat="1" x14ac:dyDescent="0.2">
      <c r="A450" s="4" t="str">
        <f>IFERROR(VLOOKUP(B450,'[1]DADOS (OCULTAR)'!$P$3:$R$56,3,0),"")</f>
        <v>10.894.988/0004-86</v>
      </c>
      <c r="B450" s="5" t="str">
        <f>'[1]TCE - ANEXO III - Preencher'!C459</f>
        <v>HMR</v>
      </c>
      <c r="C450" s="15">
        <v>3408</v>
      </c>
      <c r="D450" s="6" t="str">
        <f>'[1]TCE - ANEXO III - Preencher'!E459</f>
        <v>ERIKA ALVES MARINHO DE ANDRADE</v>
      </c>
      <c r="E450" s="5" t="str">
        <f>IF('[1]TCE - ANEXO III - Preencher'!F459="4 - Assistência Odontológica","2 - Outros Profissionais da Saúde",'[1]TCE - ANEXO II - Enviar TCE'!E449)</f>
        <v>2 - Outros Profissionais da Saúde</v>
      </c>
      <c r="F450" s="7" t="str">
        <f>'[1]TCE - ANEXO III - Preencher'!G459</f>
        <v>2236-05</v>
      </c>
      <c r="G450" s="8">
        <f>IF('[1]TCE - ANEXO III - Preencher'!H459="","",'[1]TCE - ANEXO III - Preencher'!H459)</f>
        <v>44044</v>
      </c>
      <c r="H450" s="9">
        <f>'[1]TCE - ANEXO III - Preencher'!I459</f>
        <v>27.72</v>
      </c>
      <c r="I450" s="9">
        <f>'[1]TCE - ANEXO III - Preencher'!J459</f>
        <v>221.7</v>
      </c>
      <c r="J450" s="9">
        <f>'[1]TCE - ANEXO III - Preencher'!K459</f>
        <v>0</v>
      </c>
      <c r="K450" s="10">
        <f>'[1]TCE - ANEXO III - Preencher'!L459</f>
        <v>0</v>
      </c>
      <c r="L450" s="10">
        <f>'[1]TCE - ANEXO III - Preencher'!M459</f>
        <v>0</v>
      </c>
      <c r="M450" s="10">
        <f t="shared" si="37"/>
        <v>0</v>
      </c>
      <c r="N450" s="10">
        <f>'[1]TCE - ANEXO III - Preencher'!O459</f>
        <v>0.44</v>
      </c>
      <c r="O450" s="10">
        <f>'[1]TCE - ANEXO III - Preencher'!P459</f>
        <v>0</v>
      </c>
      <c r="P450" s="11">
        <f t="shared" si="38"/>
        <v>0.44</v>
      </c>
      <c r="Q450" s="10">
        <f>'[1]TCE - ANEXO III - Preencher'!R459</f>
        <v>0</v>
      </c>
      <c r="R450" s="10">
        <f>'[1]TCE - ANEXO III - Preencher'!S459</f>
        <v>0</v>
      </c>
      <c r="S450" s="11">
        <f t="shared" si="39"/>
        <v>0</v>
      </c>
      <c r="T450" s="10">
        <f>'[1]TCE - ANEXO III - Preencher'!U459</f>
        <v>0</v>
      </c>
      <c r="U450" s="10">
        <f>'[1]TCE - ANEXO III - Preencher'!V459</f>
        <v>0</v>
      </c>
      <c r="V450" s="11">
        <f t="shared" si="40"/>
        <v>0</v>
      </c>
      <c r="W450" s="12" t="str">
        <f>IF('[1]TCE - ANEXO III - Preencher'!X459="","",'[1]TCE - ANEXO III - Preencher'!X459)</f>
        <v/>
      </c>
      <c r="X450" s="10">
        <f>'[1]TCE - ANEXO III - Preencher'!Y459</f>
        <v>0</v>
      </c>
      <c r="Y450" s="10">
        <f>'[1]TCE - ANEXO III - Preencher'!Z459</f>
        <v>0</v>
      </c>
      <c r="Z450" s="11">
        <f t="shared" si="41"/>
        <v>0</v>
      </c>
      <c r="AA450" s="12" t="str">
        <f>IF('[1]TCE - ANEXO III - Preencher'!AB459="","",'[1]TCE - ANEXO III - Preencher'!AB459)</f>
        <v/>
      </c>
      <c r="AB450" s="10">
        <f t="shared" si="36"/>
        <v>249.85999999999999</v>
      </c>
    </row>
    <row r="451" spans="1:28" s="1" customFormat="1" x14ac:dyDescent="0.2">
      <c r="A451" s="4" t="str">
        <f>IFERROR(VLOOKUP(B451,'[1]DADOS (OCULTAR)'!$P$3:$R$56,3,0),"")</f>
        <v>10.894.988/0004-86</v>
      </c>
      <c r="B451" s="5" t="str">
        <f>'[1]TCE - ANEXO III - Preencher'!C460</f>
        <v>HMR</v>
      </c>
      <c r="C451" s="15">
        <v>304</v>
      </c>
      <c r="D451" s="6" t="str">
        <f>'[1]TCE - ANEXO III - Preencher'!E460</f>
        <v>ERIKA CARLA RIBEIRO DE SOUZA SIMAS LUZ</v>
      </c>
      <c r="E451" s="5" t="str">
        <f>IF('[1]TCE - ANEXO III - Preencher'!F460="4 - Assistência Odontológica","2 - Outros Profissionais da Saúde",'[1]TCE - ANEXO II - Enviar TCE'!E450)</f>
        <v>1 - Médico</v>
      </c>
      <c r="F451" s="7" t="str">
        <f>'[1]TCE - ANEXO III - Preencher'!G460</f>
        <v>2251-50</v>
      </c>
      <c r="G451" s="8">
        <f>IF('[1]TCE - ANEXO III - Preencher'!H460="","",'[1]TCE - ANEXO III - Preencher'!H460)</f>
        <v>44044</v>
      </c>
      <c r="H451" s="9">
        <f>'[1]TCE - ANEXO III - Preencher'!I460</f>
        <v>62.69</v>
      </c>
      <c r="I451" s="9">
        <f>'[1]TCE - ANEXO III - Preencher'!J460</f>
        <v>501.45</v>
      </c>
      <c r="J451" s="9">
        <f>'[1]TCE - ANEXO III - Preencher'!K460</f>
        <v>0</v>
      </c>
      <c r="K451" s="10">
        <f>'[1]TCE - ANEXO III - Preencher'!L460</f>
        <v>0</v>
      </c>
      <c r="L451" s="10">
        <f>'[1]TCE - ANEXO III - Preencher'!M460</f>
        <v>0</v>
      </c>
      <c r="M451" s="10">
        <f t="shared" si="37"/>
        <v>0</v>
      </c>
      <c r="N451" s="10">
        <f>'[1]TCE - ANEXO III - Preencher'!O460</f>
        <v>6.5183999999999997</v>
      </c>
      <c r="O451" s="10">
        <f>'[1]TCE - ANEXO III - Preencher'!P460</f>
        <v>0</v>
      </c>
      <c r="P451" s="11">
        <f t="shared" si="38"/>
        <v>6.5183999999999997</v>
      </c>
      <c r="Q451" s="10">
        <f>'[1]TCE - ANEXO III - Preencher'!R460</f>
        <v>0</v>
      </c>
      <c r="R451" s="10">
        <f>'[1]TCE - ANEXO III - Preencher'!S460</f>
        <v>0</v>
      </c>
      <c r="S451" s="11">
        <f t="shared" si="39"/>
        <v>0</v>
      </c>
      <c r="T451" s="10">
        <f>'[1]TCE - ANEXO III - Preencher'!U460</f>
        <v>0</v>
      </c>
      <c r="U451" s="10">
        <f>'[1]TCE - ANEXO III - Preencher'!V460</f>
        <v>0</v>
      </c>
      <c r="V451" s="11">
        <f t="shared" si="40"/>
        <v>0</v>
      </c>
      <c r="W451" s="12" t="str">
        <f>IF('[1]TCE - ANEXO III - Preencher'!X460="","",'[1]TCE - ANEXO III - Preencher'!X460)</f>
        <v/>
      </c>
      <c r="X451" s="10">
        <f>'[1]TCE - ANEXO III - Preencher'!Y460</f>
        <v>0</v>
      </c>
      <c r="Y451" s="10">
        <f>'[1]TCE - ANEXO III - Preencher'!Z460</f>
        <v>0</v>
      </c>
      <c r="Z451" s="11">
        <f t="shared" si="41"/>
        <v>0</v>
      </c>
      <c r="AA451" s="12" t="str">
        <f>IF('[1]TCE - ANEXO III - Preencher'!AB460="","",'[1]TCE - ANEXO III - Preencher'!AB460)</f>
        <v/>
      </c>
      <c r="AB451" s="10">
        <f t="shared" ref="AB451:AB514" si="42">H451+I451+J451+M451+P451+S451+V451+Z451</f>
        <v>570.65840000000003</v>
      </c>
    </row>
    <row r="452" spans="1:28" s="1" customFormat="1" x14ac:dyDescent="0.2">
      <c r="A452" s="4" t="str">
        <f>IFERROR(VLOOKUP(B452,'[1]DADOS (OCULTAR)'!$P$3:$R$56,3,0),"")</f>
        <v>10.894.988/0004-86</v>
      </c>
      <c r="B452" s="5" t="str">
        <f>'[1]TCE - ANEXO III - Preencher'!C461</f>
        <v>HMR</v>
      </c>
      <c r="C452" s="15">
        <v>459</v>
      </c>
      <c r="D452" s="6" t="str">
        <f>'[1]TCE - ANEXO III - Preencher'!E461</f>
        <v>ERIKA DE SOUZA BORBA</v>
      </c>
      <c r="E452" s="5" t="str">
        <f>IF('[1]TCE - ANEXO III - Preencher'!F461="4 - Assistência Odontológica","2 - Outros Profissionais da Saúde",'[1]TCE - ANEXO II - Enviar TCE'!E451)</f>
        <v>1 - Médico</v>
      </c>
      <c r="F452" s="7" t="str">
        <f>'[1]TCE - ANEXO III - Preencher'!G461</f>
        <v>2251-25</v>
      </c>
      <c r="G452" s="8">
        <f>IF('[1]TCE - ANEXO III - Preencher'!H461="","",'[1]TCE - ANEXO III - Preencher'!H461)</f>
        <v>44044</v>
      </c>
      <c r="H452" s="9">
        <f>'[1]TCE - ANEXO III - Preencher'!I461</f>
        <v>62.68</v>
      </c>
      <c r="I452" s="9">
        <f>'[1]TCE - ANEXO III - Preencher'!J461</f>
        <v>501.44</v>
      </c>
      <c r="J452" s="9">
        <f>'[1]TCE - ANEXO III - Preencher'!K461</f>
        <v>0</v>
      </c>
      <c r="K452" s="10">
        <f>'[1]TCE - ANEXO III - Preencher'!L461</f>
        <v>0</v>
      </c>
      <c r="L452" s="10">
        <f>'[1]TCE - ANEXO III - Preencher'!M461</f>
        <v>0</v>
      </c>
      <c r="M452" s="10">
        <f t="shared" ref="M452:M515" si="43">K452-L452</f>
        <v>0</v>
      </c>
      <c r="N452" s="10">
        <f>'[1]TCE - ANEXO III - Preencher'!O461</f>
        <v>6.5183999999999997</v>
      </c>
      <c r="O452" s="10">
        <f>'[1]TCE - ANEXO III - Preencher'!P461</f>
        <v>0</v>
      </c>
      <c r="P452" s="11">
        <f t="shared" ref="P452:P515" si="44">N452-O452</f>
        <v>6.5183999999999997</v>
      </c>
      <c r="Q452" s="10">
        <f>'[1]TCE - ANEXO III - Preencher'!R461</f>
        <v>0</v>
      </c>
      <c r="R452" s="10">
        <f>'[1]TCE - ANEXO III - Preencher'!S461</f>
        <v>0</v>
      </c>
      <c r="S452" s="11">
        <f t="shared" ref="S452:S515" si="45">Q452-R452</f>
        <v>0</v>
      </c>
      <c r="T452" s="10">
        <f>'[1]TCE - ANEXO III - Preencher'!U461</f>
        <v>0</v>
      </c>
      <c r="U452" s="10">
        <f>'[1]TCE - ANEXO III - Preencher'!V461</f>
        <v>0</v>
      </c>
      <c r="V452" s="11">
        <f t="shared" ref="V452:V515" si="46">T452-U452</f>
        <v>0</v>
      </c>
      <c r="W452" s="12" t="str">
        <f>IF('[1]TCE - ANEXO III - Preencher'!X461="","",'[1]TCE - ANEXO III - Preencher'!X461)</f>
        <v/>
      </c>
      <c r="X452" s="10">
        <f>'[1]TCE - ANEXO III - Preencher'!Y461</f>
        <v>0</v>
      </c>
      <c r="Y452" s="10">
        <f>'[1]TCE - ANEXO III - Preencher'!Z461</f>
        <v>0</v>
      </c>
      <c r="Z452" s="11">
        <f t="shared" ref="Z452:Z515" si="47">X452-Y452</f>
        <v>0</v>
      </c>
      <c r="AA452" s="12" t="str">
        <f>IF('[1]TCE - ANEXO III - Preencher'!AB461="","",'[1]TCE - ANEXO III - Preencher'!AB461)</f>
        <v/>
      </c>
      <c r="AB452" s="10">
        <f t="shared" si="42"/>
        <v>570.63840000000005</v>
      </c>
    </row>
    <row r="453" spans="1:28" s="1" customFormat="1" x14ac:dyDescent="0.2">
      <c r="A453" s="4" t="str">
        <f>IFERROR(VLOOKUP(B453,'[1]DADOS (OCULTAR)'!$P$3:$R$56,3,0),"")</f>
        <v>10.894.988/0004-86</v>
      </c>
      <c r="B453" s="5" t="str">
        <f>'[1]TCE - ANEXO III - Preencher'!C462</f>
        <v>HMR</v>
      </c>
      <c r="C453" s="15">
        <v>405</v>
      </c>
      <c r="D453" s="6" t="str">
        <f>'[1]TCE - ANEXO III - Preencher'!E462</f>
        <v>ERIKA SANTOS DE OLIVEIRA</v>
      </c>
      <c r="E453" s="5" t="str">
        <f>IF('[1]TCE - ANEXO III - Preencher'!F462="4 - Assistência Odontológica","2 - Outros Profissionais da Saúde",'[1]TCE - ANEXO II - Enviar TCE'!E452)</f>
        <v>2 - Outros Profissionais da Saúde</v>
      </c>
      <c r="F453" s="7" t="str">
        <f>'[1]TCE - ANEXO III - Preencher'!G462</f>
        <v>3222-05</v>
      </c>
      <c r="G453" s="8">
        <f>IF('[1]TCE - ANEXO III - Preencher'!H462="","",'[1]TCE - ANEXO III - Preencher'!H462)</f>
        <v>44044</v>
      </c>
      <c r="H453" s="9">
        <f>'[1]TCE - ANEXO III - Preencher'!I462</f>
        <v>17</v>
      </c>
      <c r="I453" s="9">
        <f>'[1]TCE - ANEXO III - Preencher'!J462</f>
        <v>136.06</v>
      </c>
      <c r="J453" s="9">
        <f>'[1]TCE - ANEXO III - Preencher'!K462</f>
        <v>0</v>
      </c>
      <c r="K453" s="10">
        <f>'[1]TCE - ANEXO III - Preencher'!L462</f>
        <v>0</v>
      </c>
      <c r="L453" s="10">
        <f>'[1]TCE - ANEXO III - Preencher'!M462</f>
        <v>0</v>
      </c>
      <c r="M453" s="10">
        <f t="shared" si="43"/>
        <v>0</v>
      </c>
      <c r="N453" s="10">
        <f>'[1]TCE - ANEXO III - Preencher'!O462</f>
        <v>0.44</v>
      </c>
      <c r="O453" s="10">
        <f>'[1]TCE - ANEXO III - Preencher'!P462</f>
        <v>0</v>
      </c>
      <c r="P453" s="11">
        <f t="shared" si="44"/>
        <v>0.44</v>
      </c>
      <c r="Q453" s="10">
        <f>'[1]TCE - ANEXO III - Preencher'!R462</f>
        <v>244.4133590909091</v>
      </c>
      <c r="R453" s="10">
        <f>'[1]TCE - ANEXO III - Preencher'!S462</f>
        <v>65.95</v>
      </c>
      <c r="S453" s="11">
        <f t="shared" si="45"/>
        <v>178.46335909090908</v>
      </c>
      <c r="T453" s="10">
        <f>'[1]TCE - ANEXO III - Preencher'!U462</f>
        <v>0</v>
      </c>
      <c r="U453" s="10">
        <f>'[1]TCE - ANEXO III - Preencher'!V462</f>
        <v>0</v>
      </c>
      <c r="V453" s="11">
        <f t="shared" si="46"/>
        <v>0</v>
      </c>
      <c r="W453" s="12" t="str">
        <f>IF('[1]TCE - ANEXO III - Preencher'!X462="","",'[1]TCE - ANEXO III - Preencher'!X462)</f>
        <v/>
      </c>
      <c r="X453" s="10">
        <f>'[1]TCE - ANEXO III - Preencher'!Y462</f>
        <v>0</v>
      </c>
      <c r="Y453" s="10">
        <f>'[1]TCE - ANEXO III - Preencher'!Z462</f>
        <v>0</v>
      </c>
      <c r="Z453" s="11">
        <f t="shared" si="47"/>
        <v>0</v>
      </c>
      <c r="AA453" s="12" t="str">
        <f>IF('[1]TCE - ANEXO III - Preencher'!AB462="","",'[1]TCE - ANEXO III - Preencher'!AB462)</f>
        <v/>
      </c>
      <c r="AB453" s="10">
        <f t="shared" si="42"/>
        <v>331.96335909090908</v>
      </c>
    </row>
    <row r="454" spans="1:28" s="1" customFormat="1" x14ac:dyDescent="0.2">
      <c r="A454" s="4" t="str">
        <f>IFERROR(VLOOKUP(B454,'[1]DADOS (OCULTAR)'!$P$3:$R$56,3,0),"")</f>
        <v>10.894.988/0004-86</v>
      </c>
      <c r="B454" s="5" t="str">
        <f>'[1]TCE - ANEXO III - Preencher'!C463</f>
        <v>HMR</v>
      </c>
      <c r="C454" s="15">
        <v>463</v>
      </c>
      <c r="D454" s="6" t="str">
        <f>'[1]TCE - ANEXO III - Preencher'!E463</f>
        <v>ERILANE FONSECA DAS NEVES BRAGA</v>
      </c>
      <c r="E454" s="5" t="str">
        <f>IF('[1]TCE - ANEXO III - Preencher'!F463="4 - Assistência Odontológica","2 - Outros Profissionais da Saúde",'[1]TCE - ANEXO II - Enviar TCE'!E453)</f>
        <v>2 - Outros Profissionais da Saúde</v>
      </c>
      <c r="F454" s="7" t="str">
        <f>'[1]TCE - ANEXO III - Preencher'!G463</f>
        <v>2235-05</v>
      </c>
      <c r="G454" s="8">
        <f>IF('[1]TCE - ANEXO III - Preencher'!H463="","",'[1]TCE - ANEXO III - Preencher'!H463)</f>
        <v>44044</v>
      </c>
      <c r="H454" s="9">
        <f>'[1]TCE - ANEXO III - Preencher'!I463</f>
        <v>32.869999999999997</v>
      </c>
      <c r="I454" s="9">
        <f>'[1]TCE - ANEXO III - Preencher'!J463</f>
        <v>262.92</v>
      </c>
      <c r="J454" s="9">
        <f>'[1]TCE - ANEXO III - Preencher'!K463</f>
        <v>0</v>
      </c>
      <c r="K454" s="10">
        <f>'[1]TCE - ANEXO III - Preencher'!L463</f>
        <v>0</v>
      </c>
      <c r="L454" s="10">
        <f>'[1]TCE - ANEXO III - Preencher'!M463</f>
        <v>0</v>
      </c>
      <c r="M454" s="10">
        <f t="shared" si="43"/>
        <v>0</v>
      </c>
      <c r="N454" s="10">
        <f>'[1]TCE - ANEXO III - Preencher'!O463</f>
        <v>1.6295999999999999</v>
      </c>
      <c r="O454" s="10">
        <f>'[1]TCE - ANEXO III - Preencher'!P463</f>
        <v>0</v>
      </c>
      <c r="P454" s="11">
        <f t="shared" si="44"/>
        <v>1.6295999999999999</v>
      </c>
      <c r="Q454" s="10">
        <f>'[1]TCE - ANEXO III - Preencher'!R463</f>
        <v>0</v>
      </c>
      <c r="R454" s="10">
        <f>'[1]TCE - ANEXO III - Preencher'!S463</f>
        <v>0</v>
      </c>
      <c r="S454" s="11">
        <f t="shared" si="45"/>
        <v>0</v>
      </c>
      <c r="T454" s="10">
        <f>'[1]TCE - ANEXO III - Preencher'!U463</f>
        <v>0</v>
      </c>
      <c r="U454" s="10">
        <f>'[1]TCE - ANEXO III - Preencher'!V463</f>
        <v>0</v>
      </c>
      <c r="V454" s="11">
        <f t="shared" si="46"/>
        <v>0</v>
      </c>
      <c r="W454" s="12" t="str">
        <f>IF('[1]TCE - ANEXO III - Preencher'!X463="","",'[1]TCE - ANEXO III - Preencher'!X463)</f>
        <v/>
      </c>
      <c r="X454" s="10">
        <f>'[1]TCE - ANEXO III - Preencher'!Y463</f>
        <v>0</v>
      </c>
      <c r="Y454" s="10">
        <f>'[1]TCE - ANEXO III - Preencher'!Z463</f>
        <v>0</v>
      </c>
      <c r="Z454" s="11">
        <f t="shared" si="47"/>
        <v>0</v>
      </c>
      <c r="AA454" s="12" t="str">
        <f>IF('[1]TCE - ANEXO III - Preencher'!AB463="","",'[1]TCE - ANEXO III - Preencher'!AB463)</f>
        <v/>
      </c>
      <c r="AB454" s="10">
        <f t="shared" si="42"/>
        <v>297.4196</v>
      </c>
    </row>
    <row r="455" spans="1:28" s="1" customFormat="1" x14ac:dyDescent="0.2">
      <c r="A455" s="4" t="str">
        <f>IFERROR(VLOOKUP(B455,'[1]DADOS (OCULTAR)'!$P$3:$R$56,3,0),"")</f>
        <v>10.894.988/0004-86</v>
      </c>
      <c r="B455" s="5" t="str">
        <f>'[1]TCE - ANEXO III - Preencher'!C464</f>
        <v>HMR</v>
      </c>
      <c r="C455" s="15">
        <v>450</v>
      </c>
      <c r="D455" s="6" t="str">
        <f>'[1]TCE - ANEXO III - Preencher'!E464</f>
        <v>ERIVALDO ALBUQUERQUE DE FARIAS FILHO</v>
      </c>
      <c r="E455" s="5" t="str">
        <f>IF('[1]TCE - ANEXO III - Preencher'!F464="4 - Assistência Odontológica","2 - Outros Profissionais da Saúde",'[1]TCE - ANEXO II - Enviar TCE'!E454)</f>
        <v>3 - Administrativo</v>
      </c>
      <c r="F455" s="7" t="str">
        <f>'[1]TCE - ANEXO III - Preencher'!G464</f>
        <v>5143-20</v>
      </c>
      <c r="G455" s="8">
        <f>IF('[1]TCE - ANEXO III - Preencher'!H464="","",'[1]TCE - ANEXO III - Preencher'!H464)</f>
        <v>44044</v>
      </c>
      <c r="H455" s="9">
        <f>'[1]TCE - ANEXO III - Preencher'!I464</f>
        <v>16.54</v>
      </c>
      <c r="I455" s="9">
        <f>'[1]TCE - ANEXO III - Preencher'!J464</f>
        <v>132.30000000000001</v>
      </c>
      <c r="J455" s="9">
        <f>'[1]TCE - ANEXO III - Preencher'!K464</f>
        <v>0</v>
      </c>
      <c r="K455" s="10">
        <f>'[1]TCE - ANEXO III - Preencher'!L464</f>
        <v>0</v>
      </c>
      <c r="L455" s="10">
        <f>'[1]TCE - ANEXO III - Preencher'!M464</f>
        <v>0</v>
      </c>
      <c r="M455" s="10">
        <f t="shared" si="43"/>
        <v>0</v>
      </c>
      <c r="N455" s="10">
        <f>'[1]TCE - ANEXO III - Preencher'!O464</f>
        <v>0.44</v>
      </c>
      <c r="O455" s="10">
        <f>'[1]TCE - ANEXO III - Preencher'!P464</f>
        <v>0</v>
      </c>
      <c r="P455" s="11">
        <f t="shared" si="44"/>
        <v>0.44</v>
      </c>
      <c r="Q455" s="10">
        <f>'[1]TCE - ANEXO III - Preencher'!R464</f>
        <v>0</v>
      </c>
      <c r="R455" s="10">
        <f>'[1]TCE - ANEXO III - Preencher'!S464</f>
        <v>0</v>
      </c>
      <c r="S455" s="11">
        <f t="shared" si="45"/>
        <v>0</v>
      </c>
      <c r="T455" s="10">
        <f>'[1]TCE - ANEXO III - Preencher'!U464</f>
        <v>0</v>
      </c>
      <c r="U455" s="10">
        <f>'[1]TCE - ANEXO III - Preencher'!V464</f>
        <v>0</v>
      </c>
      <c r="V455" s="11">
        <f t="shared" si="46"/>
        <v>0</v>
      </c>
      <c r="W455" s="12" t="str">
        <f>IF('[1]TCE - ANEXO III - Preencher'!X464="","",'[1]TCE - ANEXO III - Preencher'!X464)</f>
        <v/>
      </c>
      <c r="X455" s="10">
        <f>'[1]TCE - ANEXO III - Preencher'!Y464</f>
        <v>0</v>
      </c>
      <c r="Y455" s="10">
        <f>'[1]TCE - ANEXO III - Preencher'!Z464</f>
        <v>0</v>
      </c>
      <c r="Z455" s="11">
        <f t="shared" si="47"/>
        <v>0</v>
      </c>
      <c r="AA455" s="12" t="str">
        <f>IF('[1]TCE - ANEXO III - Preencher'!AB464="","",'[1]TCE - ANEXO III - Preencher'!AB464)</f>
        <v/>
      </c>
      <c r="AB455" s="10">
        <f t="shared" si="42"/>
        <v>149.28</v>
      </c>
    </row>
    <row r="456" spans="1:28" s="1" customFormat="1" x14ac:dyDescent="0.2">
      <c r="A456" s="4" t="str">
        <f>IFERROR(VLOOKUP(B456,'[1]DADOS (OCULTAR)'!$P$3:$R$56,3,0),"")</f>
        <v>10.894.988/0004-86</v>
      </c>
      <c r="B456" s="5" t="str">
        <f>'[1]TCE - ANEXO III - Preencher'!C465</f>
        <v>HMR</v>
      </c>
      <c r="C456" s="15">
        <v>463</v>
      </c>
      <c r="D456" s="6" t="str">
        <f>'[1]TCE - ANEXO III - Preencher'!E465</f>
        <v>EUD JOHNSON DE LIMA CORDEIRO</v>
      </c>
      <c r="E456" s="5" t="str">
        <f>IF('[1]TCE - ANEXO III - Preencher'!F465="4 - Assistência Odontológica","2 - Outros Profissionais da Saúde",'[1]TCE - ANEXO II - Enviar TCE'!E455)</f>
        <v>2 - Outros Profissionais da Saúde</v>
      </c>
      <c r="F456" s="7" t="str">
        <f>'[1]TCE - ANEXO III - Preencher'!G465</f>
        <v>2235-05</v>
      </c>
      <c r="G456" s="8">
        <f>IF('[1]TCE - ANEXO III - Preencher'!H465="","",'[1]TCE - ANEXO III - Preencher'!H465)</f>
        <v>44044</v>
      </c>
      <c r="H456" s="9">
        <f>'[1]TCE - ANEXO III - Preencher'!I465</f>
        <v>59.77</v>
      </c>
      <c r="I456" s="9">
        <f>'[1]TCE - ANEXO III - Preencher'!J465</f>
        <v>478.11</v>
      </c>
      <c r="J456" s="9">
        <f>'[1]TCE - ANEXO III - Preencher'!K465</f>
        <v>0</v>
      </c>
      <c r="K456" s="10">
        <f>'[1]TCE - ANEXO III - Preencher'!L465</f>
        <v>0</v>
      </c>
      <c r="L456" s="10">
        <f>'[1]TCE - ANEXO III - Preencher'!M465</f>
        <v>0</v>
      </c>
      <c r="M456" s="10">
        <f t="shared" si="43"/>
        <v>0</v>
      </c>
      <c r="N456" s="10">
        <f>'[1]TCE - ANEXO III - Preencher'!O465</f>
        <v>1.6295999999999999</v>
      </c>
      <c r="O456" s="10">
        <f>'[1]TCE - ANEXO III - Preencher'!P465</f>
        <v>0</v>
      </c>
      <c r="P456" s="11">
        <f t="shared" si="44"/>
        <v>1.6295999999999999</v>
      </c>
      <c r="Q456" s="10">
        <f>'[1]TCE - ANEXO III - Preencher'!R465</f>
        <v>0</v>
      </c>
      <c r="R456" s="10">
        <f>'[1]TCE - ANEXO III - Preencher'!S465</f>
        <v>0</v>
      </c>
      <c r="S456" s="11">
        <f t="shared" si="45"/>
        <v>0</v>
      </c>
      <c r="T456" s="10">
        <f>'[1]TCE - ANEXO III - Preencher'!U465</f>
        <v>0</v>
      </c>
      <c r="U456" s="10">
        <f>'[1]TCE - ANEXO III - Preencher'!V465</f>
        <v>0</v>
      </c>
      <c r="V456" s="11">
        <f t="shared" si="46"/>
        <v>0</v>
      </c>
      <c r="W456" s="12" t="str">
        <f>IF('[1]TCE - ANEXO III - Preencher'!X465="","",'[1]TCE - ANEXO III - Preencher'!X465)</f>
        <v/>
      </c>
      <c r="X456" s="10">
        <f>'[1]TCE - ANEXO III - Preencher'!Y465</f>
        <v>0</v>
      </c>
      <c r="Y456" s="10">
        <f>'[1]TCE - ANEXO III - Preencher'!Z465</f>
        <v>0</v>
      </c>
      <c r="Z456" s="11">
        <f t="shared" si="47"/>
        <v>0</v>
      </c>
      <c r="AA456" s="12" t="str">
        <f>IF('[1]TCE - ANEXO III - Preencher'!AB465="","",'[1]TCE - ANEXO III - Preencher'!AB465)</f>
        <v/>
      </c>
      <c r="AB456" s="10">
        <f t="shared" si="42"/>
        <v>539.50959999999998</v>
      </c>
    </row>
    <row r="457" spans="1:28" s="1" customFormat="1" x14ac:dyDescent="0.2">
      <c r="A457" s="4" t="str">
        <f>IFERROR(VLOOKUP(B457,'[1]DADOS (OCULTAR)'!$P$3:$R$56,3,0),"")</f>
        <v>10.894.988/0004-86</v>
      </c>
      <c r="B457" s="5" t="str">
        <f>'[1]TCE - ANEXO III - Preencher'!C466</f>
        <v>HMR</v>
      </c>
      <c r="C457" s="15">
        <v>400</v>
      </c>
      <c r="D457" s="6" t="str">
        <f>'[1]TCE - ANEXO III - Preencher'!E466</f>
        <v>EVALENIA SILVA DE LIMA</v>
      </c>
      <c r="E457" s="5" t="str">
        <f>IF('[1]TCE - ANEXO III - Preencher'!F466="4 - Assistência Odontológica","2 - Outros Profissionais da Saúde",'[1]TCE - ANEXO II - Enviar TCE'!E456)</f>
        <v>2 - Outros Profissionais da Saúde</v>
      </c>
      <c r="F457" s="7" t="str">
        <f>'[1]TCE - ANEXO III - Preencher'!G466</f>
        <v>2235-05</v>
      </c>
      <c r="G457" s="8">
        <f>IF('[1]TCE - ANEXO III - Preencher'!H466="","",'[1]TCE - ANEXO III - Preencher'!H466)</f>
        <v>44044</v>
      </c>
      <c r="H457" s="9">
        <f>'[1]TCE - ANEXO III - Preencher'!I466</f>
        <v>32.29</v>
      </c>
      <c r="I457" s="9">
        <f>'[1]TCE - ANEXO III - Preencher'!J466</f>
        <v>258.29000000000002</v>
      </c>
      <c r="J457" s="9">
        <f>'[1]TCE - ANEXO III - Preencher'!K466</f>
        <v>0</v>
      </c>
      <c r="K457" s="10">
        <f>'[1]TCE - ANEXO III - Preencher'!L466</f>
        <v>0</v>
      </c>
      <c r="L457" s="10">
        <f>'[1]TCE - ANEXO III - Preencher'!M466</f>
        <v>0</v>
      </c>
      <c r="M457" s="10">
        <f t="shared" si="43"/>
        <v>0</v>
      </c>
      <c r="N457" s="10">
        <f>'[1]TCE - ANEXO III - Preencher'!O466</f>
        <v>1.6295999999999999</v>
      </c>
      <c r="O457" s="10">
        <f>'[1]TCE - ANEXO III - Preencher'!P466</f>
        <v>0</v>
      </c>
      <c r="P457" s="11">
        <f t="shared" si="44"/>
        <v>1.6295999999999999</v>
      </c>
      <c r="Q457" s="10">
        <f>'[1]TCE - ANEXO III - Preencher'!R466</f>
        <v>0</v>
      </c>
      <c r="R457" s="10">
        <f>'[1]TCE - ANEXO III - Preencher'!S466</f>
        <v>0</v>
      </c>
      <c r="S457" s="11">
        <f t="shared" si="45"/>
        <v>0</v>
      </c>
      <c r="T457" s="10">
        <f>'[1]TCE - ANEXO III - Preencher'!U466</f>
        <v>0</v>
      </c>
      <c r="U457" s="10">
        <f>'[1]TCE - ANEXO III - Preencher'!V466</f>
        <v>0</v>
      </c>
      <c r="V457" s="11">
        <f t="shared" si="46"/>
        <v>0</v>
      </c>
      <c r="W457" s="12" t="str">
        <f>IF('[1]TCE - ANEXO III - Preencher'!X466="","",'[1]TCE - ANEXO III - Preencher'!X466)</f>
        <v/>
      </c>
      <c r="X457" s="10">
        <f>'[1]TCE - ANEXO III - Preencher'!Y466</f>
        <v>0</v>
      </c>
      <c r="Y457" s="10">
        <f>'[1]TCE - ANEXO III - Preencher'!Z466</f>
        <v>0</v>
      </c>
      <c r="Z457" s="11">
        <f t="shared" si="47"/>
        <v>0</v>
      </c>
      <c r="AA457" s="12" t="str">
        <f>IF('[1]TCE - ANEXO III - Preencher'!AB466="","",'[1]TCE - ANEXO III - Preencher'!AB466)</f>
        <v/>
      </c>
      <c r="AB457" s="10">
        <f t="shared" si="42"/>
        <v>292.20960000000002</v>
      </c>
    </row>
    <row r="458" spans="1:28" s="1" customFormat="1" x14ac:dyDescent="0.2">
      <c r="A458" s="4" t="str">
        <f>IFERROR(VLOOKUP(B458,'[1]DADOS (OCULTAR)'!$P$3:$R$56,3,0),"")</f>
        <v>10.894.988/0004-86</v>
      </c>
      <c r="B458" s="5" t="str">
        <f>'[1]TCE - ANEXO III - Preencher'!C467</f>
        <v>HMR</v>
      </c>
      <c r="C458" s="15">
        <v>476</v>
      </c>
      <c r="D458" s="6" t="str">
        <f>'[1]TCE - ANEXO III - Preencher'!E467</f>
        <v>EVANDRA SANTOS PONTES</v>
      </c>
      <c r="E458" s="5" t="str">
        <f>IF('[1]TCE - ANEXO III - Preencher'!F467="4 - Assistência Odontológica","2 - Outros Profissionais da Saúde",'[1]TCE - ANEXO II - Enviar TCE'!E457)</f>
        <v>3 - Administrativo</v>
      </c>
      <c r="F458" s="7" t="str">
        <f>'[1]TCE - ANEXO III - Preencher'!G467</f>
        <v>4110-10</v>
      </c>
      <c r="G458" s="8">
        <f>IF('[1]TCE - ANEXO III - Preencher'!H467="","",'[1]TCE - ANEXO III - Preencher'!H467)</f>
        <v>44044</v>
      </c>
      <c r="H458" s="9">
        <f>'[1]TCE - ANEXO III - Preencher'!I467</f>
        <v>14.28</v>
      </c>
      <c r="I458" s="9">
        <f>'[1]TCE - ANEXO III - Preencher'!J467</f>
        <v>114.31</v>
      </c>
      <c r="J458" s="9">
        <f>'[1]TCE - ANEXO III - Preencher'!K467</f>
        <v>0</v>
      </c>
      <c r="K458" s="10">
        <f>'[1]TCE - ANEXO III - Preencher'!L467</f>
        <v>0</v>
      </c>
      <c r="L458" s="10">
        <f>'[1]TCE - ANEXO III - Preencher'!M467</f>
        <v>0</v>
      </c>
      <c r="M458" s="10">
        <f t="shared" si="43"/>
        <v>0</v>
      </c>
      <c r="N458" s="10">
        <f>'[1]TCE - ANEXO III - Preencher'!O467</f>
        <v>0.44</v>
      </c>
      <c r="O458" s="10">
        <f>'[1]TCE - ANEXO III - Preencher'!P467</f>
        <v>0</v>
      </c>
      <c r="P458" s="11">
        <f t="shared" si="44"/>
        <v>0.44</v>
      </c>
      <c r="Q458" s="10">
        <f>'[1]TCE - ANEXO III - Preencher'!R467</f>
        <v>340.41335909090907</v>
      </c>
      <c r="R458" s="10">
        <f>'[1]TCE - ANEXO III - Preencher'!S467</f>
        <v>85.74</v>
      </c>
      <c r="S458" s="11">
        <f t="shared" si="45"/>
        <v>254.67335909090906</v>
      </c>
      <c r="T458" s="10">
        <f>'[1]TCE - ANEXO III - Preencher'!U467</f>
        <v>0</v>
      </c>
      <c r="U458" s="10">
        <f>'[1]TCE - ANEXO III - Preencher'!V467</f>
        <v>0</v>
      </c>
      <c r="V458" s="11">
        <f t="shared" si="46"/>
        <v>0</v>
      </c>
      <c r="W458" s="12" t="str">
        <f>IF('[1]TCE - ANEXO III - Preencher'!X467="","",'[1]TCE - ANEXO III - Preencher'!X467)</f>
        <v/>
      </c>
      <c r="X458" s="10">
        <f>'[1]TCE - ANEXO III - Preencher'!Y467</f>
        <v>0</v>
      </c>
      <c r="Y458" s="10">
        <f>'[1]TCE - ANEXO III - Preencher'!Z467</f>
        <v>0</v>
      </c>
      <c r="Z458" s="11">
        <f t="shared" si="47"/>
        <v>0</v>
      </c>
      <c r="AA458" s="12" t="str">
        <f>IF('[1]TCE - ANEXO III - Preencher'!AB467="","",'[1]TCE - ANEXO III - Preencher'!AB467)</f>
        <v/>
      </c>
      <c r="AB458" s="10">
        <f t="shared" si="42"/>
        <v>383.70335909090909</v>
      </c>
    </row>
    <row r="459" spans="1:28" s="1" customFormat="1" x14ac:dyDescent="0.2">
      <c r="A459" s="4" t="str">
        <f>IFERROR(VLOOKUP(B459,'[1]DADOS (OCULTAR)'!$P$3:$R$56,3,0),"")</f>
        <v>10.894.988/0004-86</v>
      </c>
      <c r="B459" s="5" t="str">
        <f>'[1]TCE - ANEXO III - Preencher'!C468</f>
        <v>HMR</v>
      </c>
      <c r="C459" s="15">
        <v>82</v>
      </c>
      <c r="D459" s="6" t="str">
        <f>'[1]TCE - ANEXO III - Preencher'!E468</f>
        <v>EVANDRO FISCHER DE VASCONCELOS</v>
      </c>
      <c r="E459" s="5" t="str">
        <f>IF('[1]TCE - ANEXO III - Preencher'!F468="4 - Assistência Odontológica","2 - Outros Profissionais da Saúde",'[1]TCE - ANEXO II - Enviar TCE'!E458)</f>
        <v>3 - Administrativo</v>
      </c>
      <c r="F459" s="7" t="str">
        <f>'[1]TCE - ANEXO III - Preencher'!G468</f>
        <v>7155-05</v>
      </c>
      <c r="G459" s="8">
        <f>IF('[1]TCE - ANEXO III - Preencher'!H468="","",'[1]TCE - ANEXO III - Preencher'!H468)</f>
        <v>44044</v>
      </c>
      <c r="H459" s="9">
        <f>'[1]TCE - ANEXO III - Preencher'!I468</f>
        <v>13.48</v>
      </c>
      <c r="I459" s="9">
        <f>'[1]TCE - ANEXO III - Preencher'!J468</f>
        <v>107.89</v>
      </c>
      <c r="J459" s="9">
        <f>'[1]TCE - ANEXO III - Preencher'!K468</f>
        <v>0</v>
      </c>
      <c r="K459" s="10">
        <f>'[1]TCE - ANEXO III - Preencher'!L468</f>
        <v>0</v>
      </c>
      <c r="L459" s="10">
        <f>'[1]TCE - ANEXO III - Preencher'!M468</f>
        <v>0</v>
      </c>
      <c r="M459" s="10">
        <f t="shared" si="43"/>
        <v>0</v>
      </c>
      <c r="N459" s="10">
        <f>'[1]TCE - ANEXO III - Preencher'!O468</f>
        <v>0.44</v>
      </c>
      <c r="O459" s="10">
        <f>'[1]TCE - ANEXO III - Preencher'!P468</f>
        <v>0</v>
      </c>
      <c r="P459" s="11">
        <f t="shared" si="44"/>
        <v>0.44</v>
      </c>
      <c r="Q459" s="10">
        <f>'[1]TCE - ANEXO III - Preencher'!R468</f>
        <v>172.4133590909091</v>
      </c>
      <c r="R459" s="10">
        <f>'[1]TCE - ANEXO III - Preencher'!S468</f>
        <v>38.130000000000003</v>
      </c>
      <c r="S459" s="11">
        <f t="shared" si="45"/>
        <v>134.2833590909091</v>
      </c>
      <c r="T459" s="10">
        <f>'[1]TCE - ANEXO III - Preencher'!U468</f>
        <v>0</v>
      </c>
      <c r="U459" s="10">
        <f>'[1]TCE - ANEXO III - Preencher'!V468</f>
        <v>0</v>
      </c>
      <c r="V459" s="11">
        <f t="shared" si="46"/>
        <v>0</v>
      </c>
      <c r="W459" s="12" t="str">
        <f>IF('[1]TCE - ANEXO III - Preencher'!X468="","",'[1]TCE - ANEXO III - Preencher'!X468)</f>
        <v/>
      </c>
      <c r="X459" s="10">
        <f>'[1]TCE - ANEXO III - Preencher'!Y468</f>
        <v>0</v>
      </c>
      <c r="Y459" s="10">
        <f>'[1]TCE - ANEXO III - Preencher'!Z468</f>
        <v>0</v>
      </c>
      <c r="Z459" s="11">
        <f t="shared" si="47"/>
        <v>0</v>
      </c>
      <c r="AA459" s="12" t="str">
        <f>IF('[1]TCE - ANEXO III - Preencher'!AB468="","",'[1]TCE - ANEXO III - Preencher'!AB468)</f>
        <v/>
      </c>
      <c r="AB459" s="10">
        <f t="shared" si="42"/>
        <v>256.09335909090908</v>
      </c>
    </row>
    <row r="460" spans="1:28" s="1" customFormat="1" x14ac:dyDescent="0.2">
      <c r="A460" s="4" t="str">
        <f>IFERROR(VLOOKUP(B460,'[1]DADOS (OCULTAR)'!$P$3:$R$56,3,0),"")</f>
        <v>10.894.988/0004-86</v>
      </c>
      <c r="B460" s="5" t="str">
        <f>'[1]TCE - ANEXO III - Preencher'!C469</f>
        <v>HMR</v>
      </c>
      <c r="C460" s="15">
        <v>482</v>
      </c>
      <c r="D460" s="6" t="str">
        <f>'[1]TCE - ANEXO III - Preencher'!E469</f>
        <v>EVELYN MARIA BRAGA QUIRINO</v>
      </c>
      <c r="E460" s="5" t="str">
        <f>IF('[1]TCE - ANEXO III - Preencher'!F469="4 - Assistência Odontológica","2 - Outros Profissionais da Saúde",'[1]TCE - ANEXO II - Enviar TCE'!E459)</f>
        <v>2 - Outros Profissionais da Saúde</v>
      </c>
      <c r="F460" s="7" t="str">
        <f>'[1]TCE - ANEXO III - Preencher'!G469</f>
        <v>2235-05</v>
      </c>
      <c r="G460" s="8">
        <f>IF('[1]TCE - ANEXO III - Preencher'!H469="","",'[1]TCE - ANEXO III - Preencher'!H469)</f>
        <v>44044</v>
      </c>
      <c r="H460" s="9">
        <f>'[1]TCE - ANEXO III - Preencher'!I469</f>
        <v>35.28</v>
      </c>
      <c r="I460" s="9">
        <f>'[1]TCE - ANEXO III - Preencher'!J469</f>
        <v>282.29000000000002</v>
      </c>
      <c r="J460" s="9">
        <f>'[1]TCE - ANEXO III - Preencher'!K469</f>
        <v>0</v>
      </c>
      <c r="K460" s="10">
        <f>'[1]TCE - ANEXO III - Preencher'!L469</f>
        <v>0</v>
      </c>
      <c r="L460" s="10">
        <f>'[1]TCE - ANEXO III - Preencher'!M469</f>
        <v>0</v>
      </c>
      <c r="M460" s="10">
        <f t="shared" si="43"/>
        <v>0</v>
      </c>
      <c r="N460" s="10">
        <f>'[1]TCE - ANEXO III - Preencher'!O469</f>
        <v>1.6295999999999999</v>
      </c>
      <c r="O460" s="10">
        <f>'[1]TCE - ANEXO III - Preencher'!P469</f>
        <v>0</v>
      </c>
      <c r="P460" s="11">
        <f t="shared" si="44"/>
        <v>1.6295999999999999</v>
      </c>
      <c r="Q460" s="10">
        <f>'[1]TCE - ANEXO III - Preencher'!R469</f>
        <v>0</v>
      </c>
      <c r="R460" s="10">
        <f>'[1]TCE - ANEXO III - Preencher'!S469</f>
        <v>0</v>
      </c>
      <c r="S460" s="11">
        <f t="shared" si="45"/>
        <v>0</v>
      </c>
      <c r="T460" s="10">
        <f>'[1]TCE - ANEXO III - Preencher'!U469</f>
        <v>0</v>
      </c>
      <c r="U460" s="10">
        <f>'[1]TCE - ANEXO III - Preencher'!V469</f>
        <v>0</v>
      </c>
      <c r="V460" s="11">
        <f t="shared" si="46"/>
        <v>0</v>
      </c>
      <c r="W460" s="12" t="str">
        <f>IF('[1]TCE - ANEXO III - Preencher'!X469="","",'[1]TCE - ANEXO III - Preencher'!X469)</f>
        <v/>
      </c>
      <c r="X460" s="10">
        <f>'[1]TCE - ANEXO III - Preencher'!Y469</f>
        <v>0</v>
      </c>
      <c r="Y460" s="10">
        <f>'[1]TCE - ANEXO III - Preencher'!Z469</f>
        <v>0</v>
      </c>
      <c r="Z460" s="11">
        <f t="shared" si="47"/>
        <v>0</v>
      </c>
      <c r="AA460" s="12" t="str">
        <f>IF('[1]TCE - ANEXO III - Preencher'!AB469="","",'[1]TCE - ANEXO III - Preencher'!AB469)</f>
        <v/>
      </c>
      <c r="AB460" s="10">
        <f t="shared" si="42"/>
        <v>319.19960000000003</v>
      </c>
    </row>
    <row r="461" spans="1:28" s="1" customFormat="1" x14ac:dyDescent="0.2">
      <c r="A461" s="4" t="str">
        <f>IFERROR(VLOOKUP(B461,'[1]DADOS (OCULTAR)'!$P$3:$R$56,3,0),"")</f>
        <v>10.894.988/0004-86</v>
      </c>
      <c r="B461" s="5" t="str">
        <f>'[1]TCE - ANEXO III - Preencher'!C470</f>
        <v>HMR</v>
      </c>
      <c r="C461" s="15">
        <v>495</v>
      </c>
      <c r="D461" s="6" t="str">
        <f>'[1]TCE - ANEXO III - Preencher'!E470</f>
        <v>EVELYN NOBREGA ALVES DE MORAES</v>
      </c>
      <c r="E461" s="5" t="str">
        <f>IF('[1]TCE - ANEXO III - Preencher'!F470="4 - Assistência Odontológica","2 - Outros Profissionais da Saúde",'[1]TCE - ANEXO II - Enviar TCE'!E460)</f>
        <v>1 - Médico</v>
      </c>
      <c r="F461" s="7" t="str">
        <f>'[1]TCE - ANEXO III - Preencher'!G470</f>
        <v>2251-25</v>
      </c>
      <c r="G461" s="8">
        <f>IF('[1]TCE - ANEXO III - Preencher'!H470="","",'[1]TCE - ANEXO III - Preencher'!H470)</f>
        <v>44044</v>
      </c>
      <c r="H461" s="9">
        <f>'[1]TCE - ANEXO III - Preencher'!I470</f>
        <v>69.5</v>
      </c>
      <c r="I461" s="9">
        <f>'[1]TCE - ANEXO III - Preencher'!J470</f>
        <v>556.04</v>
      </c>
      <c r="J461" s="9">
        <f>'[1]TCE - ANEXO III - Preencher'!K470</f>
        <v>0</v>
      </c>
      <c r="K461" s="10">
        <f>'[1]TCE - ANEXO III - Preencher'!L470</f>
        <v>0</v>
      </c>
      <c r="L461" s="10">
        <f>'[1]TCE - ANEXO III - Preencher'!M470</f>
        <v>0</v>
      </c>
      <c r="M461" s="10">
        <f t="shared" si="43"/>
        <v>0</v>
      </c>
      <c r="N461" s="10">
        <f>'[1]TCE - ANEXO III - Preencher'!O470</f>
        <v>6.5183999999999997</v>
      </c>
      <c r="O461" s="10">
        <f>'[1]TCE - ANEXO III - Preencher'!P470</f>
        <v>0</v>
      </c>
      <c r="P461" s="11">
        <f t="shared" si="44"/>
        <v>6.5183999999999997</v>
      </c>
      <c r="Q461" s="10">
        <f>'[1]TCE - ANEXO III - Preencher'!R470</f>
        <v>0</v>
      </c>
      <c r="R461" s="10">
        <f>'[1]TCE - ANEXO III - Preencher'!S470</f>
        <v>0</v>
      </c>
      <c r="S461" s="11">
        <f t="shared" si="45"/>
        <v>0</v>
      </c>
      <c r="T461" s="10">
        <f>'[1]TCE - ANEXO III - Preencher'!U470</f>
        <v>0</v>
      </c>
      <c r="U461" s="10">
        <f>'[1]TCE - ANEXO III - Preencher'!V470</f>
        <v>0</v>
      </c>
      <c r="V461" s="11">
        <f t="shared" si="46"/>
        <v>0</v>
      </c>
      <c r="W461" s="12" t="str">
        <f>IF('[1]TCE - ANEXO III - Preencher'!X470="","",'[1]TCE - ANEXO III - Preencher'!X470)</f>
        <v/>
      </c>
      <c r="X461" s="10">
        <f>'[1]TCE - ANEXO III - Preencher'!Y470</f>
        <v>0</v>
      </c>
      <c r="Y461" s="10">
        <f>'[1]TCE - ANEXO III - Preencher'!Z470</f>
        <v>0</v>
      </c>
      <c r="Z461" s="11">
        <f t="shared" si="47"/>
        <v>0</v>
      </c>
      <c r="AA461" s="12" t="str">
        <f>IF('[1]TCE - ANEXO III - Preencher'!AB470="","",'[1]TCE - ANEXO III - Preencher'!AB470)</f>
        <v/>
      </c>
      <c r="AB461" s="10">
        <f t="shared" si="42"/>
        <v>632.05840000000001</v>
      </c>
    </row>
    <row r="462" spans="1:28" s="1" customFormat="1" x14ac:dyDescent="0.2">
      <c r="A462" s="4" t="str">
        <f>IFERROR(VLOOKUP(B462,'[1]DADOS (OCULTAR)'!$P$3:$R$56,3,0),"")</f>
        <v>10.894.988/0004-86</v>
      </c>
      <c r="B462" s="5" t="str">
        <f>'[1]TCE - ANEXO III - Preencher'!C471</f>
        <v>HMR</v>
      </c>
      <c r="C462" s="15">
        <v>2400</v>
      </c>
      <c r="D462" s="6" t="str">
        <f>'[1]TCE - ANEXO III - Preencher'!E471</f>
        <v>EWERTON PEREIRA DOS SANTOS</v>
      </c>
      <c r="E462" s="5" t="str">
        <f>IF('[1]TCE - ANEXO III - Preencher'!F471="4 - Assistência Odontológica","2 - Outros Profissionais da Saúde",'[1]TCE - ANEXO II - Enviar TCE'!E461)</f>
        <v>2 - Outros Profissionais da Saúde</v>
      </c>
      <c r="F462" s="7" t="str">
        <f>'[1]TCE - ANEXO III - Preencher'!G471</f>
        <v>3222-05</v>
      </c>
      <c r="G462" s="8">
        <f>IF('[1]TCE - ANEXO III - Preencher'!H471="","",'[1]TCE - ANEXO III - Preencher'!H471)</f>
        <v>44044</v>
      </c>
      <c r="H462" s="9">
        <f>'[1]TCE - ANEXO III - Preencher'!I471</f>
        <v>14.8</v>
      </c>
      <c r="I462" s="9">
        <f>'[1]TCE - ANEXO III - Preencher'!J471</f>
        <v>115.51</v>
      </c>
      <c r="J462" s="9">
        <f>'[1]TCE - ANEXO III - Preencher'!K471</f>
        <v>0</v>
      </c>
      <c r="K462" s="10">
        <f>'[1]TCE - ANEXO III - Preencher'!L471</f>
        <v>0</v>
      </c>
      <c r="L462" s="10">
        <f>'[1]TCE - ANEXO III - Preencher'!M471</f>
        <v>0</v>
      </c>
      <c r="M462" s="10">
        <f t="shared" si="43"/>
        <v>0</v>
      </c>
      <c r="N462" s="10">
        <f>'[1]TCE - ANEXO III - Preencher'!O471</f>
        <v>0.44</v>
      </c>
      <c r="O462" s="10">
        <f>'[1]TCE - ANEXO III - Preencher'!P471</f>
        <v>0</v>
      </c>
      <c r="P462" s="11">
        <f t="shared" si="44"/>
        <v>0.44</v>
      </c>
      <c r="Q462" s="10">
        <f>'[1]TCE - ANEXO III - Preencher'!R471</f>
        <v>260.41335909090907</v>
      </c>
      <c r="R462" s="10">
        <f>'[1]TCE - ANEXO III - Preencher'!S471</f>
        <v>63.75</v>
      </c>
      <c r="S462" s="11">
        <f t="shared" si="45"/>
        <v>196.66335909090907</v>
      </c>
      <c r="T462" s="10">
        <f>'[1]TCE - ANEXO III - Preencher'!U471</f>
        <v>0</v>
      </c>
      <c r="U462" s="10">
        <f>'[1]TCE - ANEXO III - Preencher'!V471</f>
        <v>0</v>
      </c>
      <c r="V462" s="11">
        <f t="shared" si="46"/>
        <v>0</v>
      </c>
      <c r="W462" s="12" t="str">
        <f>IF('[1]TCE - ANEXO III - Preencher'!X471="","",'[1]TCE - ANEXO III - Preencher'!X471)</f>
        <v/>
      </c>
      <c r="X462" s="10">
        <f>'[1]TCE - ANEXO III - Preencher'!Y471</f>
        <v>0</v>
      </c>
      <c r="Y462" s="10">
        <f>'[1]TCE - ANEXO III - Preencher'!Z471</f>
        <v>0</v>
      </c>
      <c r="Z462" s="11">
        <f t="shared" si="47"/>
        <v>0</v>
      </c>
      <c r="AA462" s="12" t="str">
        <f>IF('[1]TCE - ANEXO III - Preencher'!AB471="","",'[1]TCE - ANEXO III - Preencher'!AB471)</f>
        <v/>
      </c>
      <c r="AB462" s="10">
        <f t="shared" si="42"/>
        <v>327.41335909090907</v>
      </c>
    </row>
    <row r="463" spans="1:28" s="1" customFormat="1" x14ac:dyDescent="0.2">
      <c r="A463" s="4" t="str">
        <f>IFERROR(VLOOKUP(B463,'[1]DADOS (OCULTAR)'!$P$3:$R$56,3,0),"")</f>
        <v>10.894.988/0004-86</v>
      </c>
      <c r="B463" s="5" t="str">
        <f>'[1]TCE - ANEXO III - Preencher'!C472</f>
        <v>HMR</v>
      </c>
      <c r="C463" s="15">
        <v>5487</v>
      </c>
      <c r="D463" s="6" t="str">
        <f>'[1]TCE - ANEXO III - Preencher'!E472</f>
        <v>EZINEIDE DE LIMA SOUZA</v>
      </c>
      <c r="E463" s="5" t="str">
        <f>IF('[1]TCE - ANEXO III - Preencher'!F472="4 - Assistência Odontológica","2 - Outros Profissionais da Saúde",'[1]TCE - ANEXO II - Enviar TCE'!E462)</f>
        <v>3 - Administrativo</v>
      </c>
      <c r="F463" s="7" t="str">
        <f>'[1]TCE - ANEXO III - Preencher'!G472</f>
        <v>7630-15</v>
      </c>
      <c r="G463" s="8">
        <f>IF('[1]TCE - ANEXO III - Preencher'!H472="","",'[1]TCE - ANEXO III - Preencher'!H472)</f>
        <v>44044</v>
      </c>
      <c r="H463" s="9">
        <f>'[1]TCE - ANEXO III - Preencher'!I472</f>
        <v>19.72</v>
      </c>
      <c r="I463" s="9">
        <f>'[1]TCE - ANEXO III - Preencher'!J472</f>
        <v>157.76</v>
      </c>
      <c r="J463" s="9">
        <f>'[1]TCE - ANEXO III - Preencher'!K472</f>
        <v>0</v>
      </c>
      <c r="K463" s="10">
        <f>'[1]TCE - ANEXO III - Preencher'!L472</f>
        <v>0</v>
      </c>
      <c r="L463" s="10">
        <f>'[1]TCE - ANEXO III - Preencher'!M472</f>
        <v>0</v>
      </c>
      <c r="M463" s="10">
        <f t="shared" si="43"/>
        <v>0</v>
      </c>
      <c r="N463" s="10">
        <f>'[1]TCE - ANEXO III - Preencher'!O472</f>
        <v>0.44</v>
      </c>
      <c r="O463" s="10">
        <f>'[1]TCE - ANEXO III - Preencher'!P472</f>
        <v>0</v>
      </c>
      <c r="P463" s="11">
        <f t="shared" si="44"/>
        <v>0.44</v>
      </c>
      <c r="Q463" s="10">
        <f>'[1]TCE - ANEXO III - Preencher'!R472</f>
        <v>340.41335909090907</v>
      </c>
      <c r="R463" s="10">
        <f>'[1]TCE - ANEXO III - Preencher'!S472</f>
        <v>74.16</v>
      </c>
      <c r="S463" s="11">
        <f t="shared" si="45"/>
        <v>266.25335909090904</v>
      </c>
      <c r="T463" s="10">
        <f>'[1]TCE - ANEXO III - Preencher'!U472</f>
        <v>0</v>
      </c>
      <c r="U463" s="10">
        <f>'[1]TCE - ANEXO III - Preencher'!V472</f>
        <v>0</v>
      </c>
      <c r="V463" s="11">
        <f t="shared" si="46"/>
        <v>0</v>
      </c>
      <c r="W463" s="12" t="str">
        <f>IF('[1]TCE - ANEXO III - Preencher'!X472="","",'[1]TCE - ANEXO III - Preencher'!X472)</f>
        <v/>
      </c>
      <c r="X463" s="10">
        <f>'[1]TCE - ANEXO III - Preencher'!Y472</f>
        <v>0</v>
      </c>
      <c r="Y463" s="10">
        <f>'[1]TCE - ANEXO III - Preencher'!Z472</f>
        <v>0</v>
      </c>
      <c r="Z463" s="11">
        <f t="shared" si="47"/>
        <v>0</v>
      </c>
      <c r="AA463" s="12" t="str">
        <f>IF('[1]TCE - ANEXO III - Preencher'!AB472="","",'[1]TCE - ANEXO III - Preencher'!AB472)</f>
        <v/>
      </c>
      <c r="AB463" s="10">
        <f t="shared" si="42"/>
        <v>444.173359090909</v>
      </c>
    </row>
    <row r="464" spans="1:28" s="1" customFormat="1" x14ac:dyDescent="0.2">
      <c r="A464" s="4" t="str">
        <f>IFERROR(VLOOKUP(B464,'[1]DADOS (OCULTAR)'!$P$3:$R$56,3,0),"")</f>
        <v>10.894.988/0004-86</v>
      </c>
      <c r="B464" s="5" t="str">
        <f>'[1]TCE - ANEXO III - Preencher'!C473</f>
        <v>HMR</v>
      </c>
      <c r="C464" s="15">
        <v>7487</v>
      </c>
      <c r="D464" s="6" t="str">
        <f>'[1]TCE - ANEXO III - Preencher'!E473</f>
        <v>EZINETE GOMES DE LIMA</v>
      </c>
      <c r="E464" s="5" t="str">
        <f>IF('[1]TCE - ANEXO III - Preencher'!F473="4 - Assistência Odontológica","2 - Outros Profissionais da Saúde",'[1]TCE - ANEXO II - Enviar TCE'!E463)</f>
        <v>3 - Administrativo</v>
      </c>
      <c r="F464" s="7" t="str">
        <f>'[1]TCE - ANEXO III - Preencher'!G473</f>
        <v>4110-05</v>
      </c>
      <c r="G464" s="8">
        <f>IF('[1]TCE - ANEXO III - Preencher'!H473="","",'[1]TCE - ANEXO III - Preencher'!H473)</f>
        <v>44044</v>
      </c>
      <c r="H464" s="9">
        <f>'[1]TCE - ANEXO III - Preencher'!I473</f>
        <v>14.64</v>
      </c>
      <c r="I464" s="9">
        <f>'[1]TCE - ANEXO III - Preencher'!J473</f>
        <v>117.05</v>
      </c>
      <c r="J464" s="9">
        <f>'[1]TCE - ANEXO III - Preencher'!K473</f>
        <v>0</v>
      </c>
      <c r="K464" s="10">
        <f>'[1]TCE - ANEXO III - Preencher'!L473</f>
        <v>0</v>
      </c>
      <c r="L464" s="10">
        <f>'[1]TCE - ANEXO III - Preencher'!M473</f>
        <v>0</v>
      </c>
      <c r="M464" s="10">
        <f t="shared" si="43"/>
        <v>0</v>
      </c>
      <c r="N464" s="10">
        <f>'[1]TCE - ANEXO III - Preencher'!O473</f>
        <v>0.44</v>
      </c>
      <c r="O464" s="10">
        <f>'[1]TCE - ANEXO III - Preencher'!P473</f>
        <v>0</v>
      </c>
      <c r="P464" s="11">
        <f t="shared" si="44"/>
        <v>0.44</v>
      </c>
      <c r="Q464" s="10">
        <f>'[1]TCE - ANEXO III - Preencher'!R473</f>
        <v>172.4133590909091</v>
      </c>
      <c r="R464" s="10">
        <f>'[1]TCE - ANEXO III - Preencher'!S473</f>
        <v>62.7</v>
      </c>
      <c r="S464" s="11">
        <f t="shared" si="45"/>
        <v>109.71335909090909</v>
      </c>
      <c r="T464" s="10">
        <f>'[1]TCE - ANEXO III - Preencher'!U473</f>
        <v>0</v>
      </c>
      <c r="U464" s="10">
        <f>'[1]TCE - ANEXO III - Preencher'!V473</f>
        <v>0</v>
      </c>
      <c r="V464" s="11">
        <f t="shared" si="46"/>
        <v>0</v>
      </c>
      <c r="W464" s="12" t="str">
        <f>IF('[1]TCE - ANEXO III - Preencher'!X473="","",'[1]TCE - ANEXO III - Preencher'!X473)</f>
        <v/>
      </c>
      <c r="X464" s="10">
        <f>'[1]TCE - ANEXO III - Preencher'!Y473</f>
        <v>0</v>
      </c>
      <c r="Y464" s="10">
        <f>'[1]TCE - ANEXO III - Preencher'!Z473</f>
        <v>0</v>
      </c>
      <c r="Z464" s="11">
        <f t="shared" si="47"/>
        <v>0</v>
      </c>
      <c r="AA464" s="12" t="str">
        <f>IF('[1]TCE - ANEXO III - Preencher'!AB473="","",'[1]TCE - ANEXO III - Preencher'!AB473)</f>
        <v/>
      </c>
      <c r="AB464" s="10">
        <f t="shared" si="42"/>
        <v>241.84335909090908</v>
      </c>
    </row>
    <row r="465" spans="1:28" s="1" customFormat="1" x14ac:dyDescent="0.2">
      <c r="A465" s="4" t="str">
        <f>IFERROR(VLOOKUP(B465,'[1]DADOS (OCULTAR)'!$P$3:$R$56,3,0),"")</f>
        <v>10.894.988/0004-86</v>
      </c>
      <c r="B465" s="5" t="str">
        <f>'[1]TCE - ANEXO III - Preencher'!C474</f>
        <v>HMR</v>
      </c>
      <c r="C465" s="15">
        <v>478</v>
      </c>
      <c r="D465" s="6" t="str">
        <f>'[1]TCE - ANEXO III - Preencher'!E474</f>
        <v>FABIANA ALVES DE OLIVEIRA</v>
      </c>
      <c r="E465" s="5" t="str">
        <f>IF('[1]TCE - ANEXO III - Preencher'!F474="4 - Assistência Odontológica","2 - Outros Profissionais da Saúde",'[1]TCE - ANEXO II - Enviar TCE'!E464)</f>
        <v>3 - Administrativo</v>
      </c>
      <c r="F465" s="7" t="str">
        <f>'[1]TCE - ANEXO III - Preencher'!G474</f>
        <v>5134-30</v>
      </c>
      <c r="G465" s="8">
        <f>IF('[1]TCE - ANEXO III - Preencher'!H474="","",'[1]TCE - ANEXO III - Preencher'!H474)</f>
        <v>44044</v>
      </c>
      <c r="H465" s="9">
        <f>'[1]TCE - ANEXO III - Preencher'!I474</f>
        <v>14.63</v>
      </c>
      <c r="I465" s="9">
        <f>'[1]TCE - ANEXO III - Preencher'!J474</f>
        <v>117.04</v>
      </c>
      <c r="J465" s="9">
        <f>'[1]TCE - ANEXO III - Preencher'!K474</f>
        <v>0</v>
      </c>
      <c r="K465" s="10">
        <f>'[1]TCE - ANEXO III - Preencher'!L474</f>
        <v>0</v>
      </c>
      <c r="L465" s="10">
        <f>'[1]TCE - ANEXO III - Preencher'!M474</f>
        <v>0</v>
      </c>
      <c r="M465" s="10">
        <f t="shared" si="43"/>
        <v>0</v>
      </c>
      <c r="N465" s="10">
        <f>'[1]TCE - ANEXO III - Preencher'!O474</f>
        <v>0.44</v>
      </c>
      <c r="O465" s="10">
        <f>'[1]TCE - ANEXO III - Preencher'!P474</f>
        <v>0</v>
      </c>
      <c r="P465" s="11">
        <f t="shared" si="44"/>
        <v>0.44</v>
      </c>
      <c r="Q465" s="10">
        <f>'[1]TCE - ANEXO III - Preencher'!R474</f>
        <v>0</v>
      </c>
      <c r="R465" s="10">
        <f>'[1]TCE - ANEXO III - Preencher'!S474</f>
        <v>0</v>
      </c>
      <c r="S465" s="11">
        <f t="shared" si="45"/>
        <v>0</v>
      </c>
      <c r="T465" s="10">
        <f>'[1]TCE - ANEXO III - Preencher'!U474</f>
        <v>0</v>
      </c>
      <c r="U465" s="10">
        <f>'[1]TCE - ANEXO III - Preencher'!V474</f>
        <v>0</v>
      </c>
      <c r="V465" s="11">
        <f t="shared" si="46"/>
        <v>0</v>
      </c>
      <c r="W465" s="12" t="str">
        <f>IF('[1]TCE - ANEXO III - Preencher'!X474="","",'[1]TCE - ANEXO III - Preencher'!X474)</f>
        <v/>
      </c>
      <c r="X465" s="10">
        <f>'[1]TCE - ANEXO III - Preencher'!Y474</f>
        <v>0</v>
      </c>
      <c r="Y465" s="10">
        <f>'[1]TCE - ANEXO III - Preencher'!Z474</f>
        <v>0</v>
      </c>
      <c r="Z465" s="11">
        <f t="shared" si="47"/>
        <v>0</v>
      </c>
      <c r="AA465" s="12" t="str">
        <f>IF('[1]TCE - ANEXO III - Preencher'!AB474="","",'[1]TCE - ANEXO III - Preencher'!AB474)</f>
        <v/>
      </c>
      <c r="AB465" s="10">
        <f t="shared" si="42"/>
        <v>132.11000000000001</v>
      </c>
    </row>
    <row r="466" spans="1:28" s="1" customFormat="1" x14ac:dyDescent="0.2">
      <c r="A466" s="4" t="str">
        <f>IFERROR(VLOOKUP(B466,'[1]DADOS (OCULTAR)'!$P$3:$R$56,3,0),"")</f>
        <v>10.894.988/0004-86</v>
      </c>
      <c r="B466" s="5" t="str">
        <f>'[1]TCE - ANEXO III - Preencher'!C475</f>
        <v>HMR</v>
      </c>
      <c r="C466" s="15">
        <v>2391</v>
      </c>
      <c r="D466" s="6" t="str">
        <f>'[1]TCE - ANEXO III - Preencher'!E475</f>
        <v>FABIANA DE AZEVEDO DO NASCIMENTO</v>
      </c>
      <c r="E466" s="5" t="str">
        <f>IF('[1]TCE - ANEXO III - Preencher'!F475="4 - Assistência Odontológica","2 - Outros Profissionais da Saúde",'[1]TCE - ANEXO II - Enviar TCE'!E465)</f>
        <v>2 - Outros Profissionais da Saúde</v>
      </c>
      <c r="F466" s="7" t="str">
        <f>'[1]TCE - ANEXO III - Preencher'!G475</f>
        <v>3222-05</v>
      </c>
      <c r="G466" s="8">
        <f>IF('[1]TCE - ANEXO III - Preencher'!H475="","",'[1]TCE - ANEXO III - Preencher'!H475)</f>
        <v>44044</v>
      </c>
      <c r="H466" s="9">
        <f>'[1]TCE - ANEXO III - Preencher'!I475</f>
        <v>15.18</v>
      </c>
      <c r="I466" s="9">
        <f>'[1]TCE - ANEXO III - Preencher'!J475</f>
        <v>121.38</v>
      </c>
      <c r="J466" s="9">
        <f>'[1]TCE - ANEXO III - Preencher'!K475</f>
        <v>0</v>
      </c>
      <c r="K466" s="10">
        <f>'[1]TCE - ANEXO III - Preencher'!L475</f>
        <v>0</v>
      </c>
      <c r="L466" s="10">
        <f>'[1]TCE - ANEXO III - Preencher'!M475</f>
        <v>0</v>
      </c>
      <c r="M466" s="10">
        <f t="shared" si="43"/>
        <v>0</v>
      </c>
      <c r="N466" s="10">
        <f>'[1]TCE - ANEXO III - Preencher'!O475</f>
        <v>0.44</v>
      </c>
      <c r="O466" s="10">
        <f>'[1]TCE - ANEXO III - Preencher'!P475</f>
        <v>0</v>
      </c>
      <c r="P466" s="11">
        <f t="shared" si="44"/>
        <v>0.44</v>
      </c>
      <c r="Q466" s="10">
        <f>'[1]TCE - ANEXO III - Preencher'!R475</f>
        <v>132.4133590909091</v>
      </c>
      <c r="R466" s="10">
        <f>'[1]TCE - ANEXO III - Preencher'!S475</f>
        <v>65.95</v>
      </c>
      <c r="S466" s="11">
        <f t="shared" si="45"/>
        <v>66.463359090909094</v>
      </c>
      <c r="T466" s="10">
        <f>'[1]TCE - ANEXO III - Preencher'!U475</f>
        <v>0</v>
      </c>
      <c r="U466" s="10">
        <f>'[1]TCE - ANEXO III - Preencher'!V475</f>
        <v>0</v>
      </c>
      <c r="V466" s="11">
        <f t="shared" si="46"/>
        <v>0</v>
      </c>
      <c r="W466" s="12" t="str">
        <f>IF('[1]TCE - ANEXO III - Preencher'!X475="","",'[1]TCE - ANEXO III - Preencher'!X475)</f>
        <v/>
      </c>
      <c r="X466" s="10">
        <f>'[1]TCE - ANEXO III - Preencher'!Y475</f>
        <v>0</v>
      </c>
      <c r="Y466" s="10">
        <f>'[1]TCE - ANEXO III - Preencher'!Z475</f>
        <v>0</v>
      </c>
      <c r="Z466" s="11">
        <f t="shared" si="47"/>
        <v>0</v>
      </c>
      <c r="AA466" s="12" t="str">
        <f>IF('[1]TCE - ANEXO III - Preencher'!AB475="","",'[1]TCE - ANEXO III - Preencher'!AB475)</f>
        <v/>
      </c>
      <c r="AB466" s="10">
        <f t="shared" si="42"/>
        <v>203.46335909090908</v>
      </c>
    </row>
    <row r="467" spans="1:28" s="1" customFormat="1" x14ac:dyDescent="0.2">
      <c r="A467" s="4" t="str">
        <f>IFERROR(VLOOKUP(B467,'[1]DADOS (OCULTAR)'!$P$3:$R$56,3,0),"")</f>
        <v>10.894.988/0004-86</v>
      </c>
      <c r="B467" s="5" t="str">
        <f>'[1]TCE - ANEXO III - Preencher'!C476</f>
        <v>HMR</v>
      </c>
      <c r="C467" s="15">
        <v>436</v>
      </c>
      <c r="D467" s="6" t="str">
        <f>'[1]TCE - ANEXO III - Preencher'!E476</f>
        <v>FABIANA MARIA DA SILVA</v>
      </c>
      <c r="E467" s="5" t="str">
        <f>IF('[1]TCE - ANEXO III - Preencher'!F476="4 - Assistência Odontológica","2 - Outros Profissionais da Saúde",'[1]TCE - ANEXO II - Enviar TCE'!E466)</f>
        <v>2 - Outros Profissionais da Saúde</v>
      </c>
      <c r="F467" s="7" t="str">
        <f>'[1]TCE - ANEXO III - Preencher'!G476</f>
        <v>2235-05</v>
      </c>
      <c r="G467" s="8">
        <f>IF('[1]TCE - ANEXO III - Preencher'!H476="","",'[1]TCE - ANEXO III - Preencher'!H476)</f>
        <v>44044</v>
      </c>
      <c r="H467" s="9">
        <f>'[1]TCE - ANEXO III - Preencher'!I476</f>
        <v>27.87</v>
      </c>
      <c r="I467" s="9">
        <f>'[1]TCE - ANEXO III - Preencher'!J476</f>
        <v>223.01</v>
      </c>
      <c r="J467" s="9">
        <f>'[1]TCE - ANEXO III - Preencher'!K476</f>
        <v>0</v>
      </c>
      <c r="K467" s="10">
        <f>'[1]TCE - ANEXO III - Preencher'!L476</f>
        <v>0</v>
      </c>
      <c r="L467" s="10">
        <f>'[1]TCE - ANEXO III - Preencher'!M476</f>
        <v>0</v>
      </c>
      <c r="M467" s="10">
        <f t="shared" si="43"/>
        <v>0</v>
      </c>
      <c r="N467" s="10">
        <f>'[1]TCE - ANEXO III - Preencher'!O476</f>
        <v>1.6295999999999999</v>
      </c>
      <c r="O467" s="10">
        <f>'[1]TCE - ANEXO III - Preencher'!P476</f>
        <v>0</v>
      </c>
      <c r="P467" s="11">
        <f t="shared" si="44"/>
        <v>1.6295999999999999</v>
      </c>
      <c r="Q467" s="10">
        <f>'[1]TCE - ANEXO III - Preencher'!R476</f>
        <v>0</v>
      </c>
      <c r="R467" s="10">
        <f>'[1]TCE - ANEXO III - Preencher'!S476</f>
        <v>0</v>
      </c>
      <c r="S467" s="11">
        <f t="shared" si="45"/>
        <v>0</v>
      </c>
      <c r="T467" s="10">
        <f>'[1]TCE - ANEXO III - Preencher'!U476</f>
        <v>0</v>
      </c>
      <c r="U467" s="10">
        <f>'[1]TCE - ANEXO III - Preencher'!V476</f>
        <v>0</v>
      </c>
      <c r="V467" s="11">
        <f t="shared" si="46"/>
        <v>0</v>
      </c>
      <c r="W467" s="12" t="str">
        <f>IF('[1]TCE - ANEXO III - Preencher'!X476="","",'[1]TCE - ANEXO III - Preencher'!X476)</f>
        <v/>
      </c>
      <c r="X467" s="10">
        <f>'[1]TCE - ANEXO III - Preencher'!Y476</f>
        <v>0</v>
      </c>
      <c r="Y467" s="10">
        <f>'[1]TCE - ANEXO III - Preencher'!Z476</f>
        <v>0</v>
      </c>
      <c r="Z467" s="11">
        <f t="shared" si="47"/>
        <v>0</v>
      </c>
      <c r="AA467" s="12" t="str">
        <f>IF('[1]TCE - ANEXO III - Preencher'!AB476="","",'[1]TCE - ANEXO III - Preencher'!AB476)</f>
        <v/>
      </c>
      <c r="AB467" s="10">
        <f t="shared" si="42"/>
        <v>252.50960000000001</v>
      </c>
    </row>
    <row r="468" spans="1:28" s="1" customFormat="1" x14ac:dyDescent="0.2">
      <c r="A468" s="4" t="str">
        <f>IFERROR(VLOOKUP(B468,'[1]DADOS (OCULTAR)'!$P$3:$R$56,3,0),"")</f>
        <v>10.894.988/0004-86</v>
      </c>
      <c r="B468" s="5" t="str">
        <f>'[1]TCE - ANEXO III - Preencher'!C477</f>
        <v>HMR</v>
      </c>
      <c r="C468" s="15">
        <v>417</v>
      </c>
      <c r="D468" s="6" t="str">
        <f>'[1]TCE - ANEXO III - Preencher'!E477</f>
        <v>FABIANA MARIA LINO BARBOSA</v>
      </c>
      <c r="E468" s="5" t="str">
        <f>IF('[1]TCE - ANEXO III - Preencher'!F477="4 - Assistência Odontológica","2 - Outros Profissionais da Saúde",'[1]TCE - ANEXO II - Enviar TCE'!E467)</f>
        <v>2 - Outros Profissionais da Saúde</v>
      </c>
      <c r="F468" s="7" t="str">
        <f>'[1]TCE - ANEXO III - Preencher'!G477</f>
        <v>3222-05</v>
      </c>
      <c r="G468" s="8">
        <f>IF('[1]TCE - ANEXO III - Preencher'!H477="","",'[1]TCE - ANEXO III - Preencher'!H477)</f>
        <v>44044</v>
      </c>
      <c r="H468" s="9">
        <f>'[1]TCE - ANEXO III - Preencher'!I477</f>
        <v>16.989999999999998</v>
      </c>
      <c r="I468" s="9">
        <f>'[1]TCE - ANEXO III - Preencher'!J477</f>
        <v>135.91999999999999</v>
      </c>
      <c r="J468" s="9">
        <f>'[1]TCE - ANEXO III - Preencher'!K477</f>
        <v>0</v>
      </c>
      <c r="K468" s="10">
        <f>'[1]TCE - ANEXO III - Preencher'!L477</f>
        <v>0</v>
      </c>
      <c r="L468" s="10">
        <f>'[1]TCE - ANEXO III - Preencher'!M477</f>
        <v>0</v>
      </c>
      <c r="M468" s="10">
        <f t="shared" si="43"/>
        <v>0</v>
      </c>
      <c r="N468" s="10">
        <f>'[1]TCE - ANEXO III - Preencher'!O477</f>
        <v>0.44</v>
      </c>
      <c r="O468" s="10">
        <f>'[1]TCE - ANEXO III - Preencher'!P477</f>
        <v>0</v>
      </c>
      <c r="P468" s="11">
        <f t="shared" si="44"/>
        <v>0.44</v>
      </c>
      <c r="Q468" s="10">
        <f>'[1]TCE - ANEXO III - Preencher'!R477</f>
        <v>0</v>
      </c>
      <c r="R468" s="10">
        <f>'[1]TCE - ANEXO III - Preencher'!S477</f>
        <v>0</v>
      </c>
      <c r="S468" s="11">
        <f t="shared" si="45"/>
        <v>0</v>
      </c>
      <c r="T468" s="10">
        <f>'[1]TCE - ANEXO III - Preencher'!U477</f>
        <v>66.11</v>
      </c>
      <c r="U468" s="10">
        <f>'[1]TCE - ANEXO III - Preencher'!V477</f>
        <v>0</v>
      </c>
      <c r="V468" s="11">
        <f t="shared" si="46"/>
        <v>66.11</v>
      </c>
      <c r="W468" s="12" t="str">
        <f>IF('[1]TCE - ANEXO III - Preencher'!X477="","",'[1]TCE - ANEXO III - Preencher'!X477)</f>
        <v>AUXILIO CRECHE</v>
      </c>
      <c r="X468" s="10">
        <f>'[1]TCE - ANEXO III - Preencher'!Y477</f>
        <v>0</v>
      </c>
      <c r="Y468" s="10">
        <f>'[1]TCE - ANEXO III - Preencher'!Z477</f>
        <v>0</v>
      </c>
      <c r="Z468" s="11">
        <f t="shared" si="47"/>
        <v>0</v>
      </c>
      <c r="AA468" s="12" t="str">
        <f>IF('[1]TCE - ANEXO III - Preencher'!AB477="","",'[1]TCE - ANEXO III - Preencher'!AB477)</f>
        <v/>
      </c>
      <c r="AB468" s="10">
        <f t="shared" si="42"/>
        <v>219.45999999999998</v>
      </c>
    </row>
    <row r="469" spans="1:28" s="1" customFormat="1" x14ac:dyDescent="0.2">
      <c r="A469" s="4" t="str">
        <f>IFERROR(VLOOKUP(B469,'[1]DADOS (OCULTAR)'!$P$3:$R$56,3,0),"")</f>
        <v>10.894.988/0004-86</v>
      </c>
      <c r="B469" s="5" t="str">
        <f>'[1]TCE - ANEXO III - Preencher'!C478</f>
        <v>HMR</v>
      </c>
      <c r="C469" s="15">
        <v>458</v>
      </c>
      <c r="D469" s="6" t="str">
        <f>'[1]TCE - ANEXO III - Preencher'!E478</f>
        <v>FABIANA PONCIANO DA SILVA</v>
      </c>
      <c r="E469" s="5" t="str">
        <f>IF('[1]TCE - ANEXO III - Preencher'!F478="4 - Assistência Odontológica","2 - Outros Profissionais da Saúde",'[1]TCE - ANEXO II - Enviar TCE'!E468)</f>
        <v>2 - Outros Profissionais da Saúde</v>
      </c>
      <c r="F469" s="7" t="str">
        <f>'[1]TCE - ANEXO III - Preencher'!G478</f>
        <v>3242-05</v>
      </c>
      <c r="G469" s="8">
        <f>IF('[1]TCE - ANEXO III - Preencher'!H478="","",'[1]TCE - ANEXO III - Preencher'!H478)</f>
        <v>44044</v>
      </c>
      <c r="H469" s="9">
        <f>'[1]TCE - ANEXO III - Preencher'!I478</f>
        <v>17.87</v>
      </c>
      <c r="I469" s="9">
        <f>'[1]TCE - ANEXO III - Preencher'!J478</f>
        <v>142.99</v>
      </c>
      <c r="J469" s="9">
        <f>'[1]TCE - ANEXO III - Preencher'!K478</f>
        <v>0</v>
      </c>
      <c r="K469" s="10">
        <f>'[1]TCE - ANEXO III - Preencher'!L478</f>
        <v>0</v>
      </c>
      <c r="L469" s="10">
        <f>'[1]TCE - ANEXO III - Preencher'!M478</f>
        <v>0</v>
      </c>
      <c r="M469" s="10">
        <f t="shared" si="43"/>
        <v>0</v>
      </c>
      <c r="N469" s="10">
        <f>'[1]TCE - ANEXO III - Preencher'!O478</f>
        <v>0.44</v>
      </c>
      <c r="O469" s="10">
        <f>'[1]TCE - ANEXO III - Preencher'!P478</f>
        <v>0</v>
      </c>
      <c r="P469" s="11">
        <f t="shared" si="44"/>
        <v>0.44</v>
      </c>
      <c r="Q469" s="10">
        <f>'[1]TCE - ANEXO III - Preencher'!R478</f>
        <v>134.9133590909091</v>
      </c>
      <c r="R469" s="10">
        <f>'[1]TCE - ANEXO III - Preencher'!S478</f>
        <v>82.16</v>
      </c>
      <c r="S469" s="11">
        <f t="shared" si="45"/>
        <v>52.7533590909091</v>
      </c>
      <c r="T469" s="10">
        <f>'[1]TCE - ANEXO III - Preencher'!U478</f>
        <v>0</v>
      </c>
      <c r="U469" s="10">
        <f>'[1]TCE - ANEXO III - Preencher'!V478</f>
        <v>0</v>
      </c>
      <c r="V469" s="11">
        <f t="shared" si="46"/>
        <v>0</v>
      </c>
      <c r="W469" s="12" t="str">
        <f>IF('[1]TCE - ANEXO III - Preencher'!X478="","",'[1]TCE - ANEXO III - Preencher'!X478)</f>
        <v/>
      </c>
      <c r="X469" s="10">
        <f>'[1]TCE - ANEXO III - Preencher'!Y478</f>
        <v>0</v>
      </c>
      <c r="Y469" s="10">
        <f>'[1]TCE - ANEXO III - Preencher'!Z478</f>
        <v>0</v>
      </c>
      <c r="Z469" s="11">
        <f t="shared" si="47"/>
        <v>0</v>
      </c>
      <c r="AA469" s="12" t="str">
        <f>IF('[1]TCE - ANEXO III - Preencher'!AB478="","",'[1]TCE - ANEXO III - Preencher'!AB478)</f>
        <v/>
      </c>
      <c r="AB469" s="10">
        <f t="shared" si="42"/>
        <v>214.05335909090911</v>
      </c>
    </row>
    <row r="470" spans="1:28" s="1" customFormat="1" x14ac:dyDescent="0.2">
      <c r="A470" s="4" t="str">
        <f>IFERROR(VLOOKUP(B470,'[1]DADOS (OCULTAR)'!$P$3:$R$56,3,0),"")</f>
        <v>10.894.988/0004-86</v>
      </c>
      <c r="B470" s="5" t="str">
        <f>'[1]TCE - ANEXO III - Preencher'!C479</f>
        <v>HMR</v>
      </c>
      <c r="C470" s="15">
        <v>2449</v>
      </c>
      <c r="D470" s="6" t="str">
        <f>'[1]TCE - ANEXO III - Preencher'!E479</f>
        <v>FABIANA SOARES DE FRANCA DOS PRAZERES</v>
      </c>
      <c r="E470" s="5" t="str">
        <f>IF('[1]TCE - ANEXO III - Preencher'!F479="4 - Assistência Odontológica","2 - Outros Profissionais da Saúde",'[1]TCE - ANEXO II - Enviar TCE'!E469)</f>
        <v>2 - Outros Profissionais da Saúde</v>
      </c>
      <c r="F470" s="7" t="str">
        <f>'[1]TCE - ANEXO III - Preencher'!G479</f>
        <v>2235-05</v>
      </c>
      <c r="G470" s="8">
        <f>IF('[1]TCE - ANEXO III - Preencher'!H479="","",'[1]TCE - ANEXO III - Preencher'!H479)</f>
        <v>44044</v>
      </c>
      <c r="H470" s="9">
        <f>'[1]TCE - ANEXO III - Preencher'!I479</f>
        <v>27.88</v>
      </c>
      <c r="I470" s="9">
        <f>'[1]TCE - ANEXO III - Preencher'!J479</f>
        <v>223.02</v>
      </c>
      <c r="J470" s="9">
        <f>'[1]TCE - ANEXO III - Preencher'!K479</f>
        <v>0</v>
      </c>
      <c r="K470" s="10">
        <f>'[1]TCE - ANEXO III - Preencher'!L479</f>
        <v>0</v>
      </c>
      <c r="L470" s="10">
        <f>'[1]TCE - ANEXO III - Preencher'!M479</f>
        <v>0</v>
      </c>
      <c r="M470" s="10">
        <f t="shared" si="43"/>
        <v>0</v>
      </c>
      <c r="N470" s="10">
        <f>'[1]TCE - ANEXO III - Preencher'!O479</f>
        <v>1.6295999999999999</v>
      </c>
      <c r="O470" s="10">
        <f>'[1]TCE - ANEXO III - Preencher'!P479</f>
        <v>0</v>
      </c>
      <c r="P470" s="11">
        <f t="shared" si="44"/>
        <v>1.6295999999999999</v>
      </c>
      <c r="Q470" s="10">
        <f>'[1]TCE - ANEXO III - Preencher'!R479</f>
        <v>0</v>
      </c>
      <c r="R470" s="10">
        <f>'[1]TCE - ANEXO III - Preencher'!S479</f>
        <v>0</v>
      </c>
      <c r="S470" s="11">
        <f t="shared" si="45"/>
        <v>0</v>
      </c>
      <c r="T470" s="10">
        <f>'[1]TCE - ANEXO III - Preencher'!U479</f>
        <v>0</v>
      </c>
      <c r="U470" s="10">
        <f>'[1]TCE - ANEXO III - Preencher'!V479</f>
        <v>0</v>
      </c>
      <c r="V470" s="11">
        <f t="shared" si="46"/>
        <v>0</v>
      </c>
      <c r="W470" s="12" t="str">
        <f>IF('[1]TCE - ANEXO III - Preencher'!X479="","",'[1]TCE - ANEXO III - Preencher'!X479)</f>
        <v/>
      </c>
      <c r="X470" s="10">
        <f>'[1]TCE - ANEXO III - Preencher'!Y479</f>
        <v>0</v>
      </c>
      <c r="Y470" s="10">
        <f>'[1]TCE - ANEXO III - Preencher'!Z479</f>
        <v>0</v>
      </c>
      <c r="Z470" s="11">
        <f t="shared" si="47"/>
        <v>0</v>
      </c>
      <c r="AA470" s="12" t="str">
        <f>IF('[1]TCE - ANEXO III - Preencher'!AB479="","",'[1]TCE - ANEXO III - Preencher'!AB479)</f>
        <v/>
      </c>
      <c r="AB470" s="10">
        <f t="shared" si="42"/>
        <v>252.52960000000002</v>
      </c>
    </row>
    <row r="471" spans="1:28" s="1" customFormat="1" x14ac:dyDescent="0.2">
      <c r="A471" s="4" t="str">
        <f>IFERROR(VLOOKUP(B471,'[1]DADOS (OCULTAR)'!$P$3:$R$56,3,0),"")</f>
        <v>10.894.988/0004-86</v>
      </c>
      <c r="B471" s="5" t="str">
        <f>'[1]TCE - ANEXO III - Preencher'!C480</f>
        <v>HMR</v>
      </c>
      <c r="C471" s="15">
        <v>407</v>
      </c>
      <c r="D471" s="6" t="str">
        <f>'[1]TCE - ANEXO III - Preencher'!E480</f>
        <v xml:space="preserve">FABIANO JOSE DA SILVA </v>
      </c>
      <c r="E471" s="5" t="str">
        <f>IF('[1]TCE - ANEXO III - Preencher'!F480="4 - Assistência Odontológica","2 - Outros Profissionais da Saúde",'[1]TCE - ANEXO II - Enviar TCE'!E470)</f>
        <v>2 - Outros Profissionais da Saúde</v>
      </c>
      <c r="F471" s="7" t="str">
        <f>'[1]TCE - ANEXO III - Preencher'!G480</f>
        <v>3242-05</v>
      </c>
      <c r="G471" s="8">
        <f>IF('[1]TCE - ANEXO III - Preencher'!H480="","",'[1]TCE - ANEXO III - Preencher'!H480)</f>
        <v>44044</v>
      </c>
      <c r="H471" s="9">
        <f>'[1]TCE - ANEXO III - Preencher'!I480</f>
        <v>19.93</v>
      </c>
      <c r="I471" s="9">
        <f>'[1]TCE - ANEXO III - Preencher'!J480</f>
        <v>159.41</v>
      </c>
      <c r="J471" s="9">
        <f>'[1]TCE - ANEXO III - Preencher'!K480</f>
        <v>0</v>
      </c>
      <c r="K471" s="10">
        <f>'[1]TCE - ANEXO III - Preencher'!L480</f>
        <v>0</v>
      </c>
      <c r="L471" s="10">
        <f>'[1]TCE - ANEXO III - Preencher'!M480</f>
        <v>0</v>
      </c>
      <c r="M471" s="10">
        <f t="shared" si="43"/>
        <v>0</v>
      </c>
      <c r="N471" s="10">
        <f>'[1]TCE - ANEXO III - Preencher'!O480</f>
        <v>0.44</v>
      </c>
      <c r="O471" s="10">
        <f>'[1]TCE - ANEXO III - Preencher'!P480</f>
        <v>0</v>
      </c>
      <c r="P471" s="11">
        <f t="shared" si="44"/>
        <v>0.44</v>
      </c>
      <c r="Q471" s="10">
        <f>'[1]TCE - ANEXO III - Preencher'!R480</f>
        <v>60.41335909090909</v>
      </c>
      <c r="R471" s="10">
        <f>'[1]TCE - ANEXO III - Preencher'!S480</f>
        <v>56</v>
      </c>
      <c r="S471" s="11">
        <f t="shared" si="45"/>
        <v>4.4133590909090898</v>
      </c>
      <c r="T471" s="10">
        <f>'[1]TCE - ANEXO III - Preencher'!U480</f>
        <v>0</v>
      </c>
      <c r="U471" s="10">
        <f>'[1]TCE - ANEXO III - Preencher'!V480</f>
        <v>0</v>
      </c>
      <c r="V471" s="11">
        <f t="shared" si="46"/>
        <v>0</v>
      </c>
      <c r="W471" s="12" t="str">
        <f>IF('[1]TCE - ANEXO III - Preencher'!X480="","",'[1]TCE - ANEXO III - Preencher'!X480)</f>
        <v/>
      </c>
      <c r="X471" s="10">
        <f>'[1]TCE - ANEXO III - Preencher'!Y480</f>
        <v>0</v>
      </c>
      <c r="Y471" s="10">
        <f>'[1]TCE - ANEXO III - Preencher'!Z480</f>
        <v>0</v>
      </c>
      <c r="Z471" s="11">
        <f t="shared" si="47"/>
        <v>0</v>
      </c>
      <c r="AA471" s="12" t="str">
        <f>IF('[1]TCE - ANEXO III - Preencher'!AB480="","",'[1]TCE - ANEXO III - Preencher'!AB480)</f>
        <v/>
      </c>
      <c r="AB471" s="10">
        <f t="shared" si="42"/>
        <v>184.1933590909091</v>
      </c>
    </row>
    <row r="472" spans="1:28" s="1" customFormat="1" x14ac:dyDescent="0.2">
      <c r="A472" s="4" t="str">
        <f>IFERROR(VLOOKUP(B472,'[1]DADOS (OCULTAR)'!$P$3:$R$56,3,0),"")</f>
        <v>10.894.988/0004-86</v>
      </c>
      <c r="B472" s="5" t="str">
        <f>'[1]TCE - ANEXO III - Preencher'!C481</f>
        <v>HMR</v>
      </c>
      <c r="C472" s="15">
        <v>435</v>
      </c>
      <c r="D472" s="6" t="str">
        <f>'[1]TCE - ANEXO III - Preencher'!E481</f>
        <v>FABIO ALCIDES DE FREITAS SILVA</v>
      </c>
      <c r="E472" s="5" t="str">
        <f>IF('[1]TCE - ANEXO III - Preencher'!F481="4 - Assistência Odontológica","2 - Outros Profissionais da Saúde",'[1]TCE - ANEXO II - Enviar TCE'!E471)</f>
        <v>3 - Administrativo</v>
      </c>
      <c r="F472" s="7" t="str">
        <f>'[1]TCE - ANEXO III - Preencher'!G481</f>
        <v>5151-10</v>
      </c>
      <c r="G472" s="8">
        <f>IF('[1]TCE - ANEXO III - Preencher'!H481="","",'[1]TCE - ANEXO III - Preencher'!H481)</f>
        <v>44044</v>
      </c>
      <c r="H472" s="9">
        <f>'[1]TCE - ANEXO III - Preencher'!I481</f>
        <v>15.93</v>
      </c>
      <c r="I472" s="9">
        <f>'[1]TCE - ANEXO III - Preencher'!J481</f>
        <v>127.39</v>
      </c>
      <c r="J472" s="9">
        <f>'[1]TCE - ANEXO III - Preencher'!K481</f>
        <v>0</v>
      </c>
      <c r="K472" s="10">
        <f>'[1]TCE - ANEXO III - Preencher'!L481</f>
        <v>0</v>
      </c>
      <c r="L472" s="10">
        <f>'[1]TCE - ANEXO III - Preencher'!M481</f>
        <v>0</v>
      </c>
      <c r="M472" s="10">
        <f t="shared" si="43"/>
        <v>0</v>
      </c>
      <c r="N472" s="10">
        <f>'[1]TCE - ANEXO III - Preencher'!O481</f>
        <v>0.44</v>
      </c>
      <c r="O472" s="10">
        <f>'[1]TCE - ANEXO III - Preencher'!P481</f>
        <v>0</v>
      </c>
      <c r="P472" s="11">
        <f t="shared" si="44"/>
        <v>0.44</v>
      </c>
      <c r="Q472" s="10">
        <f>'[1]TCE - ANEXO III - Preencher'!R481</f>
        <v>145.4133590909091</v>
      </c>
      <c r="R472" s="10">
        <f>'[1]TCE - ANEXO III - Preencher'!S481</f>
        <v>62.7</v>
      </c>
      <c r="S472" s="11">
        <f t="shared" si="45"/>
        <v>82.713359090909094</v>
      </c>
      <c r="T472" s="10">
        <f>'[1]TCE - ANEXO III - Preencher'!U481</f>
        <v>0</v>
      </c>
      <c r="U472" s="10">
        <f>'[1]TCE - ANEXO III - Preencher'!V481</f>
        <v>0</v>
      </c>
      <c r="V472" s="11">
        <f t="shared" si="46"/>
        <v>0</v>
      </c>
      <c r="W472" s="12" t="str">
        <f>IF('[1]TCE - ANEXO III - Preencher'!X481="","",'[1]TCE - ANEXO III - Preencher'!X481)</f>
        <v/>
      </c>
      <c r="X472" s="10">
        <f>'[1]TCE - ANEXO III - Preencher'!Y481</f>
        <v>0</v>
      </c>
      <c r="Y472" s="10">
        <f>'[1]TCE - ANEXO III - Preencher'!Z481</f>
        <v>0</v>
      </c>
      <c r="Z472" s="11">
        <f t="shared" si="47"/>
        <v>0</v>
      </c>
      <c r="AA472" s="12" t="str">
        <f>IF('[1]TCE - ANEXO III - Preencher'!AB481="","",'[1]TCE - ANEXO III - Preencher'!AB481)</f>
        <v/>
      </c>
      <c r="AB472" s="10">
        <f t="shared" si="42"/>
        <v>226.47335909090907</v>
      </c>
    </row>
    <row r="473" spans="1:28" s="1" customFormat="1" x14ac:dyDescent="0.2">
      <c r="A473" s="4" t="str">
        <f>IFERROR(VLOOKUP(B473,'[1]DADOS (OCULTAR)'!$P$3:$R$56,3,0),"")</f>
        <v>10.894.988/0004-86</v>
      </c>
      <c r="B473" s="5" t="str">
        <f>'[1]TCE - ANEXO III - Preencher'!C482</f>
        <v>HMR</v>
      </c>
      <c r="C473" s="15">
        <v>483</v>
      </c>
      <c r="D473" s="6" t="str">
        <f>'[1]TCE - ANEXO III - Preencher'!E482</f>
        <v>FABIO ALEXANDRE DOS SANTOS PEREIRA</v>
      </c>
      <c r="E473" s="5" t="str">
        <f>IF('[1]TCE - ANEXO III - Preencher'!F482="4 - Assistência Odontológica","2 - Outros Profissionais da Saúde",'[1]TCE - ANEXO II - Enviar TCE'!E472)</f>
        <v>3 - Administrativo</v>
      </c>
      <c r="F473" s="7" t="str">
        <f>'[1]TCE - ANEXO III - Preencher'!G482</f>
        <v>5151-10</v>
      </c>
      <c r="G473" s="8">
        <f>IF('[1]TCE - ANEXO III - Preencher'!H482="","",'[1]TCE - ANEXO III - Preencher'!H482)</f>
        <v>44044</v>
      </c>
      <c r="H473" s="9">
        <f>'[1]TCE - ANEXO III - Preencher'!I482</f>
        <v>14.64</v>
      </c>
      <c r="I473" s="9">
        <f>'[1]TCE - ANEXO III - Preencher'!J482</f>
        <v>117.05</v>
      </c>
      <c r="J473" s="9">
        <f>'[1]TCE - ANEXO III - Preencher'!K482</f>
        <v>0</v>
      </c>
      <c r="K473" s="10">
        <f>'[1]TCE - ANEXO III - Preencher'!L482</f>
        <v>0</v>
      </c>
      <c r="L473" s="10">
        <f>'[1]TCE - ANEXO III - Preencher'!M482</f>
        <v>0</v>
      </c>
      <c r="M473" s="10">
        <f t="shared" si="43"/>
        <v>0</v>
      </c>
      <c r="N473" s="10">
        <f>'[1]TCE - ANEXO III - Preencher'!O482</f>
        <v>0.44</v>
      </c>
      <c r="O473" s="10">
        <f>'[1]TCE - ANEXO III - Preencher'!P482</f>
        <v>0</v>
      </c>
      <c r="P473" s="11">
        <f t="shared" si="44"/>
        <v>0.44</v>
      </c>
      <c r="Q473" s="10">
        <f>'[1]TCE - ANEXO III - Preencher'!R482</f>
        <v>132.4133590909091</v>
      </c>
      <c r="R473" s="10">
        <f>'[1]TCE - ANEXO III - Preencher'!S482</f>
        <v>62.7</v>
      </c>
      <c r="S473" s="11">
        <f t="shared" si="45"/>
        <v>69.713359090909094</v>
      </c>
      <c r="T473" s="10">
        <f>'[1]TCE - ANEXO III - Preencher'!U482</f>
        <v>0</v>
      </c>
      <c r="U473" s="10">
        <f>'[1]TCE - ANEXO III - Preencher'!V482</f>
        <v>0</v>
      </c>
      <c r="V473" s="11">
        <f t="shared" si="46"/>
        <v>0</v>
      </c>
      <c r="W473" s="12" t="str">
        <f>IF('[1]TCE - ANEXO III - Preencher'!X482="","",'[1]TCE - ANEXO III - Preencher'!X482)</f>
        <v/>
      </c>
      <c r="X473" s="10">
        <f>'[1]TCE - ANEXO III - Preencher'!Y482</f>
        <v>0</v>
      </c>
      <c r="Y473" s="10">
        <f>'[1]TCE - ANEXO III - Preencher'!Z482</f>
        <v>0</v>
      </c>
      <c r="Z473" s="11">
        <f t="shared" si="47"/>
        <v>0</v>
      </c>
      <c r="AA473" s="12" t="str">
        <f>IF('[1]TCE - ANEXO III - Preencher'!AB482="","",'[1]TCE - ANEXO III - Preencher'!AB482)</f>
        <v/>
      </c>
      <c r="AB473" s="10">
        <f t="shared" si="42"/>
        <v>201.84335909090908</v>
      </c>
    </row>
    <row r="474" spans="1:28" s="1" customFormat="1" x14ac:dyDescent="0.2">
      <c r="A474" s="4" t="str">
        <f>IFERROR(VLOOKUP(B474,'[1]DADOS (OCULTAR)'!$P$3:$R$56,3,0),"")</f>
        <v>10.894.988/0004-86</v>
      </c>
      <c r="B474" s="5" t="str">
        <f>'[1]TCE - ANEXO III - Preencher'!C483</f>
        <v>HMR</v>
      </c>
      <c r="C474" s="15">
        <v>430</v>
      </c>
      <c r="D474" s="6" t="str">
        <f>'[1]TCE - ANEXO III - Preencher'!E483</f>
        <v xml:space="preserve">FABIO FELIX FERREIRA </v>
      </c>
      <c r="E474" s="5" t="str">
        <f>IF('[1]TCE - ANEXO III - Preencher'!F483="4 - Assistência Odontológica","2 - Outros Profissionais da Saúde",'[1]TCE - ANEXO II - Enviar TCE'!E473)</f>
        <v>3 - Administrativo</v>
      </c>
      <c r="F474" s="7" t="str">
        <f>'[1]TCE - ANEXO III - Preencher'!G483</f>
        <v>2124-05</v>
      </c>
      <c r="G474" s="8">
        <f>IF('[1]TCE - ANEXO III - Preencher'!H483="","",'[1]TCE - ANEXO III - Preencher'!H483)</f>
        <v>44044</v>
      </c>
      <c r="H474" s="9">
        <f>'[1]TCE - ANEXO III - Preencher'!I483</f>
        <v>27.56</v>
      </c>
      <c r="I474" s="9">
        <f>'[1]TCE - ANEXO III - Preencher'!J483</f>
        <v>220.49</v>
      </c>
      <c r="J474" s="9">
        <f>'[1]TCE - ANEXO III - Preencher'!K483</f>
        <v>0</v>
      </c>
      <c r="K474" s="10">
        <f>'[1]TCE - ANEXO III - Preencher'!L483</f>
        <v>0</v>
      </c>
      <c r="L474" s="10">
        <f>'[1]TCE - ANEXO III - Preencher'!M483</f>
        <v>0</v>
      </c>
      <c r="M474" s="10">
        <f t="shared" si="43"/>
        <v>0</v>
      </c>
      <c r="N474" s="10">
        <f>'[1]TCE - ANEXO III - Preencher'!O483</f>
        <v>0.44</v>
      </c>
      <c r="O474" s="10">
        <f>'[1]TCE - ANEXO III - Preencher'!P483</f>
        <v>0</v>
      </c>
      <c r="P474" s="11">
        <f t="shared" si="44"/>
        <v>0.44</v>
      </c>
      <c r="Q474" s="10">
        <f>'[1]TCE - ANEXO III - Preencher'!R483</f>
        <v>0</v>
      </c>
      <c r="R474" s="10">
        <f>'[1]TCE - ANEXO III - Preencher'!S483</f>
        <v>0</v>
      </c>
      <c r="S474" s="11">
        <f t="shared" si="45"/>
        <v>0</v>
      </c>
      <c r="T474" s="10">
        <f>'[1]TCE - ANEXO III - Preencher'!U483</f>
        <v>0</v>
      </c>
      <c r="U474" s="10">
        <f>'[1]TCE - ANEXO III - Preencher'!V483</f>
        <v>0</v>
      </c>
      <c r="V474" s="11">
        <f t="shared" si="46"/>
        <v>0</v>
      </c>
      <c r="W474" s="12" t="str">
        <f>IF('[1]TCE - ANEXO III - Preencher'!X483="","",'[1]TCE - ANEXO III - Preencher'!X483)</f>
        <v/>
      </c>
      <c r="X474" s="10">
        <f>'[1]TCE - ANEXO III - Preencher'!Y483</f>
        <v>0</v>
      </c>
      <c r="Y474" s="10">
        <f>'[1]TCE - ANEXO III - Preencher'!Z483</f>
        <v>0</v>
      </c>
      <c r="Z474" s="11">
        <f t="shared" si="47"/>
        <v>0</v>
      </c>
      <c r="AA474" s="12" t="str">
        <f>IF('[1]TCE - ANEXO III - Preencher'!AB483="","",'[1]TCE - ANEXO III - Preencher'!AB483)</f>
        <v/>
      </c>
      <c r="AB474" s="10">
        <f t="shared" si="42"/>
        <v>248.49</v>
      </c>
    </row>
    <row r="475" spans="1:28" s="1" customFormat="1" x14ac:dyDescent="0.2">
      <c r="A475" s="4" t="str">
        <f>IFERROR(VLOOKUP(B475,'[1]DADOS (OCULTAR)'!$P$3:$R$56,3,0),"")</f>
        <v>10.894.988/0004-86</v>
      </c>
      <c r="B475" s="5" t="str">
        <f>'[1]TCE - ANEXO III - Preencher'!C484</f>
        <v>HMR</v>
      </c>
      <c r="C475" s="15">
        <v>7434</v>
      </c>
      <c r="D475" s="6" t="str">
        <f>'[1]TCE - ANEXO III - Preencher'!E484</f>
        <v>FABIO FRANCISCO DOS SANTOS</v>
      </c>
      <c r="E475" s="5" t="str">
        <f>IF('[1]TCE - ANEXO III - Preencher'!F484="4 - Assistência Odontológica","2 - Outros Profissionais da Saúde",'[1]TCE - ANEXO II - Enviar TCE'!E474)</f>
        <v>3 - Administrativo</v>
      </c>
      <c r="F475" s="7" t="str">
        <f>'[1]TCE - ANEXO III - Preencher'!G484</f>
        <v>3516-05</v>
      </c>
      <c r="G475" s="8">
        <f>IF('[1]TCE - ANEXO III - Preencher'!H484="","",'[1]TCE - ANEXO III - Preencher'!H484)</f>
        <v>44044</v>
      </c>
      <c r="H475" s="9">
        <f>'[1]TCE - ANEXO III - Preencher'!I484</f>
        <v>14.68</v>
      </c>
      <c r="I475" s="9">
        <f>'[1]TCE - ANEXO III - Preencher'!J484</f>
        <v>117.4</v>
      </c>
      <c r="J475" s="9">
        <f>'[1]TCE - ANEXO III - Preencher'!K484</f>
        <v>0</v>
      </c>
      <c r="K475" s="10">
        <f>'[1]TCE - ANEXO III - Preencher'!L484</f>
        <v>0</v>
      </c>
      <c r="L475" s="10">
        <f>'[1]TCE - ANEXO III - Preencher'!M484</f>
        <v>0</v>
      </c>
      <c r="M475" s="10">
        <f t="shared" si="43"/>
        <v>0</v>
      </c>
      <c r="N475" s="10">
        <f>'[1]TCE - ANEXO III - Preencher'!O484</f>
        <v>0.44</v>
      </c>
      <c r="O475" s="10">
        <f>'[1]TCE - ANEXO III - Preencher'!P484</f>
        <v>0</v>
      </c>
      <c r="P475" s="11">
        <f t="shared" si="44"/>
        <v>0.44</v>
      </c>
      <c r="Q475" s="10">
        <f>'[1]TCE - ANEXO III - Preencher'!R484</f>
        <v>172.4133590909091</v>
      </c>
      <c r="R475" s="10">
        <f>'[1]TCE - ANEXO III - Preencher'!S484</f>
        <v>88.04</v>
      </c>
      <c r="S475" s="11">
        <f t="shared" si="45"/>
        <v>84.373359090909091</v>
      </c>
      <c r="T475" s="10">
        <f>'[1]TCE - ANEXO III - Preencher'!U484</f>
        <v>0</v>
      </c>
      <c r="U475" s="10">
        <f>'[1]TCE - ANEXO III - Preencher'!V484</f>
        <v>0</v>
      </c>
      <c r="V475" s="11">
        <f t="shared" si="46"/>
        <v>0</v>
      </c>
      <c r="W475" s="12" t="str">
        <f>IF('[1]TCE - ANEXO III - Preencher'!X484="","",'[1]TCE - ANEXO III - Preencher'!X484)</f>
        <v/>
      </c>
      <c r="X475" s="10">
        <f>'[1]TCE - ANEXO III - Preencher'!Y484</f>
        <v>0</v>
      </c>
      <c r="Y475" s="10">
        <f>'[1]TCE - ANEXO III - Preencher'!Z484</f>
        <v>0</v>
      </c>
      <c r="Z475" s="11">
        <f t="shared" si="47"/>
        <v>0</v>
      </c>
      <c r="AA475" s="12" t="str">
        <f>IF('[1]TCE - ANEXO III - Preencher'!AB484="","",'[1]TCE - ANEXO III - Preencher'!AB484)</f>
        <v/>
      </c>
      <c r="AB475" s="10">
        <f t="shared" si="42"/>
        <v>216.89335909090909</v>
      </c>
    </row>
    <row r="476" spans="1:28" s="1" customFormat="1" x14ac:dyDescent="0.2">
      <c r="A476" s="4" t="str">
        <f>IFERROR(VLOOKUP(B476,'[1]DADOS (OCULTAR)'!$P$3:$R$56,3,0),"")</f>
        <v>10.894.988/0004-86</v>
      </c>
      <c r="B476" s="5" t="str">
        <f>'[1]TCE - ANEXO III - Preencher'!C485</f>
        <v>HMR</v>
      </c>
      <c r="C476" s="15">
        <v>1419</v>
      </c>
      <c r="D476" s="6" t="str">
        <f>'[1]TCE - ANEXO III - Preencher'!E485</f>
        <v>FABIO HENRIQUE SOUZA DA SILVA</v>
      </c>
      <c r="E476" s="5" t="str">
        <f>IF('[1]TCE - ANEXO III - Preencher'!F485="4 - Assistência Odontológica","2 - Outros Profissionais da Saúde",'[1]TCE - ANEXO II - Enviar TCE'!E475)</f>
        <v>3 - Administrativo</v>
      </c>
      <c r="F476" s="7" t="str">
        <f>'[1]TCE - ANEXO III - Preencher'!G485</f>
        <v>5151-10</v>
      </c>
      <c r="G476" s="8">
        <f>IF('[1]TCE - ANEXO III - Preencher'!H485="","",'[1]TCE - ANEXO III - Preencher'!H485)</f>
        <v>44044</v>
      </c>
      <c r="H476" s="9">
        <f>'[1]TCE - ANEXO III - Preencher'!I485</f>
        <v>14.63</v>
      </c>
      <c r="I476" s="9">
        <f>'[1]TCE - ANEXO III - Preencher'!J485</f>
        <v>117.04</v>
      </c>
      <c r="J476" s="9">
        <f>'[1]TCE - ANEXO III - Preencher'!K485</f>
        <v>0</v>
      </c>
      <c r="K476" s="10">
        <f>'[1]TCE - ANEXO III - Preencher'!L485</f>
        <v>0</v>
      </c>
      <c r="L476" s="10">
        <f>'[1]TCE - ANEXO III - Preencher'!M485</f>
        <v>0</v>
      </c>
      <c r="M476" s="10">
        <f t="shared" si="43"/>
        <v>0</v>
      </c>
      <c r="N476" s="10">
        <f>'[1]TCE - ANEXO III - Preencher'!O485</f>
        <v>0.44</v>
      </c>
      <c r="O476" s="10">
        <f>'[1]TCE - ANEXO III - Preencher'!P485</f>
        <v>0</v>
      </c>
      <c r="P476" s="11">
        <f t="shared" si="44"/>
        <v>0.44</v>
      </c>
      <c r="Q476" s="10">
        <f>'[1]TCE - ANEXO III - Preencher'!R485</f>
        <v>260.41335909090907</v>
      </c>
      <c r="R476" s="10">
        <f>'[1]TCE - ANEXO III - Preencher'!S485</f>
        <v>62.7</v>
      </c>
      <c r="S476" s="11">
        <f t="shared" si="45"/>
        <v>197.71335909090908</v>
      </c>
      <c r="T476" s="10">
        <f>'[1]TCE - ANEXO III - Preencher'!U485</f>
        <v>0</v>
      </c>
      <c r="U476" s="10">
        <f>'[1]TCE - ANEXO III - Preencher'!V485</f>
        <v>0</v>
      </c>
      <c r="V476" s="11">
        <f t="shared" si="46"/>
        <v>0</v>
      </c>
      <c r="W476" s="12" t="str">
        <f>IF('[1]TCE - ANEXO III - Preencher'!X485="","",'[1]TCE - ANEXO III - Preencher'!X485)</f>
        <v/>
      </c>
      <c r="X476" s="10">
        <f>'[1]TCE - ANEXO III - Preencher'!Y485</f>
        <v>0</v>
      </c>
      <c r="Y476" s="10">
        <f>'[1]TCE - ANEXO III - Preencher'!Z485</f>
        <v>0</v>
      </c>
      <c r="Z476" s="11">
        <f t="shared" si="47"/>
        <v>0</v>
      </c>
      <c r="AA476" s="12" t="str">
        <f>IF('[1]TCE - ANEXO III - Preencher'!AB485="","",'[1]TCE - ANEXO III - Preencher'!AB485)</f>
        <v/>
      </c>
      <c r="AB476" s="10">
        <f t="shared" si="42"/>
        <v>329.82335909090909</v>
      </c>
    </row>
    <row r="477" spans="1:28" s="1" customFormat="1" x14ac:dyDescent="0.2">
      <c r="A477" s="4" t="str">
        <f>IFERROR(VLOOKUP(B477,'[1]DADOS (OCULTAR)'!$P$3:$R$56,3,0),"")</f>
        <v>10.894.988/0004-86</v>
      </c>
      <c r="B477" s="5" t="str">
        <f>'[1]TCE - ANEXO III - Preencher'!C486</f>
        <v>HMR</v>
      </c>
      <c r="C477" s="15">
        <v>400</v>
      </c>
      <c r="D477" s="6" t="str">
        <f>'[1]TCE - ANEXO III - Preencher'!E486</f>
        <v xml:space="preserve">FABIO HENRIQUE SOUZA MARQUES </v>
      </c>
      <c r="E477" s="5" t="str">
        <f>IF('[1]TCE - ANEXO III - Preencher'!F486="4 - Assistência Odontológica","2 - Outros Profissionais da Saúde",'[1]TCE - ANEXO II - Enviar TCE'!E476)</f>
        <v>2 - Outros Profissionais da Saúde</v>
      </c>
      <c r="F477" s="7" t="str">
        <f>'[1]TCE - ANEXO III - Preencher'!G486</f>
        <v>2234-05</v>
      </c>
      <c r="G477" s="8">
        <f>IF('[1]TCE - ANEXO III - Preencher'!H486="","",'[1]TCE - ANEXO III - Preencher'!H486)</f>
        <v>44044</v>
      </c>
      <c r="H477" s="9">
        <f>'[1]TCE - ANEXO III - Preencher'!I486</f>
        <v>36.21</v>
      </c>
      <c r="I477" s="9">
        <f>'[1]TCE - ANEXO III - Preencher'!J486</f>
        <v>289.69</v>
      </c>
      <c r="J477" s="9">
        <f>'[1]TCE - ANEXO III - Preencher'!K486</f>
        <v>0</v>
      </c>
      <c r="K477" s="10">
        <f>'[1]TCE - ANEXO III - Preencher'!L486</f>
        <v>0</v>
      </c>
      <c r="L477" s="10">
        <f>'[1]TCE - ANEXO III - Preencher'!M486</f>
        <v>0</v>
      </c>
      <c r="M477" s="10">
        <f t="shared" si="43"/>
        <v>0</v>
      </c>
      <c r="N477" s="10">
        <f>'[1]TCE - ANEXO III - Preencher'!O486</f>
        <v>0.44</v>
      </c>
      <c r="O477" s="10">
        <f>'[1]TCE - ANEXO III - Preencher'!P486</f>
        <v>0</v>
      </c>
      <c r="P477" s="11">
        <f t="shared" si="44"/>
        <v>0.44</v>
      </c>
      <c r="Q477" s="10">
        <f>'[1]TCE - ANEXO III - Preencher'!R486</f>
        <v>0</v>
      </c>
      <c r="R477" s="10">
        <f>'[1]TCE - ANEXO III - Preencher'!S486</f>
        <v>0</v>
      </c>
      <c r="S477" s="11">
        <f t="shared" si="45"/>
        <v>0</v>
      </c>
      <c r="T477" s="10">
        <f>'[1]TCE - ANEXO III - Preencher'!U486</f>
        <v>0</v>
      </c>
      <c r="U477" s="10">
        <f>'[1]TCE - ANEXO III - Preencher'!V486</f>
        <v>0</v>
      </c>
      <c r="V477" s="11">
        <f t="shared" si="46"/>
        <v>0</v>
      </c>
      <c r="W477" s="12" t="str">
        <f>IF('[1]TCE - ANEXO III - Preencher'!X486="","",'[1]TCE - ANEXO III - Preencher'!X486)</f>
        <v/>
      </c>
      <c r="X477" s="10">
        <f>'[1]TCE - ANEXO III - Preencher'!Y486</f>
        <v>0</v>
      </c>
      <c r="Y477" s="10">
        <f>'[1]TCE - ANEXO III - Preencher'!Z486</f>
        <v>0</v>
      </c>
      <c r="Z477" s="11">
        <f t="shared" si="47"/>
        <v>0</v>
      </c>
      <c r="AA477" s="12" t="str">
        <f>IF('[1]TCE - ANEXO III - Preencher'!AB486="","",'[1]TCE - ANEXO III - Preencher'!AB486)</f>
        <v/>
      </c>
      <c r="AB477" s="10">
        <f t="shared" si="42"/>
        <v>326.33999999999997</v>
      </c>
    </row>
    <row r="478" spans="1:28" s="1" customFormat="1" x14ac:dyDescent="0.2">
      <c r="A478" s="4" t="str">
        <f>IFERROR(VLOOKUP(B478,'[1]DADOS (OCULTAR)'!$P$3:$R$56,3,0),"")</f>
        <v>10.894.988/0004-86</v>
      </c>
      <c r="B478" s="5" t="str">
        <f>'[1]TCE - ANEXO III - Preencher'!C487</f>
        <v>HMR</v>
      </c>
      <c r="C478" s="15">
        <v>455</v>
      </c>
      <c r="D478" s="6" t="str">
        <f>'[1]TCE - ANEXO III - Preencher'!E487</f>
        <v xml:space="preserve">FABIO LEITE VARELA </v>
      </c>
      <c r="E478" s="5" t="str">
        <f>IF('[1]TCE - ANEXO III - Preencher'!F487="4 - Assistência Odontológica","2 - Outros Profissionais da Saúde",'[1]TCE - ANEXO II - Enviar TCE'!E477)</f>
        <v>3 - Administrativo</v>
      </c>
      <c r="F478" s="7" t="str">
        <f>'[1]TCE - ANEXO III - Preencher'!G487</f>
        <v>4101-05</v>
      </c>
      <c r="G478" s="8">
        <f>IF('[1]TCE - ANEXO III - Preencher'!H487="","",'[1]TCE - ANEXO III - Preencher'!H487)</f>
        <v>44044</v>
      </c>
      <c r="H478" s="9">
        <f>'[1]TCE - ANEXO III - Preencher'!I487</f>
        <v>44.21</v>
      </c>
      <c r="I478" s="9">
        <f>'[1]TCE - ANEXO III - Preencher'!J487</f>
        <v>353.68</v>
      </c>
      <c r="J478" s="9">
        <f>'[1]TCE - ANEXO III - Preencher'!K487</f>
        <v>0</v>
      </c>
      <c r="K478" s="10">
        <f>'[1]TCE - ANEXO III - Preencher'!L487</f>
        <v>0</v>
      </c>
      <c r="L478" s="10">
        <f>'[1]TCE - ANEXO III - Preencher'!M487</f>
        <v>0</v>
      </c>
      <c r="M478" s="10">
        <f t="shared" si="43"/>
        <v>0</v>
      </c>
      <c r="N478" s="10">
        <f>'[1]TCE - ANEXO III - Preencher'!O487</f>
        <v>0.44</v>
      </c>
      <c r="O478" s="10">
        <f>'[1]TCE - ANEXO III - Preencher'!P487</f>
        <v>0</v>
      </c>
      <c r="P478" s="11">
        <f t="shared" si="44"/>
        <v>0.44</v>
      </c>
      <c r="Q478" s="10">
        <f>'[1]TCE - ANEXO III - Preencher'!R487</f>
        <v>0</v>
      </c>
      <c r="R478" s="10">
        <f>'[1]TCE - ANEXO III - Preencher'!S487</f>
        <v>0</v>
      </c>
      <c r="S478" s="11">
        <f t="shared" si="45"/>
        <v>0</v>
      </c>
      <c r="T478" s="10">
        <f>'[1]TCE - ANEXO III - Preencher'!U487</f>
        <v>0</v>
      </c>
      <c r="U478" s="10">
        <f>'[1]TCE - ANEXO III - Preencher'!V487</f>
        <v>0</v>
      </c>
      <c r="V478" s="11">
        <f t="shared" si="46"/>
        <v>0</v>
      </c>
      <c r="W478" s="12" t="str">
        <f>IF('[1]TCE - ANEXO III - Preencher'!X487="","",'[1]TCE - ANEXO III - Preencher'!X487)</f>
        <v/>
      </c>
      <c r="X478" s="10">
        <f>'[1]TCE - ANEXO III - Preencher'!Y487</f>
        <v>0</v>
      </c>
      <c r="Y478" s="10">
        <f>'[1]TCE - ANEXO III - Preencher'!Z487</f>
        <v>0</v>
      </c>
      <c r="Z478" s="11">
        <f t="shared" si="47"/>
        <v>0</v>
      </c>
      <c r="AA478" s="12" t="str">
        <f>IF('[1]TCE - ANEXO III - Preencher'!AB487="","",'[1]TCE - ANEXO III - Preencher'!AB487)</f>
        <v/>
      </c>
      <c r="AB478" s="10">
        <f t="shared" si="42"/>
        <v>398.33</v>
      </c>
    </row>
    <row r="479" spans="1:28" s="1" customFormat="1" x14ac:dyDescent="0.2">
      <c r="A479" s="4" t="str">
        <f>IFERROR(VLOOKUP(B479,'[1]DADOS (OCULTAR)'!$P$3:$R$56,3,0),"")</f>
        <v>10.894.988/0004-86</v>
      </c>
      <c r="B479" s="5" t="str">
        <f>'[1]TCE - ANEXO III - Preencher'!C488</f>
        <v>HMR</v>
      </c>
      <c r="C479" s="15">
        <v>435</v>
      </c>
      <c r="D479" s="6" t="str">
        <f>'[1]TCE - ANEXO III - Preencher'!E488</f>
        <v>FABIO MARTINELLI DA SILVEIRA</v>
      </c>
      <c r="E479" s="5" t="str">
        <f>IF('[1]TCE - ANEXO III - Preencher'!F488="4 - Assistência Odontológica","2 - Outros Profissionais da Saúde",'[1]TCE - ANEXO II - Enviar TCE'!E478)</f>
        <v>3 - Administrativo</v>
      </c>
      <c r="F479" s="7" t="str">
        <f>'[1]TCE - ANEXO III - Preencher'!G488</f>
        <v>4101-05</v>
      </c>
      <c r="G479" s="8">
        <f>IF('[1]TCE - ANEXO III - Preencher'!H488="","",'[1]TCE - ANEXO III - Preencher'!H488)</f>
        <v>44044</v>
      </c>
      <c r="H479" s="9">
        <f>'[1]TCE - ANEXO III - Preencher'!I488</f>
        <v>30.77</v>
      </c>
      <c r="I479" s="9">
        <f>'[1]TCE - ANEXO III - Preencher'!J488</f>
        <v>246.21</v>
      </c>
      <c r="J479" s="9">
        <f>'[1]TCE - ANEXO III - Preencher'!K488</f>
        <v>0</v>
      </c>
      <c r="K479" s="10">
        <f>'[1]TCE - ANEXO III - Preencher'!L488</f>
        <v>0</v>
      </c>
      <c r="L479" s="10">
        <f>'[1]TCE - ANEXO III - Preencher'!M488</f>
        <v>0</v>
      </c>
      <c r="M479" s="10">
        <f t="shared" si="43"/>
        <v>0</v>
      </c>
      <c r="N479" s="10">
        <f>'[1]TCE - ANEXO III - Preencher'!O488</f>
        <v>0.44</v>
      </c>
      <c r="O479" s="10">
        <f>'[1]TCE - ANEXO III - Preencher'!P488</f>
        <v>0</v>
      </c>
      <c r="P479" s="11">
        <f t="shared" si="44"/>
        <v>0.44</v>
      </c>
      <c r="Q479" s="10">
        <f>'[1]TCE - ANEXO III - Preencher'!R488</f>
        <v>0</v>
      </c>
      <c r="R479" s="10">
        <f>'[1]TCE - ANEXO III - Preencher'!S488</f>
        <v>0</v>
      </c>
      <c r="S479" s="11">
        <f t="shared" si="45"/>
        <v>0</v>
      </c>
      <c r="T479" s="10">
        <f>'[1]TCE - ANEXO III - Preencher'!U488</f>
        <v>0</v>
      </c>
      <c r="U479" s="10">
        <f>'[1]TCE - ANEXO III - Preencher'!V488</f>
        <v>0</v>
      </c>
      <c r="V479" s="11">
        <f t="shared" si="46"/>
        <v>0</v>
      </c>
      <c r="W479" s="12" t="str">
        <f>IF('[1]TCE - ANEXO III - Preencher'!X488="","",'[1]TCE - ANEXO III - Preencher'!X488)</f>
        <v/>
      </c>
      <c r="X479" s="10">
        <f>'[1]TCE - ANEXO III - Preencher'!Y488</f>
        <v>0</v>
      </c>
      <c r="Y479" s="10">
        <f>'[1]TCE - ANEXO III - Preencher'!Z488</f>
        <v>0</v>
      </c>
      <c r="Z479" s="11">
        <f t="shared" si="47"/>
        <v>0</v>
      </c>
      <c r="AA479" s="12" t="str">
        <f>IF('[1]TCE - ANEXO III - Preencher'!AB488="","",'[1]TCE - ANEXO III - Preencher'!AB488)</f>
        <v/>
      </c>
      <c r="AB479" s="10">
        <f t="shared" si="42"/>
        <v>277.42</v>
      </c>
    </row>
    <row r="480" spans="1:28" s="1" customFormat="1" x14ac:dyDescent="0.2">
      <c r="A480" s="4" t="str">
        <f>IFERROR(VLOOKUP(B480,'[1]DADOS (OCULTAR)'!$P$3:$R$56,3,0),"")</f>
        <v>10.894.988/0004-86</v>
      </c>
      <c r="B480" s="5" t="str">
        <f>'[1]TCE - ANEXO III - Preencher'!C489</f>
        <v>HMR</v>
      </c>
      <c r="C480" s="15">
        <v>463</v>
      </c>
      <c r="D480" s="6" t="str">
        <f>'[1]TCE - ANEXO III - Preencher'!E489</f>
        <v>FABIOLA MARIA FRAGOSO BOTELHO</v>
      </c>
      <c r="E480" s="5" t="str">
        <f>IF('[1]TCE - ANEXO III - Preencher'!F489="4 - Assistência Odontológica","2 - Outros Profissionais da Saúde",'[1]TCE - ANEXO II - Enviar TCE'!E479)</f>
        <v>2 - Outros Profissionais da Saúde</v>
      </c>
      <c r="F480" s="7" t="str">
        <f>'[1]TCE - ANEXO III - Preencher'!G489</f>
        <v>2235-05</v>
      </c>
      <c r="G480" s="8">
        <f>IF('[1]TCE - ANEXO III - Preencher'!H489="","",'[1]TCE - ANEXO III - Preencher'!H489)</f>
        <v>44044</v>
      </c>
      <c r="H480" s="9">
        <f>'[1]TCE - ANEXO III - Preencher'!I489</f>
        <v>40.909999999999997</v>
      </c>
      <c r="I480" s="9">
        <f>'[1]TCE - ANEXO III - Preencher'!J489</f>
        <v>327.33999999999997</v>
      </c>
      <c r="J480" s="9">
        <f>'[1]TCE - ANEXO III - Preencher'!K489</f>
        <v>0</v>
      </c>
      <c r="K480" s="10">
        <f>'[1]TCE - ANEXO III - Preencher'!L489</f>
        <v>0</v>
      </c>
      <c r="L480" s="10">
        <f>'[1]TCE - ANEXO III - Preencher'!M489</f>
        <v>0</v>
      </c>
      <c r="M480" s="10">
        <f t="shared" si="43"/>
        <v>0</v>
      </c>
      <c r="N480" s="10">
        <f>'[1]TCE - ANEXO III - Preencher'!O489</f>
        <v>1.6295999999999999</v>
      </c>
      <c r="O480" s="10">
        <f>'[1]TCE - ANEXO III - Preencher'!P489</f>
        <v>0</v>
      </c>
      <c r="P480" s="11">
        <f t="shared" si="44"/>
        <v>1.6295999999999999</v>
      </c>
      <c r="Q480" s="10">
        <f>'[1]TCE - ANEXO III - Preencher'!R489</f>
        <v>0</v>
      </c>
      <c r="R480" s="10">
        <f>'[1]TCE - ANEXO III - Preencher'!S489</f>
        <v>0</v>
      </c>
      <c r="S480" s="11">
        <f t="shared" si="45"/>
        <v>0</v>
      </c>
      <c r="T480" s="10">
        <f>'[1]TCE - ANEXO III - Preencher'!U489</f>
        <v>103.28</v>
      </c>
      <c r="U480" s="10">
        <f>'[1]TCE - ANEXO III - Preencher'!V489</f>
        <v>0</v>
      </c>
      <c r="V480" s="11">
        <f t="shared" si="46"/>
        <v>103.28</v>
      </c>
      <c r="W480" s="12" t="str">
        <f>IF('[1]TCE - ANEXO III - Preencher'!X489="","",'[1]TCE - ANEXO III - Preencher'!X489)</f>
        <v>AUXILIO CRECHE</v>
      </c>
      <c r="X480" s="10">
        <f>'[1]TCE - ANEXO III - Preencher'!Y489</f>
        <v>0</v>
      </c>
      <c r="Y480" s="10">
        <f>'[1]TCE - ANEXO III - Preencher'!Z489</f>
        <v>0</v>
      </c>
      <c r="Z480" s="11">
        <f t="shared" si="47"/>
        <v>0</v>
      </c>
      <c r="AA480" s="12" t="str">
        <f>IF('[1]TCE - ANEXO III - Preencher'!AB489="","",'[1]TCE - ANEXO III - Preencher'!AB489)</f>
        <v/>
      </c>
      <c r="AB480" s="10">
        <f t="shared" si="42"/>
        <v>473.15959999999995</v>
      </c>
    </row>
    <row r="481" spans="1:28" s="1" customFormat="1" x14ac:dyDescent="0.2">
      <c r="A481" s="4" t="str">
        <f>IFERROR(VLOOKUP(B481,'[1]DADOS (OCULTAR)'!$P$3:$R$56,3,0),"")</f>
        <v>10.894.988/0004-86</v>
      </c>
      <c r="B481" s="5" t="str">
        <f>'[1]TCE - ANEXO III - Preencher'!C490</f>
        <v>HMR</v>
      </c>
      <c r="C481" s="15">
        <v>443</v>
      </c>
      <c r="D481" s="6" t="str">
        <f>'[1]TCE - ANEXO III - Preencher'!E490</f>
        <v>FABIOLA ROBERTA GOMES DA COSTA</v>
      </c>
      <c r="E481" s="5" t="str">
        <f>IF('[1]TCE - ANEXO III - Preencher'!F490="4 - Assistência Odontológica","2 - Outros Profissionais da Saúde",'[1]TCE - ANEXO II - Enviar TCE'!E480)</f>
        <v>3 - Administrativo</v>
      </c>
      <c r="F481" s="7" t="str">
        <f>'[1]TCE - ANEXO III - Preencher'!G490</f>
        <v>4110-10</v>
      </c>
      <c r="G481" s="8">
        <f>IF('[1]TCE - ANEXO III - Preencher'!H490="","",'[1]TCE - ANEXO III - Preencher'!H490)</f>
        <v>44044</v>
      </c>
      <c r="H481" s="9">
        <f>'[1]TCE - ANEXO III - Preencher'!I490</f>
        <v>18.46</v>
      </c>
      <c r="I481" s="9">
        <f>'[1]TCE - ANEXO III - Preencher'!J490</f>
        <v>147.75</v>
      </c>
      <c r="J481" s="9">
        <f>'[1]TCE - ANEXO III - Preencher'!K490</f>
        <v>0</v>
      </c>
      <c r="K481" s="10">
        <f>'[1]TCE - ANEXO III - Preencher'!L490</f>
        <v>0</v>
      </c>
      <c r="L481" s="10">
        <f>'[1]TCE - ANEXO III - Preencher'!M490</f>
        <v>0</v>
      </c>
      <c r="M481" s="10">
        <f t="shared" si="43"/>
        <v>0</v>
      </c>
      <c r="N481" s="10">
        <f>'[1]TCE - ANEXO III - Preencher'!O490</f>
        <v>0.44</v>
      </c>
      <c r="O481" s="10">
        <f>'[1]TCE - ANEXO III - Preencher'!P490</f>
        <v>0</v>
      </c>
      <c r="P481" s="11">
        <f t="shared" si="44"/>
        <v>0.44</v>
      </c>
      <c r="Q481" s="10">
        <f>'[1]TCE - ANEXO III - Preencher'!R490</f>
        <v>164.4133590909091</v>
      </c>
      <c r="R481" s="10">
        <f>'[1]TCE - ANEXO III - Preencher'!S490</f>
        <v>85.74</v>
      </c>
      <c r="S481" s="11">
        <f t="shared" si="45"/>
        <v>78.673359090909102</v>
      </c>
      <c r="T481" s="10">
        <f>'[1]TCE - ANEXO III - Preencher'!U490</f>
        <v>0</v>
      </c>
      <c r="U481" s="10">
        <f>'[1]TCE - ANEXO III - Preencher'!V490</f>
        <v>0</v>
      </c>
      <c r="V481" s="11">
        <f t="shared" si="46"/>
        <v>0</v>
      </c>
      <c r="W481" s="12" t="str">
        <f>IF('[1]TCE - ANEXO III - Preencher'!X490="","",'[1]TCE - ANEXO III - Preencher'!X490)</f>
        <v/>
      </c>
      <c r="X481" s="10">
        <f>'[1]TCE - ANEXO III - Preencher'!Y490</f>
        <v>0</v>
      </c>
      <c r="Y481" s="10">
        <f>'[1]TCE - ANEXO III - Preencher'!Z490</f>
        <v>0</v>
      </c>
      <c r="Z481" s="11">
        <f t="shared" si="47"/>
        <v>0</v>
      </c>
      <c r="AA481" s="12" t="str">
        <f>IF('[1]TCE - ANEXO III - Preencher'!AB490="","",'[1]TCE - ANEXO III - Preencher'!AB490)</f>
        <v/>
      </c>
      <c r="AB481" s="10">
        <f t="shared" si="42"/>
        <v>245.32335909090909</v>
      </c>
    </row>
    <row r="482" spans="1:28" s="1" customFormat="1" x14ac:dyDescent="0.2">
      <c r="A482" s="4" t="str">
        <f>IFERROR(VLOOKUP(B482,'[1]DADOS (OCULTAR)'!$P$3:$R$56,3,0),"")</f>
        <v>10.894.988/0004-86</v>
      </c>
      <c r="B482" s="5" t="str">
        <f>'[1]TCE - ANEXO III - Preencher'!C491</f>
        <v>HMR</v>
      </c>
      <c r="C482" s="15">
        <v>418</v>
      </c>
      <c r="D482" s="6" t="str">
        <f>'[1]TCE - ANEXO III - Preencher'!E491</f>
        <v>FABIOLA SANTOS RODRIGUES DA SILVA</v>
      </c>
      <c r="E482" s="5" t="str">
        <f>IF('[1]TCE - ANEXO III - Preencher'!F491="4 - Assistência Odontológica","2 - Outros Profissionais da Saúde",'[1]TCE - ANEXO II - Enviar TCE'!E481)</f>
        <v>2 - Outros Profissionais da Saúde</v>
      </c>
      <c r="F482" s="7" t="str">
        <f>'[1]TCE - ANEXO III - Preencher'!G491</f>
        <v>3222-05</v>
      </c>
      <c r="G482" s="8">
        <f>IF('[1]TCE - ANEXO III - Preencher'!H491="","",'[1]TCE - ANEXO III - Preencher'!H491)</f>
        <v>44044</v>
      </c>
      <c r="H482" s="9">
        <f>'[1]TCE - ANEXO III - Preencher'!I491</f>
        <v>15.17</v>
      </c>
      <c r="I482" s="9">
        <f>'[1]TCE - ANEXO III - Preencher'!J491</f>
        <v>121.37</v>
      </c>
      <c r="J482" s="9">
        <f>'[1]TCE - ANEXO III - Preencher'!K491</f>
        <v>0</v>
      </c>
      <c r="K482" s="10">
        <f>'[1]TCE - ANEXO III - Preencher'!L491</f>
        <v>0</v>
      </c>
      <c r="L482" s="10">
        <f>'[1]TCE - ANEXO III - Preencher'!M491</f>
        <v>0</v>
      </c>
      <c r="M482" s="10">
        <f t="shared" si="43"/>
        <v>0</v>
      </c>
      <c r="N482" s="10">
        <f>'[1]TCE - ANEXO III - Preencher'!O491</f>
        <v>0.44813999999999998</v>
      </c>
      <c r="O482" s="10">
        <f>'[1]TCE - ANEXO III - Preencher'!P491</f>
        <v>0</v>
      </c>
      <c r="P482" s="11">
        <f t="shared" si="44"/>
        <v>0.44813999999999998</v>
      </c>
      <c r="Q482" s="10">
        <f>'[1]TCE - ANEXO III - Preencher'!R491</f>
        <v>0</v>
      </c>
      <c r="R482" s="10">
        <f>'[1]TCE - ANEXO III - Preencher'!S491</f>
        <v>0</v>
      </c>
      <c r="S482" s="11">
        <f t="shared" si="45"/>
        <v>0</v>
      </c>
      <c r="T482" s="10">
        <f>'[1]TCE - ANEXO III - Preencher'!U491</f>
        <v>0</v>
      </c>
      <c r="U482" s="10">
        <f>'[1]TCE - ANEXO III - Preencher'!V491</f>
        <v>0</v>
      </c>
      <c r="V482" s="11">
        <f t="shared" si="46"/>
        <v>0</v>
      </c>
      <c r="W482" s="12" t="str">
        <f>IF('[1]TCE - ANEXO III - Preencher'!X491="","",'[1]TCE - ANEXO III - Preencher'!X491)</f>
        <v/>
      </c>
      <c r="X482" s="10">
        <f>'[1]TCE - ANEXO III - Preencher'!Y491</f>
        <v>0</v>
      </c>
      <c r="Y482" s="10">
        <f>'[1]TCE - ANEXO III - Preencher'!Z491</f>
        <v>0</v>
      </c>
      <c r="Z482" s="11">
        <f t="shared" si="47"/>
        <v>0</v>
      </c>
      <c r="AA482" s="12" t="str">
        <f>IF('[1]TCE - ANEXO III - Preencher'!AB491="","",'[1]TCE - ANEXO III - Preencher'!AB491)</f>
        <v/>
      </c>
      <c r="AB482" s="10">
        <f t="shared" si="42"/>
        <v>136.98813999999999</v>
      </c>
    </row>
    <row r="483" spans="1:28" s="1" customFormat="1" x14ac:dyDescent="0.2">
      <c r="A483" s="4" t="str">
        <f>IFERROR(VLOOKUP(B483,'[1]DADOS (OCULTAR)'!$P$3:$R$56,3,0),"")</f>
        <v>10.894.988/0004-86</v>
      </c>
      <c r="B483" s="5" t="str">
        <f>'[1]TCE - ANEXO III - Preencher'!C492</f>
        <v>HMR</v>
      </c>
      <c r="C483" s="15">
        <v>421</v>
      </c>
      <c r="D483" s="6" t="str">
        <f>'[1]TCE - ANEXO III - Preencher'!E492</f>
        <v xml:space="preserve">FELIPE AUGUSTO CHAVES MACHADO </v>
      </c>
      <c r="E483" s="5" t="str">
        <f>IF('[1]TCE - ANEXO III - Preencher'!F492="4 - Assistência Odontológica","2 - Outros Profissionais da Saúde",'[1]TCE - ANEXO II - Enviar TCE'!E482)</f>
        <v>1 - Médico</v>
      </c>
      <c r="F483" s="7" t="str">
        <f>'[1]TCE - ANEXO III - Preencher'!G492</f>
        <v>2251-50</v>
      </c>
      <c r="G483" s="8">
        <f>IF('[1]TCE - ANEXO III - Preencher'!H492="","",'[1]TCE - ANEXO III - Preencher'!H492)</f>
        <v>44044</v>
      </c>
      <c r="H483" s="9">
        <f>'[1]TCE - ANEXO III - Preencher'!I492</f>
        <v>75.36</v>
      </c>
      <c r="I483" s="9">
        <f>'[1]TCE - ANEXO III - Preencher'!J492</f>
        <v>602.85</v>
      </c>
      <c r="J483" s="9">
        <f>'[1]TCE - ANEXO III - Preencher'!K492</f>
        <v>0</v>
      </c>
      <c r="K483" s="10">
        <f>'[1]TCE - ANEXO III - Preencher'!L492</f>
        <v>0</v>
      </c>
      <c r="L483" s="10">
        <f>'[1]TCE - ANEXO III - Preencher'!M492</f>
        <v>0</v>
      </c>
      <c r="M483" s="10">
        <f t="shared" si="43"/>
        <v>0</v>
      </c>
      <c r="N483" s="10">
        <f>'[1]TCE - ANEXO III - Preencher'!O492</f>
        <v>6.5183999999999997</v>
      </c>
      <c r="O483" s="10">
        <f>'[1]TCE - ANEXO III - Preencher'!P492</f>
        <v>0</v>
      </c>
      <c r="P483" s="11">
        <f t="shared" si="44"/>
        <v>6.5183999999999997</v>
      </c>
      <c r="Q483" s="10">
        <f>'[1]TCE - ANEXO III - Preencher'!R492</f>
        <v>0</v>
      </c>
      <c r="R483" s="10">
        <f>'[1]TCE - ANEXO III - Preencher'!S492</f>
        <v>0</v>
      </c>
      <c r="S483" s="11">
        <f t="shared" si="45"/>
        <v>0</v>
      </c>
      <c r="T483" s="10">
        <f>'[1]TCE - ANEXO III - Preencher'!U492</f>
        <v>0</v>
      </c>
      <c r="U483" s="10">
        <f>'[1]TCE - ANEXO III - Preencher'!V492</f>
        <v>0</v>
      </c>
      <c r="V483" s="11">
        <f t="shared" si="46"/>
        <v>0</v>
      </c>
      <c r="W483" s="12" t="str">
        <f>IF('[1]TCE - ANEXO III - Preencher'!X492="","",'[1]TCE - ANEXO III - Preencher'!X492)</f>
        <v/>
      </c>
      <c r="X483" s="10">
        <f>'[1]TCE - ANEXO III - Preencher'!Y492</f>
        <v>0</v>
      </c>
      <c r="Y483" s="10">
        <f>'[1]TCE - ANEXO III - Preencher'!Z492</f>
        <v>0</v>
      </c>
      <c r="Z483" s="11">
        <f t="shared" si="47"/>
        <v>0</v>
      </c>
      <c r="AA483" s="12" t="str">
        <f>IF('[1]TCE - ANEXO III - Preencher'!AB492="","",'[1]TCE - ANEXO III - Preencher'!AB492)</f>
        <v/>
      </c>
      <c r="AB483" s="10">
        <f t="shared" si="42"/>
        <v>684.72840000000008</v>
      </c>
    </row>
    <row r="484" spans="1:28" s="1" customFormat="1" x14ac:dyDescent="0.2">
      <c r="A484" s="4" t="str">
        <f>IFERROR(VLOOKUP(B484,'[1]DADOS (OCULTAR)'!$P$3:$R$56,3,0),"")</f>
        <v>10.894.988/0004-86</v>
      </c>
      <c r="B484" s="5" t="str">
        <f>'[1]TCE - ANEXO III - Preencher'!C493</f>
        <v>HMR</v>
      </c>
      <c r="C484" s="15">
        <v>435</v>
      </c>
      <c r="D484" s="6" t="str">
        <f>'[1]TCE - ANEXO III - Preencher'!E493</f>
        <v>FELIPE CESAR TRAVASSOS GALDINO</v>
      </c>
      <c r="E484" s="5" t="str">
        <f>IF('[1]TCE - ANEXO III - Preencher'!F493="4 - Assistência Odontológica","2 - Outros Profissionais da Saúde",'[1]TCE - ANEXO II - Enviar TCE'!E483)</f>
        <v>3 - Administrativo</v>
      </c>
      <c r="F484" s="7" t="str">
        <f>'[1]TCE - ANEXO III - Preencher'!G493</f>
        <v>5151-10</v>
      </c>
      <c r="G484" s="8">
        <f>IF('[1]TCE - ANEXO III - Preencher'!H493="","",'[1]TCE - ANEXO III - Preencher'!H493)</f>
        <v>44044</v>
      </c>
      <c r="H484" s="9">
        <f>'[1]TCE - ANEXO III - Preencher'!I493</f>
        <v>14.63</v>
      </c>
      <c r="I484" s="9">
        <f>'[1]TCE - ANEXO III - Preencher'!J493</f>
        <v>117.04</v>
      </c>
      <c r="J484" s="9">
        <f>'[1]TCE - ANEXO III - Preencher'!K493</f>
        <v>0</v>
      </c>
      <c r="K484" s="10">
        <f>'[1]TCE - ANEXO III - Preencher'!L493</f>
        <v>0</v>
      </c>
      <c r="L484" s="10">
        <f>'[1]TCE - ANEXO III - Preencher'!M493</f>
        <v>0</v>
      </c>
      <c r="M484" s="10">
        <f t="shared" si="43"/>
        <v>0</v>
      </c>
      <c r="N484" s="10">
        <f>'[1]TCE - ANEXO III - Preencher'!O493</f>
        <v>0.44813999999999998</v>
      </c>
      <c r="O484" s="10">
        <f>'[1]TCE - ANEXO III - Preencher'!P493</f>
        <v>0</v>
      </c>
      <c r="P484" s="11">
        <f t="shared" si="44"/>
        <v>0.44813999999999998</v>
      </c>
      <c r="Q484" s="10">
        <f>'[1]TCE - ANEXO III - Preencher'!R493</f>
        <v>124.4133590909091</v>
      </c>
      <c r="R484" s="10">
        <f>'[1]TCE - ANEXO III - Preencher'!S493</f>
        <v>62.7</v>
      </c>
      <c r="S484" s="11">
        <f t="shared" si="45"/>
        <v>61.713359090909094</v>
      </c>
      <c r="T484" s="10">
        <f>'[1]TCE - ANEXO III - Preencher'!U493</f>
        <v>0</v>
      </c>
      <c r="U484" s="10">
        <f>'[1]TCE - ANEXO III - Preencher'!V493</f>
        <v>0</v>
      </c>
      <c r="V484" s="11">
        <f t="shared" si="46"/>
        <v>0</v>
      </c>
      <c r="W484" s="12" t="str">
        <f>IF('[1]TCE - ANEXO III - Preencher'!X493="","",'[1]TCE - ANEXO III - Preencher'!X493)</f>
        <v/>
      </c>
      <c r="X484" s="10">
        <f>'[1]TCE - ANEXO III - Preencher'!Y493</f>
        <v>0</v>
      </c>
      <c r="Y484" s="10">
        <f>'[1]TCE - ANEXO III - Preencher'!Z493</f>
        <v>0</v>
      </c>
      <c r="Z484" s="11">
        <f t="shared" si="47"/>
        <v>0</v>
      </c>
      <c r="AA484" s="12" t="str">
        <f>IF('[1]TCE - ANEXO III - Preencher'!AB493="","",'[1]TCE - ANEXO III - Preencher'!AB493)</f>
        <v/>
      </c>
      <c r="AB484" s="10">
        <f t="shared" si="42"/>
        <v>193.83149909090912</v>
      </c>
    </row>
    <row r="485" spans="1:28" s="1" customFormat="1" x14ac:dyDescent="0.2">
      <c r="A485" s="4" t="str">
        <f>IFERROR(VLOOKUP(B485,'[1]DADOS (OCULTAR)'!$P$3:$R$56,3,0),"")</f>
        <v>10.894.988/0004-86</v>
      </c>
      <c r="B485" s="5" t="str">
        <f>'[1]TCE - ANEXO III - Preencher'!C494</f>
        <v>HMR</v>
      </c>
      <c r="C485" s="15">
        <v>30</v>
      </c>
      <c r="D485" s="6" t="str">
        <f>'[1]TCE - ANEXO III - Preencher'!E494</f>
        <v>FELIPE LOPES TORRES DA SILVA</v>
      </c>
      <c r="E485" s="5" t="str">
        <f>IF('[1]TCE - ANEXO III - Preencher'!F494="4 - Assistência Odontológica","2 - Outros Profissionais da Saúde",'[1]TCE - ANEXO II - Enviar TCE'!E484)</f>
        <v>1 - Médico</v>
      </c>
      <c r="F485" s="7" t="str">
        <f>'[1]TCE - ANEXO III - Preencher'!G494</f>
        <v>2251-50</v>
      </c>
      <c r="G485" s="8">
        <f>IF('[1]TCE - ANEXO III - Preencher'!H494="","",'[1]TCE - ANEXO III - Preencher'!H494)</f>
        <v>44044</v>
      </c>
      <c r="H485" s="9">
        <f>'[1]TCE - ANEXO III - Preencher'!I494</f>
        <v>131.93</v>
      </c>
      <c r="I485" s="9">
        <f>'[1]TCE - ANEXO III - Preencher'!J494</f>
        <v>1055.44</v>
      </c>
      <c r="J485" s="9">
        <f>'[1]TCE - ANEXO III - Preencher'!K494</f>
        <v>0</v>
      </c>
      <c r="K485" s="10">
        <f>'[1]TCE - ANEXO III - Preencher'!L494</f>
        <v>0</v>
      </c>
      <c r="L485" s="10">
        <f>'[1]TCE - ANEXO III - Preencher'!M494</f>
        <v>0</v>
      </c>
      <c r="M485" s="10">
        <f t="shared" si="43"/>
        <v>0</v>
      </c>
      <c r="N485" s="10">
        <f>'[1]TCE - ANEXO III - Preencher'!O494</f>
        <v>6.5183999999999997</v>
      </c>
      <c r="O485" s="10">
        <f>'[1]TCE - ANEXO III - Preencher'!P494</f>
        <v>0</v>
      </c>
      <c r="P485" s="11">
        <f t="shared" si="44"/>
        <v>6.5183999999999997</v>
      </c>
      <c r="Q485" s="10">
        <f>'[1]TCE - ANEXO III - Preencher'!R494</f>
        <v>0</v>
      </c>
      <c r="R485" s="10">
        <f>'[1]TCE - ANEXO III - Preencher'!S494</f>
        <v>0</v>
      </c>
      <c r="S485" s="11">
        <f t="shared" si="45"/>
        <v>0</v>
      </c>
      <c r="T485" s="10">
        <f>'[1]TCE - ANEXO III - Preencher'!U494</f>
        <v>0</v>
      </c>
      <c r="U485" s="10">
        <f>'[1]TCE - ANEXO III - Preencher'!V494</f>
        <v>0</v>
      </c>
      <c r="V485" s="11">
        <f t="shared" si="46"/>
        <v>0</v>
      </c>
      <c r="W485" s="12" t="str">
        <f>IF('[1]TCE - ANEXO III - Preencher'!X494="","",'[1]TCE - ANEXO III - Preencher'!X494)</f>
        <v/>
      </c>
      <c r="X485" s="10">
        <f>'[1]TCE - ANEXO III - Preencher'!Y494</f>
        <v>0</v>
      </c>
      <c r="Y485" s="10">
        <f>'[1]TCE - ANEXO III - Preencher'!Z494</f>
        <v>0</v>
      </c>
      <c r="Z485" s="11">
        <f t="shared" si="47"/>
        <v>0</v>
      </c>
      <c r="AA485" s="12" t="str">
        <f>IF('[1]TCE - ANEXO III - Preencher'!AB494="","",'[1]TCE - ANEXO III - Preencher'!AB494)</f>
        <v/>
      </c>
      <c r="AB485" s="10">
        <f t="shared" si="42"/>
        <v>1193.8884</v>
      </c>
    </row>
    <row r="486" spans="1:28" s="1" customFormat="1" x14ac:dyDescent="0.2">
      <c r="A486" s="4" t="str">
        <f>IFERROR(VLOOKUP(B486,'[1]DADOS (OCULTAR)'!$P$3:$R$56,3,0),"")</f>
        <v>10.894.988/0004-86</v>
      </c>
      <c r="B486" s="5" t="str">
        <f>'[1]TCE - ANEXO III - Preencher'!C495</f>
        <v>HMR</v>
      </c>
      <c r="C486" s="15">
        <v>30</v>
      </c>
      <c r="D486" s="6" t="str">
        <f>'[1]TCE - ANEXO III - Preencher'!E495</f>
        <v>FELIPE LOPES TORRES DA SILVA</v>
      </c>
      <c r="E486" s="5" t="str">
        <f>IF('[1]TCE - ANEXO III - Preencher'!F495="4 - Assistência Odontológica","2 - Outros Profissionais da Saúde",'[1]TCE - ANEXO II - Enviar TCE'!E485)</f>
        <v>1 - Médico</v>
      </c>
      <c r="F486" s="7" t="str">
        <f>'[1]TCE - ANEXO III - Preencher'!G495</f>
        <v>2251-50</v>
      </c>
      <c r="G486" s="8">
        <f>IF('[1]TCE - ANEXO III - Preencher'!H495="","",'[1]TCE - ANEXO III - Preencher'!H495)</f>
        <v>44044</v>
      </c>
      <c r="H486" s="9">
        <f>'[1]TCE - ANEXO III - Preencher'!I495</f>
        <v>62.68</v>
      </c>
      <c r="I486" s="9">
        <f>'[1]TCE - ANEXO III - Preencher'!J495</f>
        <v>501.44</v>
      </c>
      <c r="J486" s="9">
        <f>'[1]TCE - ANEXO III - Preencher'!K495</f>
        <v>0</v>
      </c>
      <c r="K486" s="10">
        <f>'[1]TCE - ANEXO III - Preencher'!L495</f>
        <v>0</v>
      </c>
      <c r="L486" s="10">
        <f>'[1]TCE - ANEXO III - Preencher'!M495</f>
        <v>0</v>
      </c>
      <c r="M486" s="10">
        <f t="shared" si="43"/>
        <v>0</v>
      </c>
      <c r="N486" s="10">
        <f>'[1]TCE - ANEXO III - Preencher'!O495</f>
        <v>6.5183999999999997</v>
      </c>
      <c r="O486" s="10">
        <f>'[1]TCE - ANEXO III - Preencher'!P495</f>
        <v>0</v>
      </c>
      <c r="P486" s="11">
        <f t="shared" si="44"/>
        <v>6.5183999999999997</v>
      </c>
      <c r="Q486" s="10">
        <f>'[1]TCE - ANEXO III - Preencher'!R495</f>
        <v>0</v>
      </c>
      <c r="R486" s="10">
        <f>'[1]TCE - ANEXO III - Preencher'!S495</f>
        <v>0</v>
      </c>
      <c r="S486" s="11">
        <f t="shared" si="45"/>
        <v>0</v>
      </c>
      <c r="T486" s="10">
        <f>'[1]TCE - ANEXO III - Preencher'!U495</f>
        <v>0</v>
      </c>
      <c r="U486" s="10">
        <f>'[1]TCE - ANEXO III - Preencher'!V495</f>
        <v>0</v>
      </c>
      <c r="V486" s="11">
        <f t="shared" si="46"/>
        <v>0</v>
      </c>
      <c r="W486" s="12" t="str">
        <f>IF('[1]TCE - ANEXO III - Preencher'!X495="","",'[1]TCE - ANEXO III - Preencher'!X495)</f>
        <v/>
      </c>
      <c r="X486" s="10">
        <f>'[1]TCE - ANEXO III - Preencher'!Y495</f>
        <v>0</v>
      </c>
      <c r="Y486" s="10">
        <f>'[1]TCE - ANEXO III - Preencher'!Z495</f>
        <v>0</v>
      </c>
      <c r="Z486" s="11">
        <f t="shared" si="47"/>
        <v>0</v>
      </c>
      <c r="AA486" s="12" t="str">
        <f>IF('[1]TCE - ANEXO III - Preencher'!AB495="","",'[1]TCE - ANEXO III - Preencher'!AB495)</f>
        <v/>
      </c>
      <c r="AB486" s="10">
        <f t="shared" si="42"/>
        <v>570.63840000000005</v>
      </c>
    </row>
    <row r="487" spans="1:28" s="1" customFormat="1" x14ac:dyDescent="0.2">
      <c r="A487" s="4" t="str">
        <f>IFERROR(VLOOKUP(B487,'[1]DADOS (OCULTAR)'!$P$3:$R$56,3,0),"")</f>
        <v>10.894.988/0004-86</v>
      </c>
      <c r="B487" s="5" t="str">
        <f>'[1]TCE - ANEXO III - Preencher'!C496</f>
        <v>HMR</v>
      </c>
      <c r="C487" s="15">
        <v>485</v>
      </c>
      <c r="D487" s="6" t="str">
        <f>'[1]TCE - ANEXO III - Preencher'!E496</f>
        <v>FELIPE LUIZ BANDEIRA DE MELO</v>
      </c>
      <c r="E487" s="5" t="str">
        <f>IF('[1]TCE - ANEXO III - Preencher'!F496="4 - Assistência Odontológica","2 - Outros Profissionais da Saúde",'[1]TCE - ANEXO II - Enviar TCE'!E486)</f>
        <v>3 - Administrativo</v>
      </c>
      <c r="F487" s="7" t="str">
        <f>'[1]TCE - ANEXO III - Preencher'!G496</f>
        <v>9101-10</v>
      </c>
      <c r="G487" s="8">
        <f>IF('[1]TCE - ANEXO III - Preencher'!H496="","",'[1]TCE - ANEXO III - Preencher'!H496)</f>
        <v>44044</v>
      </c>
      <c r="H487" s="9">
        <f>'[1]TCE - ANEXO III - Preencher'!I496</f>
        <v>30.77</v>
      </c>
      <c r="I487" s="9">
        <f>'[1]TCE - ANEXO III - Preencher'!J496</f>
        <v>246.21</v>
      </c>
      <c r="J487" s="9">
        <f>'[1]TCE - ANEXO III - Preencher'!K496</f>
        <v>0</v>
      </c>
      <c r="K487" s="10">
        <f>'[1]TCE - ANEXO III - Preencher'!L496</f>
        <v>0</v>
      </c>
      <c r="L487" s="10">
        <f>'[1]TCE - ANEXO III - Preencher'!M496</f>
        <v>0</v>
      </c>
      <c r="M487" s="10">
        <f t="shared" si="43"/>
        <v>0</v>
      </c>
      <c r="N487" s="10">
        <f>'[1]TCE - ANEXO III - Preencher'!O496</f>
        <v>0.44</v>
      </c>
      <c r="O487" s="10">
        <f>'[1]TCE - ANEXO III - Preencher'!P496</f>
        <v>0</v>
      </c>
      <c r="P487" s="11">
        <f t="shared" si="44"/>
        <v>0.44</v>
      </c>
      <c r="Q487" s="10">
        <f>'[1]TCE - ANEXO III - Preencher'!R496</f>
        <v>0</v>
      </c>
      <c r="R487" s="10">
        <f>'[1]TCE - ANEXO III - Preencher'!S496</f>
        <v>0</v>
      </c>
      <c r="S487" s="11">
        <f t="shared" si="45"/>
        <v>0</v>
      </c>
      <c r="T487" s="10">
        <f>'[1]TCE - ANEXO III - Preencher'!U496</f>
        <v>0</v>
      </c>
      <c r="U487" s="10">
        <f>'[1]TCE - ANEXO III - Preencher'!V496</f>
        <v>0</v>
      </c>
      <c r="V487" s="11">
        <f t="shared" si="46"/>
        <v>0</v>
      </c>
      <c r="W487" s="12" t="str">
        <f>IF('[1]TCE - ANEXO III - Preencher'!X496="","",'[1]TCE - ANEXO III - Preencher'!X496)</f>
        <v/>
      </c>
      <c r="X487" s="10">
        <f>'[1]TCE - ANEXO III - Preencher'!Y496</f>
        <v>0</v>
      </c>
      <c r="Y487" s="10">
        <f>'[1]TCE - ANEXO III - Preencher'!Z496</f>
        <v>0</v>
      </c>
      <c r="Z487" s="11">
        <f t="shared" si="47"/>
        <v>0</v>
      </c>
      <c r="AA487" s="12" t="str">
        <f>IF('[1]TCE - ANEXO III - Preencher'!AB496="","",'[1]TCE - ANEXO III - Preencher'!AB496)</f>
        <v/>
      </c>
      <c r="AB487" s="10">
        <f t="shared" si="42"/>
        <v>277.42</v>
      </c>
    </row>
    <row r="488" spans="1:28" s="1" customFormat="1" x14ac:dyDescent="0.2">
      <c r="A488" s="4" t="str">
        <f>IFERROR(VLOOKUP(B488,'[1]DADOS (OCULTAR)'!$P$3:$R$56,3,0),"")</f>
        <v>10.894.988/0004-86</v>
      </c>
      <c r="B488" s="5" t="str">
        <f>'[1]TCE - ANEXO III - Preencher'!C497</f>
        <v>HMR</v>
      </c>
      <c r="C488" s="15">
        <v>7482</v>
      </c>
      <c r="D488" s="6" t="str">
        <f>'[1]TCE - ANEXO III - Preencher'!E497</f>
        <v>FELIPE SANTOS DA SILVA</v>
      </c>
      <c r="E488" s="5" t="str">
        <f>IF('[1]TCE - ANEXO III - Preencher'!F497="4 - Assistência Odontológica","2 - Outros Profissionais da Saúde",'[1]TCE - ANEXO II - Enviar TCE'!E487)</f>
        <v>3 - Administrativo</v>
      </c>
      <c r="F488" s="7" t="str">
        <f>'[1]TCE - ANEXO III - Preencher'!G497</f>
        <v>5163-45</v>
      </c>
      <c r="G488" s="8">
        <f>IF('[1]TCE - ANEXO III - Preencher'!H497="","",'[1]TCE - ANEXO III - Preencher'!H497)</f>
        <v>44044</v>
      </c>
      <c r="H488" s="9">
        <f>'[1]TCE - ANEXO III - Preencher'!I497</f>
        <v>15.51</v>
      </c>
      <c r="I488" s="9">
        <f>'[1]TCE - ANEXO III - Preencher'!J497</f>
        <v>124.12</v>
      </c>
      <c r="J488" s="9">
        <f>'[1]TCE - ANEXO III - Preencher'!K497</f>
        <v>0</v>
      </c>
      <c r="K488" s="10">
        <f>'[1]TCE - ANEXO III - Preencher'!L497</f>
        <v>0</v>
      </c>
      <c r="L488" s="10">
        <f>'[1]TCE - ANEXO III - Preencher'!M497</f>
        <v>0</v>
      </c>
      <c r="M488" s="10">
        <f t="shared" si="43"/>
        <v>0</v>
      </c>
      <c r="N488" s="10">
        <f>'[1]TCE - ANEXO III - Preencher'!O497</f>
        <v>0.44813999999999998</v>
      </c>
      <c r="O488" s="10">
        <f>'[1]TCE - ANEXO III - Preencher'!P497</f>
        <v>0</v>
      </c>
      <c r="P488" s="11">
        <f t="shared" si="44"/>
        <v>0.44813999999999998</v>
      </c>
      <c r="Q488" s="10">
        <f>'[1]TCE - ANEXO III - Preencher'!R497</f>
        <v>260.41335909090907</v>
      </c>
      <c r="R488" s="10">
        <f>'[1]TCE - ANEXO III - Preencher'!S497</f>
        <v>62.7</v>
      </c>
      <c r="S488" s="11">
        <f t="shared" si="45"/>
        <v>197.71335909090908</v>
      </c>
      <c r="T488" s="10">
        <f>'[1]TCE - ANEXO III - Preencher'!U497</f>
        <v>0</v>
      </c>
      <c r="U488" s="10">
        <f>'[1]TCE - ANEXO III - Preencher'!V497</f>
        <v>0</v>
      </c>
      <c r="V488" s="11">
        <f t="shared" si="46"/>
        <v>0</v>
      </c>
      <c r="W488" s="12" t="str">
        <f>IF('[1]TCE - ANEXO III - Preencher'!X497="","",'[1]TCE - ANEXO III - Preencher'!X497)</f>
        <v/>
      </c>
      <c r="X488" s="10">
        <f>'[1]TCE - ANEXO III - Preencher'!Y497</f>
        <v>0</v>
      </c>
      <c r="Y488" s="10">
        <f>'[1]TCE - ANEXO III - Preencher'!Z497</f>
        <v>0</v>
      </c>
      <c r="Z488" s="11">
        <f t="shared" si="47"/>
        <v>0</v>
      </c>
      <c r="AA488" s="12" t="str">
        <f>IF('[1]TCE - ANEXO III - Preencher'!AB497="","",'[1]TCE - ANEXO III - Preencher'!AB497)</f>
        <v/>
      </c>
      <c r="AB488" s="10">
        <f t="shared" si="42"/>
        <v>337.79149909090904</v>
      </c>
    </row>
    <row r="489" spans="1:28" s="1" customFormat="1" x14ac:dyDescent="0.2">
      <c r="A489" s="4" t="str">
        <f>IFERROR(VLOOKUP(B489,'[1]DADOS (OCULTAR)'!$P$3:$R$56,3,0),"")</f>
        <v>10.894.988/0004-86</v>
      </c>
      <c r="B489" s="5" t="str">
        <f>'[1]TCE - ANEXO III - Preencher'!C498</f>
        <v>HMR</v>
      </c>
      <c r="C489" s="15">
        <v>426</v>
      </c>
      <c r="D489" s="6" t="str">
        <f>'[1]TCE - ANEXO III - Preencher'!E498</f>
        <v>FELIPE VANDERLEI DE SOUZA</v>
      </c>
      <c r="E489" s="5" t="str">
        <f>IF('[1]TCE - ANEXO III - Preencher'!F498="4 - Assistência Odontológica","2 - Outros Profissionais da Saúde",'[1]TCE - ANEXO II - Enviar TCE'!E488)</f>
        <v>3 - Administrativo</v>
      </c>
      <c r="F489" s="7" t="str">
        <f>'[1]TCE - ANEXO III - Preencher'!G498</f>
        <v>5174-10</v>
      </c>
      <c r="G489" s="8">
        <f>IF('[1]TCE - ANEXO III - Preencher'!H498="","",'[1]TCE - ANEXO III - Preencher'!H498)</f>
        <v>44044</v>
      </c>
      <c r="H489" s="9">
        <f>'[1]TCE - ANEXO III - Preencher'!I498</f>
        <v>13.58</v>
      </c>
      <c r="I489" s="9">
        <f>'[1]TCE - ANEXO III - Preencher'!J498</f>
        <v>108.68</v>
      </c>
      <c r="J489" s="9">
        <f>'[1]TCE - ANEXO III - Preencher'!K498</f>
        <v>0</v>
      </c>
      <c r="K489" s="10">
        <f>'[1]TCE - ANEXO III - Preencher'!L498</f>
        <v>0</v>
      </c>
      <c r="L489" s="10">
        <f>'[1]TCE - ANEXO III - Preencher'!M498</f>
        <v>0</v>
      </c>
      <c r="M489" s="10">
        <f t="shared" si="43"/>
        <v>0</v>
      </c>
      <c r="N489" s="10">
        <f>'[1]TCE - ANEXO III - Preencher'!O498</f>
        <v>0.44</v>
      </c>
      <c r="O489" s="10">
        <f>'[1]TCE - ANEXO III - Preencher'!P498</f>
        <v>0</v>
      </c>
      <c r="P489" s="11">
        <f t="shared" si="44"/>
        <v>0.44</v>
      </c>
      <c r="Q489" s="10">
        <f>'[1]TCE - ANEXO III - Preencher'!R498</f>
        <v>0</v>
      </c>
      <c r="R489" s="10">
        <f>'[1]TCE - ANEXO III - Preencher'!S498</f>
        <v>0</v>
      </c>
      <c r="S489" s="11">
        <f t="shared" si="45"/>
        <v>0</v>
      </c>
      <c r="T489" s="10">
        <f>'[1]TCE - ANEXO III - Preencher'!U498</f>
        <v>0</v>
      </c>
      <c r="U489" s="10">
        <f>'[1]TCE - ANEXO III - Preencher'!V498</f>
        <v>0</v>
      </c>
      <c r="V489" s="11">
        <f t="shared" si="46"/>
        <v>0</v>
      </c>
      <c r="W489" s="12" t="str">
        <f>IF('[1]TCE - ANEXO III - Preencher'!X498="","",'[1]TCE - ANEXO III - Preencher'!X498)</f>
        <v/>
      </c>
      <c r="X489" s="10">
        <f>'[1]TCE - ANEXO III - Preencher'!Y498</f>
        <v>0</v>
      </c>
      <c r="Y489" s="10">
        <f>'[1]TCE - ANEXO III - Preencher'!Z498</f>
        <v>0</v>
      </c>
      <c r="Z489" s="11">
        <f t="shared" si="47"/>
        <v>0</v>
      </c>
      <c r="AA489" s="12" t="str">
        <f>IF('[1]TCE - ANEXO III - Preencher'!AB498="","",'[1]TCE - ANEXO III - Preencher'!AB498)</f>
        <v/>
      </c>
      <c r="AB489" s="10">
        <f t="shared" si="42"/>
        <v>122.7</v>
      </c>
    </row>
    <row r="490" spans="1:28" s="1" customFormat="1" x14ac:dyDescent="0.2">
      <c r="A490" s="4" t="str">
        <f>IFERROR(VLOOKUP(B490,'[1]DADOS (OCULTAR)'!$P$3:$R$56,3,0),"")</f>
        <v>10.894.988/0004-86</v>
      </c>
      <c r="B490" s="5" t="str">
        <f>'[1]TCE - ANEXO III - Preencher'!C499</f>
        <v>HMR</v>
      </c>
      <c r="C490" s="15">
        <v>692</v>
      </c>
      <c r="D490" s="6" t="str">
        <f>'[1]TCE - ANEXO III - Preencher'!E499</f>
        <v>FERNANDA BEATRIZ ABDULMASSIH PRATES</v>
      </c>
      <c r="E490" s="5" t="str">
        <f>IF('[1]TCE - ANEXO III - Preencher'!F499="4 - Assistência Odontológica","2 - Outros Profissionais da Saúde",'[1]TCE - ANEXO II - Enviar TCE'!E489)</f>
        <v>1 - Médico</v>
      </c>
      <c r="F490" s="7" t="str">
        <f>'[1]TCE - ANEXO III - Preencher'!G499</f>
        <v>2251-25</v>
      </c>
      <c r="G490" s="8">
        <f>IF('[1]TCE - ANEXO III - Preencher'!H499="","",'[1]TCE - ANEXO III - Preencher'!H499)</f>
        <v>44044</v>
      </c>
      <c r="H490" s="9">
        <f>'[1]TCE - ANEXO III - Preencher'!I499</f>
        <v>68.53</v>
      </c>
      <c r="I490" s="9">
        <f>'[1]TCE - ANEXO III - Preencher'!J499</f>
        <v>548.24</v>
      </c>
      <c r="J490" s="9">
        <f>'[1]TCE - ANEXO III - Preencher'!K499</f>
        <v>0</v>
      </c>
      <c r="K490" s="10">
        <f>'[1]TCE - ANEXO III - Preencher'!L499</f>
        <v>0</v>
      </c>
      <c r="L490" s="10">
        <f>'[1]TCE - ANEXO III - Preencher'!M499</f>
        <v>0</v>
      </c>
      <c r="M490" s="10">
        <f t="shared" si="43"/>
        <v>0</v>
      </c>
      <c r="N490" s="10">
        <f>'[1]TCE - ANEXO III - Preencher'!O499</f>
        <v>6.5183999999999997</v>
      </c>
      <c r="O490" s="10">
        <f>'[1]TCE - ANEXO III - Preencher'!P499</f>
        <v>0</v>
      </c>
      <c r="P490" s="11">
        <f t="shared" si="44"/>
        <v>6.5183999999999997</v>
      </c>
      <c r="Q490" s="10">
        <f>'[1]TCE - ANEXO III - Preencher'!R499</f>
        <v>0</v>
      </c>
      <c r="R490" s="10">
        <f>'[1]TCE - ANEXO III - Preencher'!S499</f>
        <v>0</v>
      </c>
      <c r="S490" s="11">
        <f t="shared" si="45"/>
        <v>0</v>
      </c>
      <c r="T490" s="10">
        <f>'[1]TCE - ANEXO III - Preencher'!U499</f>
        <v>0</v>
      </c>
      <c r="U490" s="10">
        <f>'[1]TCE - ANEXO III - Preencher'!V499</f>
        <v>0</v>
      </c>
      <c r="V490" s="11">
        <f t="shared" si="46"/>
        <v>0</v>
      </c>
      <c r="W490" s="12" t="str">
        <f>IF('[1]TCE - ANEXO III - Preencher'!X499="","",'[1]TCE - ANEXO III - Preencher'!X499)</f>
        <v/>
      </c>
      <c r="X490" s="10">
        <f>'[1]TCE - ANEXO III - Preencher'!Y499</f>
        <v>0</v>
      </c>
      <c r="Y490" s="10">
        <f>'[1]TCE - ANEXO III - Preencher'!Z499</f>
        <v>0</v>
      </c>
      <c r="Z490" s="11">
        <f t="shared" si="47"/>
        <v>0</v>
      </c>
      <c r="AA490" s="12" t="str">
        <f>IF('[1]TCE - ANEXO III - Preencher'!AB499="","",'[1]TCE - ANEXO III - Preencher'!AB499)</f>
        <v/>
      </c>
      <c r="AB490" s="10">
        <f t="shared" si="42"/>
        <v>623.28840000000002</v>
      </c>
    </row>
    <row r="491" spans="1:28" s="1" customFormat="1" x14ac:dyDescent="0.2">
      <c r="A491" s="4" t="str">
        <f>IFERROR(VLOOKUP(B491,'[1]DADOS (OCULTAR)'!$P$3:$R$56,3,0),"")</f>
        <v>10.894.988/0004-86</v>
      </c>
      <c r="B491" s="5" t="str">
        <f>'[1]TCE - ANEXO III - Preencher'!C500</f>
        <v>HMR</v>
      </c>
      <c r="C491" s="15">
        <v>484</v>
      </c>
      <c r="D491" s="6" t="str">
        <f>'[1]TCE - ANEXO III - Preencher'!E500</f>
        <v>FERNANDA CARMEM MENDONCA DANTAS</v>
      </c>
      <c r="E491" s="5" t="str">
        <f>IF('[1]TCE - ANEXO III - Preencher'!F500="4 - Assistência Odontológica","2 - Outros Profissionais da Saúde",'[1]TCE - ANEXO II - Enviar TCE'!E490)</f>
        <v>2 - Outros Profissionais da Saúde</v>
      </c>
      <c r="F491" s="7" t="str">
        <f>'[1]TCE - ANEXO III - Preencher'!G500</f>
        <v>2235-05</v>
      </c>
      <c r="G491" s="8">
        <f>IF('[1]TCE - ANEXO III - Preencher'!H500="","",'[1]TCE - ANEXO III - Preencher'!H500)</f>
        <v>44044</v>
      </c>
      <c r="H491" s="9">
        <f>'[1]TCE - ANEXO III - Preencher'!I500</f>
        <v>58.52</v>
      </c>
      <c r="I491" s="9">
        <f>'[1]TCE - ANEXO III - Preencher'!J500</f>
        <v>468.2</v>
      </c>
      <c r="J491" s="9">
        <f>'[1]TCE - ANEXO III - Preencher'!K500</f>
        <v>0</v>
      </c>
      <c r="K491" s="10">
        <f>'[1]TCE - ANEXO III - Preencher'!L500</f>
        <v>0</v>
      </c>
      <c r="L491" s="10">
        <f>'[1]TCE - ANEXO III - Preencher'!M500</f>
        <v>0</v>
      </c>
      <c r="M491" s="10">
        <f t="shared" si="43"/>
        <v>0</v>
      </c>
      <c r="N491" s="10">
        <f>'[1]TCE - ANEXO III - Preencher'!O500</f>
        <v>1.6295999999999999</v>
      </c>
      <c r="O491" s="10">
        <f>'[1]TCE - ANEXO III - Preencher'!P500</f>
        <v>0</v>
      </c>
      <c r="P491" s="11">
        <f t="shared" si="44"/>
        <v>1.6295999999999999</v>
      </c>
      <c r="Q491" s="10">
        <f>'[1]TCE - ANEXO III - Preencher'!R500</f>
        <v>0</v>
      </c>
      <c r="R491" s="10">
        <f>'[1]TCE - ANEXO III - Preencher'!S500</f>
        <v>0</v>
      </c>
      <c r="S491" s="11">
        <f t="shared" si="45"/>
        <v>0</v>
      </c>
      <c r="T491" s="10">
        <f>'[1]TCE - ANEXO III - Preencher'!U500</f>
        <v>0</v>
      </c>
      <c r="U491" s="10">
        <f>'[1]TCE - ANEXO III - Preencher'!V500</f>
        <v>0</v>
      </c>
      <c r="V491" s="11">
        <f t="shared" si="46"/>
        <v>0</v>
      </c>
      <c r="W491" s="12" t="str">
        <f>IF('[1]TCE - ANEXO III - Preencher'!X500="","",'[1]TCE - ANEXO III - Preencher'!X500)</f>
        <v/>
      </c>
      <c r="X491" s="10">
        <f>'[1]TCE - ANEXO III - Preencher'!Y500</f>
        <v>0</v>
      </c>
      <c r="Y491" s="10">
        <f>'[1]TCE - ANEXO III - Preencher'!Z500</f>
        <v>0</v>
      </c>
      <c r="Z491" s="11">
        <f t="shared" si="47"/>
        <v>0</v>
      </c>
      <c r="AA491" s="12" t="str">
        <f>IF('[1]TCE - ANEXO III - Preencher'!AB500="","",'[1]TCE - ANEXO III - Preencher'!AB500)</f>
        <v/>
      </c>
      <c r="AB491" s="10">
        <f t="shared" si="42"/>
        <v>528.34960000000001</v>
      </c>
    </row>
    <row r="492" spans="1:28" s="1" customFormat="1" x14ac:dyDescent="0.2">
      <c r="A492" s="4" t="str">
        <f>IFERROR(VLOOKUP(B492,'[1]DADOS (OCULTAR)'!$P$3:$R$56,3,0),"")</f>
        <v>10.894.988/0004-86</v>
      </c>
      <c r="B492" s="5" t="str">
        <f>'[1]TCE - ANEXO III - Preencher'!C501</f>
        <v>HMR</v>
      </c>
      <c r="C492" s="15">
        <v>480</v>
      </c>
      <c r="D492" s="6" t="str">
        <f>'[1]TCE - ANEXO III - Preencher'!E501</f>
        <v xml:space="preserve">FERNANDA CARVALHO DE ALENCAR </v>
      </c>
      <c r="E492" s="5" t="str">
        <f>IF('[1]TCE - ANEXO III - Preencher'!F501="4 - Assistência Odontológica","2 - Outros Profissionais da Saúde",'[1]TCE - ANEXO II - Enviar TCE'!E491)</f>
        <v>1 - Médico</v>
      </c>
      <c r="F492" s="7" t="str">
        <f>'[1]TCE - ANEXO III - Preencher'!G501</f>
        <v>2251-24</v>
      </c>
      <c r="G492" s="8">
        <f>IF('[1]TCE - ANEXO III - Preencher'!H501="","",'[1]TCE - ANEXO III - Preencher'!H501)</f>
        <v>44044</v>
      </c>
      <c r="H492" s="9">
        <f>'[1]TCE - ANEXO III - Preencher'!I501</f>
        <v>36.35</v>
      </c>
      <c r="I492" s="9">
        <f>'[1]TCE - ANEXO III - Preencher'!J501</f>
        <v>290.83999999999997</v>
      </c>
      <c r="J492" s="9">
        <f>'[1]TCE - ANEXO III - Preencher'!K501</f>
        <v>0</v>
      </c>
      <c r="K492" s="10">
        <f>'[1]TCE - ANEXO III - Preencher'!L501</f>
        <v>0</v>
      </c>
      <c r="L492" s="10">
        <f>'[1]TCE - ANEXO III - Preencher'!M501</f>
        <v>0</v>
      </c>
      <c r="M492" s="10">
        <f t="shared" si="43"/>
        <v>0</v>
      </c>
      <c r="N492" s="10">
        <f>'[1]TCE - ANEXO III - Preencher'!O501</f>
        <v>6.5183999999999997</v>
      </c>
      <c r="O492" s="10">
        <f>'[1]TCE - ANEXO III - Preencher'!P501</f>
        <v>0</v>
      </c>
      <c r="P492" s="11">
        <f t="shared" si="44"/>
        <v>6.5183999999999997</v>
      </c>
      <c r="Q492" s="10">
        <f>'[1]TCE - ANEXO III - Preencher'!R501</f>
        <v>0</v>
      </c>
      <c r="R492" s="10">
        <f>'[1]TCE - ANEXO III - Preencher'!S501</f>
        <v>0</v>
      </c>
      <c r="S492" s="11">
        <f t="shared" si="45"/>
        <v>0</v>
      </c>
      <c r="T492" s="10">
        <f>'[1]TCE - ANEXO III - Preencher'!U501</f>
        <v>0</v>
      </c>
      <c r="U492" s="10">
        <f>'[1]TCE - ANEXO III - Preencher'!V501</f>
        <v>0</v>
      </c>
      <c r="V492" s="11">
        <f t="shared" si="46"/>
        <v>0</v>
      </c>
      <c r="W492" s="12" t="str">
        <f>IF('[1]TCE - ANEXO III - Preencher'!X501="","",'[1]TCE - ANEXO III - Preencher'!X501)</f>
        <v/>
      </c>
      <c r="X492" s="10">
        <f>'[1]TCE - ANEXO III - Preencher'!Y501</f>
        <v>0</v>
      </c>
      <c r="Y492" s="10">
        <f>'[1]TCE - ANEXO III - Preencher'!Z501</f>
        <v>0</v>
      </c>
      <c r="Z492" s="11">
        <f t="shared" si="47"/>
        <v>0</v>
      </c>
      <c r="AA492" s="12" t="str">
        <f>IF('[1]TCE - ANEXO III - Preencher'!AB501="","",'[1]TCE - ANEXO III - Preencher'!AB501)</f>
        <v/>
      </c>
      <c r="AB492" s="10">
        <f t="shared" si="42"/>
        <v>333.70839999999998</v>
      </c>
    </row>
    <row r="493" spans="1:28" s="1" customFormat="1" x14ac:dyDescent="0.2">
      <c r="A493" s="4" t="str">
        <f>IFERROR(VLOOKUP(B493,'[1]DADOS (OCULTAR)'!$P$3:$R$56,3,0),"")</f>
        <v>10.894.988/0004-86</v>
      </c>
      <c r="B493" s="5" t="str">
        <f>'[1]TCE - ANEXO III - Preencher'!C502</f>
        <v>HMR</v>
      </c>
      <c r="C493" s="15">
        <v>474</v>
      </c>
      <c r="D493" s="6" t="str">
        <f>'[1]TCE - ANEXO III - Preencher'!E502</f>
        <v>FERNANDA CASADO</v>
      </c>
      <c r="E493" s="5" t="str">
        <f>IF('[1]TCE - ANEXO III - Preencher'!F502="4 - Assistência Odontológica","2 - Outros Profissionais da Saúde",'[1]TCE - ANEXO II - Enviar TCE'!E492)</f>
        <v>1 - Médico</v>
      </c>
      <c r="F493" s="7" t="str">
        <f>'[1]TCE - ANEXO III - Preencher'!G502</f>
        <v>2251-25</v>
      </c>
      <c r="G493" s="8">
        <f>IF('[1]TCE - ANEXO III - Preencher'!H502="","",'[1]TCE - ANEXO III - Preencher'!H502)</f>
        <v>44044</v>
      </c>
      <c r="H493" s="9">
        <f>'[1]TCE - ANEXO III - Preencher'!I502</f>
        <v>58.5</v>
      </c>
      <c r="I493" s="9">
        <f>'[1]TCE - ANEXO III - Preencher'!J502</f>
        <v>468</v>
      </c>
      <c r="J493" s="9">
        <f>'[1]TCE - ANEXO III - Preencher'!K502</f>
        <v>0</v>
      </c>
      <c r="K493" s="10">
        <f>'[1]TCE - ANEXO III - Preencher'!L502</f>
        <v>0</v>
      </c>
      <c r="L493" s="10">
        <f>'[1]TCE - ANEXO III - Preencher'!M502</f>
        <v>0</v>
      </c>
      <c r="M493" s="10">
        <f t="shared" si="43"/>
        <v>0</v>
      </c>
      <c r="N493" s="10">
        <f>'[1]TCE - ANEXO III - Preencher'!O502</f>
        <v>6.5183999999999997</v>
      </c>
      <c r="O493" s="10">
        <f>'[1]TCE - ANEXO III - Preencher'!P502</f>
        <v>0</v>
      </c>
      <c r="P493" s="11">
        <f t="shared" si="44"/>
        <v>6.5183999999999997</v>
      </c>
      <c r="Q493" s="10">
        <f>'[1]TCE - ANEXO III - Preencher'!R502</f>
        <v>0</v>
      </c>
      <c r="R493" s="10">
        <f>'[1]TCE - ANEXO III - Preencher'!S502</f>
        <v>0</v>
      </c>
      <c r="S493" s="11">
        <f t="shared" si="45"/>
        <v>0</v>
      </c>
      <c r="T493" s="10">
        <f>'[1]TCE - ANEXO III - Preencher'!U502</f>
        <v>0</v>
      </c>
      <c r="U493" s="10">
        <f>'[1]TCE - ANEXO III - Preencher'!V502</f>
        <v>0</v>
      </c>
      <c r="V493" s="11">
        <f t="shared" si="46"/>
        <v>0</v>
      </c>
      <c r="W493" s="12" t="str">
        <f>IF('[1]TCE - ANEXO III - Preencher'!X502="","",'[1]TCE - ANEXO III - Preencher'!X502)</f>
        <v/>
      </c>
      <c r="X493" s="10">
        <f>'[1]TCE - ANEXO III - Preencher'!Y502</f>
        <v>0</v>
      </c>
      <c r="Y493" s="10">
        <f>'[1]TCE - ANEXO III - Preencher'!Z502</f>
        <v>0</v>
      </c>
      <c r="Z493" s="11">
        <f t="shared" si="47"/>
        <v>0</v>
      </c>
      <c r="AA493" s="12" t="str">
        <f>IF('[1]TCE - ANEXO III - Preencher'!AB502="","",'[1]TCE - ANEXO III - Preencher'!AB502)</f>
        <v/>
      </c>
      <c r="AB493" s="10">
        <f t="shared" si="42"/>
        <v>533.01840000000004</v>
      </c>
    </row>
    <row r="494" spans="1:28" s="1" customFormat="1" x14ac:dyDescent="0.2">
      <c r="A494" s="4" t="str">
        <f>IFERROR(VLOOKUP(B494,'[1]DADOS (OCULTAR)'!$P$3:$R$56,3,0),"")</f>
        <v>10.894.988/0004-86</v>
      </c>
      <c r="B494" s="5" t="str">
        <f>'[1]TCE - ANEXO III - Preencher'!C503</f>
        <v>HMR</v>
      </c>
      <c r="C494" s="15">
        <v>492</v>
      </c>
      <c r="D494" s="6" t="str">
        <f>'[1]TCE - ANEXO III - Preencher'!E503</f>
        <v>FERNANDA LOBO LAGO FLORES</v>
      </c>
      <c r="E494" s="5" t="str">
        <f>IF('[1]TCE - ANEXO III - Preencher'!F503="4 - Assistência Odontológica","2 - Outros Profissionais da Saúde",'[1]TCE - ANEXO II - Enviar TCE'!E493)</f>
        <v>1 - Médico</v>
      </c>
      <c r="F494" s="7" t="str">
        <f>'[1]TCE - ANEXO III - Preencher'!G503</f>
        <v>2251-51</v>
      </c>
      <c r="G494" s="8">
        <f>IF('[1]TCE - ANEXO III - Preencher'!H503="","",'[1]TCE - ANEXO III - Preencher'!H503)</f>
        <v>44044</v>
      </c>
      <c r="H494" s="9">
        <f>'[1]TCE - ANEXO III - Preencher'!I503</f>
        <v>72.08</v>
      </c>
      <c r="I494" s="9">
        <f>'[1]TCE - ANEXO III - Preencher'!J503</f>
        <v>576.64</v>
      </c>
      <c r="J494" s="9">
        <f>'[1]TCE - ANEXO III - Preencher'!K503</f>
        <v>0</v>
      </c>
      <c r="K494" s="10">
        <f>'[1]TCE - ANEXO III - Preencher'!L503</f>
        <v>0</v>
      </c>
      <c r="L494" s="10">
        <f>'[1]TCE - ANEXO III - Preencher'!M503</f>
        <v>0</v>
      </c>
      <c r="M494" s="10">
        <f t="shared" si="43"/>
        <v>0</v>
      </c>
      <c r="N494" s="10">
        <f>'[1]TCE - ANEXO III - Preencher'!O503</f>
        <v>6.5183999999999997</v>
      </c>
      <c r="O494" s="10">
        <f>'[1]TCE - ANEXO III - Preencher'!P503</f>
        <v>0</v>
      </c>
      <c r="P494" s="11">
        <f t="shared" si="44"/>
        <v>6.5183999999999997</v>
      </c>
      <c r="Q494" s="10">
        <f>'[1]TCE - ANEXO III - Preencher'!R503</f>
        <v>0</v>
      </c>
      <c r="R494" s="10">
        <f>'[1]TCE - ANEXO III - Preencher'!S503</f>
        <v>0</v>
      </c>
      <c r="S494" s="11">
        <f t="shared" si="45"/>
        <v>0</v>
      </c>
      <c r="T494" s="10">
        <f>'[1]TCE - ANEXO III - Preencher'!U503</f>
        <v>0</v>
      </c>
      <c r="U494" s="10">
        <f>'[1]TCE - ANEXO III - Preencher'!V503</f>
        <v>0</v>
      </c>
      <c r="V494" s="11">
        <f t="shared" si="46"/>
        <v>0</v>
      </c>
      <c r="W494" s="12" t="str">
        <f>IF('[1]TCE - ANEXO III - Preencher'!X503="","",'[1]TCE - ANEXO III - Preencher'!X503)</f>
        <v/>
      </c>
      <c r="X494" s="10">
        <f>'[1]TCE - ANEXO III - Preencher'!Y503</f>
        <v>0</v>
      </c>
      <c r="Y494" s="10">
        <f>'[1]TCE - ANEXO III - Preencher'!Z503</f>
        <v>0</v>
      </c>
      <c r="Z494" s="11">
        <f t="shared" si="47"/>
        <v>0</v>
      </c>
      <c r="AA494" s="12" t="str">
        <f>IF('[1]TCE - ANEXO III - Preencher'!AB503="","",'[1]TCE - ANEXO III - Preencher'!AB503)</f>
        <v/>
      </c>
      <c r="AB494" s="10">
        <f t="shared" si="42"/>
        <v>655.23840000000007</v>
      </c>
    </row>
    <row r="495" spans="1:28" s="1" customFormat="1" x14ac:dyDescent="0.2">
      <c r="A495" s="4" t="str">
        <f>IFERROR(VLOOKUP(B495,'[1]DADOS (OCULTAR)'!$P$3:$R$56,3,0),"")</f>
        <v>10.894.988/0004-86</v>
      </c>
      <c r="B495" s="5" t="str">
        <f>'[1]TCE - ANEXO III - Preencher'!C504</f>
        <v>HMR</v>
      </c>
      <c r="C495" s="15">
        <v>456</v>
      </c>
      <c r="D495" s="6" t="str">
        <f>'[1]TCE - ANEXO III - Preencher'!E504</f>
        <v>FERNANDA LUCIA MONTEIRO SANTOS VILLAR E LUNA</v>
      </c>
      <c r="E495" s="5" t="str">
        <f>IF('[1]TCE - ANEXO III - Preencher'!F504="4 - Assistência Odontológica","2 - Outros Profissionais da Saúde",'[1]TCE - ANEXO II - Enviar TCE'!E494)</f>
        <v>2 - Outros Profissionais da Saúde</v>
      </c>
      <c r="F495" s="7" t="str">
        <f>'[1]TCE - ANEXO III - Preencher'!G504</f>
        <v>2235-05</v>
      </c>
      <c r="G495" s="8">
        <f>IF('[1]TCE - ANEXO III - Preencher'!H504="","",'[1]TCE - ANEXO III - Preencher'!H504)</f>
        <v>44044</v>
      </c>
      <c r="H495" s="9">
        <f>'[1]TCE - ANEXO III - Preencher'!I504</f>
        <v>33.21</v>
      </c>
      <c r="I495" s="9">
        <f>'[1]TCE - ANEXO III - Preencher'!J504</f>
        <v>265.73</v>
      </c>
      <c r="J495" s="9">
        <f>'[1]TCE - ANEXO III - Preencher'!K504</f>
        <v>0</v>
      </c>
      <c r="K495" s="10">
        <f>'[1]TCE - ANEXO III - Preencher'!L504</f>
        <v>0</v>
      </c>
      <c r="L495" s="10">
        <f>'[1]TCE - ANEXO III - Preencher'!M504</f>
        <v>0</v>
      </c>
      <c r="M495" s="10">
        <f t="shared" si="43"/>
        <v>0</v>
      </c>
      <c r="N495" s="10">
        <f>'[1]TCE - ANEXO III - Preencher'!O504</f>
        <v>1.6295999999999999</v>
      </c>
      <c r="O495" s="10">
        <f>'[1]TCE - ANEXO III - Preencher'!P504</f>
        <v>0</v>
      </c>
      <c r="P495" s="11">
        <f t="shared" si="44"/>
        <v>1.6295999999999999</v>
      </c>
      <c r="Q495" s="10">
        <f>'[1]TCE - ANEXO III - Preencher'!R504</f>
        <v>0</v>
      </c>
      <c r="R495" s="10">
        <f>'[1]TCE - ANEXO III - Preencher'!S504</f>
        <v>0</v>
      </c>
      <c r="S495" s="11">
        <f t="shared" si="45"/>
        <v>0</v>
      </c>
      <c r="T495" s="10">
        <f>'[1]TCE - ANEXO III - Preencher'!U504</f>
        <v>103.28</v>
      </c>
      <c r="U495" s="10">
        <f>'[1]TCE - ANEXO III - Preencher'!V504</f>
        <v>0</v>
      </c>
      <c r="V495" s="11">
        <f t="shared" si="46"/>
        <v>103.28</v>
      </c>
      <c r="W495" s="12" t="str">
        <f>IF('[1]TCE - ANEXO III - Preencher'!X504="","",'[1]TCE - ANEXO III - Preencher'!X504)</f>
        <v>AUXILIO CRECHE</v>
      </c>
      <c r="X495" s="10">
        <f>'[1]TCE - ANEXO III - Preencher'!Y504</f>
        <v>0</v>
      </c>
      <c r="Y495" s="10">
        <f>'[1]TCE - ANEXO III - Preencher'!Z504</f>
        <v>0</v>
      </c>
      <c r="Z495" s="11">
        <f t="shared" si="47"/>
        <v>0</v>
      </c>
      <c r="AA495" s="12" t="str">
        <f>IF('[1]TCE - ANEXO III - Preencher'!AB504="","",'[1]TCE - ANEXO III - Preencher'!AB504)</f>
        <v/>
      </c>
      <c r="AB495" s="10">
        <f t="shared" si="42"/>
        <v>403.84960000000001</v>
      </c>
    </row>
    <row r="496" spans="1:28" s="1" customFormat="1" x14ac:dyDescent="0.2">
      <c r="A496" s="4" t="str">
        <f>IFERROR(VLOOKUP(B496,'[1]DADOS (OCULTAR)'!$P$3:$R$56,3,0),"")</f>
        <v>10.894.988/0004-86</v>
      </c>
      <c r="B496" s="5" t="str">
        <f>'[1]TCE - ANEXO III - Preencher'!C505</f>
        <v>HMR</v>
      </c>
      <c r="C496" s="15">
        <v>492</v>
      </c>
      <c r="D496" s="6" t="str">
        <f>'[1]TCE - ANEXO III - Preencher'!E505</f>
        <v>FERNANDA MARTINS PEREIRA</v>
      </c>
      <c r="E496" s="5" t="str">
        <f>IF('[1]TCE - ANEXO III - Preencher'!F505="4 - Assistência Odontológica","2 - Outros Profissionais da Saúde",'[1]TCE - ANEXO II - Enviar TCE'!E495)</f>
        <v>2 - Outros Profissionais da Saúde</v>
      </c>
      <c r="F496" s="7" t="str">
        <f>'[1]TCE - ANEXO III - Preencher'!G505</f>
        <v>2236-05</v>
      </c>
      <c r="G496" s="8">
        <f>IF('[1]TCE - ANEXO III - Preencher'!H505="","",'[1]TCE - ANEXO III - Preencher'!H505)</f>
        <v>44044</v>
      </c>
      <c r="H496" s="9">
        <f>'[1]TCE - ANEXO III - Preencher'!I505</f>
        <v>28.86</v>
      </c>
      <c r="I496" s="9">
        <f>'[1]TCE - ANEXO III - Preencher'!J505</f>
        <v>230.9</v>
      </c>
      <c r="J496" s="9">
        <f>'[1]TCE - ANEXO III - Preencher'!K505</f>
        <v>0</v>
      </c>
      <c r="K496" s="10">
        <f>'[1]TCE - ANEXO III - Preencher'!L505</f>
        <v>0</v>
      </c>
      <c r="L496" s="10">
        <f>'[1]TCE - ANEXO III - Preencher'!M505</f>
        <v>0</v>
      </c>
      <c r="M496" s="10">
        <f t="shared" si="43"/>
        <v>0</v>
      </c>
      <c r="N496" s="10">
        <f>'[1]TCE - ANEXO III - Preencher'!O505</f>
        <v>0.44813999999999998</v>
      </c>
      <c r="O496" s="10">
        <f>'[1]TCE - ANEXO III - Preencher'!P505</f>
        <v>0</v>
      </c>
      <c r="P496" s="11">
        <f t="shared" si="44"/>
        <v>0.44813999999999998</v>
      </c>
      <c r="Q496" s="10">
        <f>'[1]TCE - ANEXO III - Preencher'!R505</f>
        <v>0</v>
      </c>
      <c r="R496" s="10">
        <f>'[1]TCE - ANEXO III - Preencher'!S505</f>
        <v>0</v>
      </c>
      <c r="S496" s="11">
        <f t="shared" si="45"/>
        <v>0</v>
      </c>
      <c r="T496" s="10">
        <f>'[1]TCE - ANEXO III - Preencher'!U505</f>
        <v>0</v>
      </c>
      <c r="U496" s="10">
        <f>'[1]TCE - ANEXO III - Preencher'!V505</f>
        <v>0</v>
      </c>
      <c r="V496" s="11">
        <f t="shared" si="46"/>
        <v>0</v>
      </c>
      <c r="W496" s="12" t="str">
        <f>IF('[1]TCE - ANEXO III - Preencher'!X505="","",'[1]TCE - ANEXO III - Preencher'!X505)</f>
        <v/>
      </c>
      <c r="X496" s="10">
        <f>'[1]TCE - ANEXO III - Preencher'!Y505</f>
        <v>0</v>
      </c>
      <c r="Y496" s="10">
        <f>'[1]TCE - ANEXO III - Preencher'!Z505</f>
        <v>0</v>
      </c>
      <c r="Z496" s="11">
        <f t="shared" si="47"/>
        <v>0</v>
      </c>
      <c r="AA496" s="12" t="str">
        <f>IF('[1]TCE - ANEXO III - Preencher'!AB505="","",'[1]TCE - ANEXO III - Preencher'!AB505)</f>
        <v/>
      </c>
      <c r="AB496" s="10">
        <f t="shared" si="42"/>
        <v>260.20814000000001</v>
      </c>
    </row>
    <row r="497" spans="1:28" s="1" customFormat="1" x14ac:dyDescent="0.2">
      <c r="A497" s="4" t="str">
        <f>IFERROR(VLOOKUP(B497,'[1]DADOS (OCULTAR)'!$P$3:$R$56,3,0),"")</f>
        <v>10.894.988/0004-86</v>
      </c>
      <c r="B497" s="5" t="str">
        <f>'[1]TCE - ANEXO III - Preencher'!C506</f>
        <v>HMR</v>
      </c>
      <c r="C497" s="15">
        <v>403</v>
      </c>
      <c r="D497" s="6" t="str">
        <f>'[1]TCE - ANEXO III - Preencher'!E506</f>
        <v>FERNANDA MOURA DOS SANTOS LIMA</v>
      </c>
      <c r="E497" s="5" t="str">
        <f>IF('[1]TCE - ANEXO III - Preencher'!F506="4 - Assistência Odontológica","2 - Outros Profissionais da Saúde",'[1]TCE - ANEXO II - Enviar TCE'!E496)</f>
        <v>2 - Outros Profissionais da Saúde</v>
      </c>
      <c r="F497" s="7" t="str">
        <f>'[1]TCE - ANEXO III - Preencher'!G506</f>
        <v>2235-05</v>
      </c>
      <c r="G497" s="8">
        <f>IF('[1]TCE - ANEXO III - Preencher'!H506="","",'[1]TCE - ANEXO III - Preencher'!H506)</f>
        <v>44044</v>
      </c>
      <c r="H497" s="9">
        <f>'[1]TCE - ANEXO III - Preencher'!I506</f>
        <v>33.21</v>
      </c>
      <c r="I497" s="9">
        <f>'[1]TCE - ANEXO III - Preencher'!J506</f>
        <v>265.68</v>
      </c>
      <c r="J497" s="9">
        <f>'[1]TCE - ANEXO III - Preencher'!K506</f>
        <v>0</v>
      </c>
      <c r="K497" s="10">
        <f>'[1]TCE - ANEXO III - Preencher'!L506</f>
        <v>0</v>
      </c>
      <c r="L497" s="10">
        <f>'[1]TCE - ANEXO III - Preencher'!M506</f>
        <v>0</v>
      </c>
      <c r="M497" s="10">
        <f t="shared" si="43"/>
        <v>0</v>
      </c>
      <c r="N497" s="10">
        <f>'[1]TCE - ANEXO III - Preencher'!O506</f>
        <v>1.6295999999999999</v>
      </c>
      <c r="O497" s="10">
        <f>'[1]TCE - ANEXO III - Preencher'!P506</f>
        <v>0</v>
      </c>
      <c r="P497" s="11">
        <f t="shared" si="44"/>
        <v>1.6295999999999999</v>
      </c>
      <c r="Q497" s="10">
        <f>'[1]TCE - ANEXO III - Preencher'!R506</f>
        <v>0</v>
      </c>
      <c r="R497" s="10">
        <f>'[1]TCE - ANEXO III - Preencher'!S506</f>
        <v>0</v>
      </c>
      <c r="S497" s="11">
        <f t="shared" si="45"/>
        <v>0</v>
      </c>
      <c r="T497" s="10">
        <f>'[1]TCE - ANEXO III - Preencher'!U506</f>
        <v>0</v>
      </c>
      <c r="U497" s="10">
        <f>'[1]TCE - ANEXO III - Preencher'!V506</f>
        <v>0</v>
      </c>
      <c r="V497" s="11">
        <f t="shared" si="46"/>
        <v>0</v>
      </c>
      <c r="W497" s="12" t="str">
        <f>IF('[1]TCE - ANEXO III - Preencher'!X506="","",'[1]TCE - ANEXO III - Preencher'!X506)</f>
        <v/>
      </c>
      <c r="X497" s="10">
        <f>'[1]TCE - ANEXO III - Preencher'!Y506</f>
        <v>0</v>
      </c>
      <c r="Y497" s="10">
        <f>'[1]TCE - ANEXO III - Preencher'!Z506</f>
        <v>0</v>
      </c>
      <c r="Z497" s="11">
        <f t="shared" si="47"/>
        <v>0</v>
      </c>
      <c r="AA497" s="12" t="str">
        <f>IF('[1]TCE - ANEXO III - Preencher'!AB506="","",'[1]TCE - ANEXO III - Preencher'!AB506)</f>
        <v/>
      </c>
      <c r="AB497" s="10">
        <f t="shared" si="42"/>
        <v>300.51959999999997</v>
      </c>
    </row>
    <row r="498" spans="1:28" s="1" customFormat="1" x14ac:dyDescent="0.2">
      <c r="A498" s="4" t="str">
        <f>IFERROR(VLOOKUP(B498,'[1]DADOS (OCULTAR)'!$P$3:$R$56,3,0),"")</f>
        <v>10.894.988/0004-86</v>
      </c>
      <c r="B498" s="5" t="str">
        <f>'[1]TCE - ANEXO III - Preencher'!C507</f>
        <v>HMR</v>
      </c>
      <c r="C498" s="15">
        <v>401</v>
      </c>
      <c r="D498" s="6" t="str">
        <f>'[1]TCE - ANEXO III - Preencher'!E507</f>
        <v>FERNANDA RIBEIRO BARBOSA</v>
      </c>
      <c r="E498" s="5" t="str">
        <f>IF('[1]TCE - ANEXO III - Preencher'!F507="4 - Assistência Odontológica","2 - Outros Profissionais da Saúde",'[1]TCE - ANEXO II - Enviar TCE'!E497)</f>
        <v>2 - Outros Profissionais da Saúde</v>
      </c>
      <c r="F498" s="7" t="str">
        <f>'[1]TCE - ANEXO III - Preencher'!G507</f>
        <v>2235-05</v>
      </c>
      <c r="G498" s="8">
        <f>IF('[1]TCE - ANEXO III - Preencher'!H507="","",'[1]TCE - ANEXO III - Preencher'!H507)</f>
        <v>44044</v>
      </c>
      <c r="H498" s="9">
        <f>'[1]TCE - ANEXO III - Preencher'!I507</f>
        <v>29.66</v>
      </c>
      <c r="I498" s="9">
        <f>'[1]TCE - ANEXO III - Preencher'!J507</f>
        <v>237.24</v>
      </c>
      <c r="J498" s="9">
        <f>'[1]TCE - ANEXO III - Preencher'!K507</f>
        <v>0</v>
      </c>
      <c r="K498" s="10">
        <f>'[1]TCE - ANEXO III - Preencher'!L507</f>
        <v>0</v>
      </c>
      <c r="L498" s="10">
        <f>'[1]TCE - ANEXO III - Preencher'!M507</f>
        <v>0</v>
      </c>
      <c r="M498" s="10">
        <f t="shared" si="43"/>
        <v>0</v>
      </c>
      <c r="N498" s="10">
        <f>'[1]TCE - ANEXO III - Preencher'!O507</f>
        <v>6.5183999999999997</v>
      </c>
      <c r="O498" s="10">
        <f>'[1]TCE - ANEXO III - Preencher'!P507</f>
        <v>0</v>
      </c>
      <c r="P498" s="11">
        <f t="shared" si="44"/>
        <v>6.5183999999999997</v>
      </c>
      <c r="Q498" s="10">
        <f>'[1]TCE - ANEXO III - Preencher'!R507</f>
        <v>0</v>
      </c>
      <c r="R498" s="10">
        <f>'[1]TCE - ANEXO III - Preencher'!S507</f>
        <v>0</v>
      </c>
      <c r="S498" s="11">
        <f t="shared" si="45"/>
        <v>0</v>
      </c>
      <c r="T498" s="10">
        <f>'[1]TCE - ANEXO III - Preencher'!U507</f>
        <v>0</v>
      </c>
      <c r="U498" s="10">
        <f>'[1]TCE - ANEXO III - Preencher'!V507</f>
        <v>0</v>
      </c>
      <c r="V498" s="11">
        <f t="shared" si="46"/>
        <v>0</v>
      </c>
      <c r="W498" s="12" t="str">
        <f>IF('[1]TCE - ANEXO III - Preencher'!X507="","",'[1]TCE - ANEXO III - Preencher'!X507)</f>
        <v/>
      </c>
      <c r="X498" s="10">
        <f>'[1]TCE - ANEXO III - Preencher'!Y507</f>
        <v>0</v>
      </c>
      <c r="Y498" s="10">
        <f>'[1]TCE - ANEXO III - Preencher'!Z507</f>
        <v>0</v>
      </c>
      <c r="Z498" s="11">
        <f t="shared" si="47"/>
        <v>0</v>
      </c>
      <c r="AA498" s="12" t="str">
        <f>IF('[1]TCE - ANEXO III - Preencher'!AB507="","",'[1]TCE - ANEXO III - Preencher'!AB507)</f>
        <v/>
      </c>
      <c r="AB498" s="10">
        <f t="shared" si="42"/>
        <v>273.41840000000002</v>
      </c>
    </row>
    <row r="499" spans="1:28" s="1" customFormat="1" x14ac:dyDescent="0.2">
      <c r="A499" s="4" t="str">
        <f>IFERROR(VLOOKUP(B499,'[1]DADOS (OCULTAR)'!$P$3:$R$56,3,0),"")</f>
        <v>10.894.988/0004-86</v>
      </c>
      <c r="B499" s="5" t="str">
        <f>'[1]TCE - ANEXO III - Preencher'!C508</f>
        <v>HMR</v>
      </c>
      <c r="C499" s="15">
        <v>409</v>
      </c>
      <c r="D499" s="6" t="str">
        <f>'[1]TCE - ANEXO III - Preencher'!E508</f>
        <v>FILIPE ARAGAO FELIX</v>
      </c>
      <c r="E499" s="5" t="str">
        <f>IF('[1]TCE - ANEXO III - Preencher'!F508="4 - Assistência Odontológica","2 - Outros Profissionais da Saúde",'[1]TCE - ANEXO II - Enviar TCE'!E498)</f>
        <v>1 - Médico</v>
      </c>
      <c r="F499" s="7" t="str">
        <f>'[1]TCE - ANEXO III - Preencher'!G508</f>
        <v>2253-20</v>
      </c>
      <c r="G499" s="8">
        <f>IF('[1]TCE - ANEXO III - Preencher'!H508="","",'[1]TCE - ANEXO III - Preencher'!H508)</f>
        <v>44044</v>
      </c>
      <c r="H499" s="9">
        <f>'[1]TCE - ANEXO III - Preencher'!I508</f>
        <v>62.68</v>
      </c>
      <c r="I499" s="9">
        <f>'[1]TCE - ANEXO III - Preencher'!J508</f>
        <v>501.44</v>
      </c>
      <c r="J499" s="9">
        <f>'[1]TCE - ANEXO III - Preencher'!K508</f>
        <v>0</v>
      </c>
      <c r="K499" s="10">
        <f>'[1]TCE - ANEXO III - Preencher'!L508</f>
        <v>0</v>
      </c>
      <c r="L499" s="10">
        <f>'[1]TCE - ANEXO III - Preencher'!M508</f>
        <v>0</v>
      </c>
      <c r="M499" s="10">
        <f t="shared" si="43"/>
        <v>0</v>
      </c>
      <c r="N499" s="10">
        <f>'[1]TCE - ANEXO III - Preencher'!O508</f>
        <v>6.5183999999999997</v>
      </c>
      <c r="O499" s="10">
        <f>'[1]TCE - ANEXO III - Preencher'!P508</f>
        <v>0</v>
      </c>
      <c r="P499" s="11">
        <f t="shared" si="44"/>
        <v>6.5183999999999997</v>
      </c>
      <c r="Q499" s="10">
        <f>'[1]TCE - ANEXO III - Preencher'!R508</f>
        <v>0</v>
      </c>
      <c r="R499" s="10">
        <f>'[1]TCE - ANEXO III - Preencher'!S508</f>
        <v>0</v>
      </c>
      <c r="S499" s="11">
        <f t="shared" si="45"/>
        <v>0</v>
      </c>
      <c r="T499" s="10">
        <f>'[1]TCE - ANEXO III - Preencher'!U508</f>
        <v>0</v>
      </c>
      <c r="U499" s="10">
        <f>'[1]TCE - ANEXO III - Preencher'!V508</f>
        <v>0</v>
      </c>
      <c r="V499" s="11">
        <f t="shared" si="46"/>
        <v>0</v>
      </c>
      <c r="W499" s="12" t="str">
        <f>IF('[1]TCE - ANEXO III - Preencher'!X508="","",'[1]TCE - ANEXO III - Preencher'!X508)</f>
        <v/>
      </c>
      <c r="X499" s="10">
        <f>'[1]TCE - ANEXO III - Preencher'!Y508</f>
        <v>0</v>
      </c>
      <c r="Y499" s="10">
        <f>'[1]TCE - ANEXO III - Preencher'!Z508</f>
        <v>0</v>
      </c>
      <c r="Z499" s="11">
        <f t="shared" si="47"/>
        <v>0</v>
      </c>
      <c r="AA499" s="12" t="str">
        <f>IF('[1]TCE - ANEXO III - Preencher'!AB508="","",'[1]TCE - ANEXO III - Preencher'!AB508)</f>
        <v/>
      </c>
      <c r="AB499" s="10">
        <f t="shared" si="42"/>
        <v>570.63840000000005</v>
      </c>
    </row>
    <row r="500" spans="1:28" s="1" customFormat="1" x14ac:dyDescent="0.2">
      <c r="A500" s="4" t="str">
        <f>IFERROR(VLOOKUP(B500,'[1]DADOS (OCULTAR)'!$P$3:$R$56,3,0),"")</f>
        <v>10.894.988/0004-86</v>
      </c>
      <c r="B500" s="5" t="str">
        <f>'[1]TCE - ANEXO III - Preencher'!C509</f>
        <v>HMR</v>
      </c>
      <c r="C500" s="15">
        <v>1300</v>
      </c>
      <c r="D500" s="6" t="str">
        <f>'[1]TCE - ANEXO III - Preencher'!E509</f>
        <v>FILIPE COSTA LEANDRO BITU</v>
      </c>
      <c r="E500" s="5" t="str">
        <f>IF('[1]TCE - ANEXO III - Preencher'!F509="4 - Assistência Odontológica","2 - Outros Profissionais da Saúde",'[1]TCE - ANEXO II - Enviar TCE'!E499)</f>
        <v>3 - Administrativo</v>
      </c>
      <c r="F500" s="7" t="str">
        <f>'[1]TCE - ANEXO III - Preencher'!G509</f>
        <v>1210-05</v>
      </c>
      <c r="G500" s="8">
        <f>IF('[1]TCE - ANEXO III - Preencher'!H509="","",'[1]TCE - ANEXO III - Preencher'!H509)</f>
        <v>44044</v>
      </c>
      <c r="H500" s="9">
        <f>'[1]TCE - ANEXO III - Preencher'!I509</f>
        <v>182.15</v>
      </c>
      <c r="I500" s="9">
        <f>'[1]TCE - ANEXO III - Preencher'!J509</f>
        <v>1457.13</v>
      </c>
      <c r="J500" s="9">
        <f>'[1]TCE - ANEXO III - Preencher'!K509</f>
        <v>0</v>
      </c>
      <c r="K500" s="10">
        <f>'[1]TCE - ANEXO III - Preencher'!L509</f>
        <v>0</v>
      </c>
      <c r="L500" s="10">
        <f>'[1]TCE - ANEXO III - Preencher'!M509</f>
        <v>0</v>
      </c>
      <c r="M500" s="10">
        <f t="shared" si="43"/>
        <v>0</v>
      </c>
      <c r="N500" s="10">
        <f>'[1]TCE - ANEXO III - Preencher'!O509</f>
        <v>0.44</v>
      </c>
      <c r="O500" s="10">
        <f>'[1]TCE - ANEXO III - Preencher'!P509</f>
        <v>0</v>
      </c>
      <c r="P500" s="11">
        <f t="shared" si="44"/>
        <v>0.44</v>
      </c>
      <c r="Q500" s="10">
        <f>'[1]TCE - ANEXO III - Preencher'!R509</f>
        <v>0</v>
      </c>
      <c r="R500" s="10">
        <f>'[1]TCE - ANEXO III - Preencher'!S509</f>
        <v>0</v>
      </c>
      <c r="S500" s="11">
        <f t="shared" si="45"/>
        <v>0</v>
      </c>
      <c r="T500" s="10">
        <f>'[1]TCE - ANEXO III - Preencher'!U509</f>
        <v>0</v>
      </c>
      <c r="U500" s="10">
        <f>'[1]TCE - ANEXO III - Preencher'!V509</f>
        <v>0</v>
      </c>
      <c r="V500" s="11">
        <f t="shared" si="46"/>
        <v>0</v>
      </c>
      <c r="W500" s="12" t="str">
        <f>IF('[1]TCE - ANEXO III - Preencher'!X509="","",'[1]TCE - ANEXO III - Preencher'!X509)</f>
        <v/>
      </c>
      <c r="X500" s="10">
        <f>'[1]TCE - ANEXO III - Preencher'!Y509</f>
        <v>0</v>
      </c>
      <c r="Y500" s="10">
        <f>'[1]TCE - ANEXO III - Preencher'!Z509</f>
        <v>0</v>
      </c>
      <c r="Z500" s="11">
        <f t="shared" si="47"/>
        <v>0</v>
      </c>
      <c r="AA500" s="12" t="str">
        <f>IF('[1]TCE - ANEXO III - Preencher'!AB509="","",'[1]TCE - ANEXO III - Preencher'!AB509)</f>
        <v/>
      </c>
      <c r="AB500" s="10">
        <f t="shared" si="42"/>
        <v>1639.7200000000003</v>
      </c>
    </row>
    <row r="501" spans="1:28" s="1" customFormat="1" x14ac:dyDescent="0.2">
      <c r="A501" s="4" t="str">
        <f>IFERROR(VLOOKUP(B501,'[1]DADOS (OCULTAR)'!$P$3:$R$56,3,0),"")</f>
        <v>10.894.988/0004-86</v>
      </c>
      <c r="B501" s="5" t="str">
        <f>'[1]TCE - ANEXO III - Preencher'!C510</f>
        <v>HMR</v>
      </c>
      <c r="C501" s="15">
        <v>413</v>
      </c>
      <c r="D501" s="6" t="str">
        <f>'[1]TCE - ANEXO III - Preencher'!E510</f>
        <v>FILIPE DIEGO DE PAULA SILVA</v>
      </c>
      <c r="E501" s="5" t="str">
        <f>IF('[1]TCE - ANEXO III - Preencher'!F510="4 - Assistência Odontológica","2 - Outros Profissionais da Saúde",'[1]TCE - ANEXO II - Enviar TCE'!E500)</f>
        <v>3 - Administrativo</v>
      </c>
      <c r="F501" s="7" t="str">
        <f>'[1]TCE - ANEXO III - Preencher'!G510</f>
        <v>7311-05</v>
      </c>
      <c r="G501" s="8">
        <f>IF('[1]TCE - ANEXO III - Preencher'!H510="","",'[1]TCE - ANEXO III - Preencher'!H510)</f>
        <v>44044</v>
      </c>
      <c r="H501" s="9">
        <f>'[1]TCE - ANEXO III - Preencher'!I510</f>
        <v>24.88</v>
      </c>
      <c r="I501" s="9">
        <f>'[1]TCE - ANEXO III - Preencher'!J510</f>
        <v>199.04</v>
      </c>
      <c r="J501" s="9">
        <f>'[1]TCE - ANEXO III - Preencher'!K510</f>
        <v>0</v>
      </c>
      <c r="K501" s="10">
        <f>'[1]TCE - ANEXO III - Preencher'!L510</f>
        <v>0</v>
      </c>
      <c r="L501" s="10">
        <f>'[1]TCE - ANEXO III - Preencher'!M510</f>
        <v>0</v>
      </c>
      <c r="M501" s="10">
        <f t="shared" si="43"/>
        <v>0</v>
      </c>
      <c r="N501" s="10">
        <f>'[1]TCE - ANEXO III - Preencher'!O510</f>
        <v>0.44</v>
      </c>
      <c r="O501" s="10">
        <f>'[1]TCE - ANEXO III - Preencher'!P510</f>
        <v>0</v>
      </c>
      <c r="P501" s="11">
        <f t="shared" si="44"/>
        <v>0.44</v>
      </c>
      <c r="Q501" s="10">
        <f>'[1]TCE - ANEXO III - Preencher'!R510</f>
        <v>0</v>
      </c>
      <c r="R501" s="10">
        <f>'[1]TCE - ANEXO III - Preencher'!S510</f>
        <v>0</v>
      </c>
      <c r="S501" s="11">
        <f t="shared" si="45"/>
        <v>0</v>
      </c>
      <c r="T501" s="10">
        <f>'[1]TCE - ANEXO III - Preencher'!U510</f>
        <v>0</v>
      </c>
      <c r="U501" s="10">
        <f>'[1]TCE - ANEXO III - Preencher'!V510</f>
        <v>0</v>
      </c>
      <c r="V501" s="11">
        <f t="shared" si="46"/>
        <v>0</v>
      </c>
      <c r="W501" s="12" t="str">
        <f>IF('[1]TCE - ANEXO III - Preencher'!X510="","",'[1]TCE - ANEXO III - Preencher'!X510)</f>
        <v/>
      </c>
      <c r="X501" s="10">
        <f>'[1]TCE - ANEXO III - Preencher'!Y510</f>
        <v>0</v>
      </c>
      <c r="Y501" s="10">
        <f>'[1]TCE - ANEXO III - Preencher'!Z510</f>
        <v>0</v>
      </c>
      <c r="Z501" s="11">
        <f t="shared" si="47"/>
        <v>0</v>
      </c>
      <c r="AA501" s="12" t="str">
        <f>IF('[1]TCE - ANEXO III - Preencher'!AB510="","",'[1]TCE - ANEXO III - Preencher'!AB510)</f>
        <v/>
      </c>
      <c r="AB501" s="10">
        <f t="shared" si="42"/>
        <v>224.35999999999999</v>
      </c>
    </row>
    <row r="502" spans="1:28" s="1" customFormat="1" x14ac:dyDescent="0.2">
      <c r="A502" s="4" t="str">
        <f>IFERROR(VLOOKUP(B502,'[1]DADOS (OCULTAR)'!$P$3:$R$56,3,0),"")</f>
        <v>10.894.988/0004-86</v>
      </c>
      <c r="B502" s="5" t="str">
        <f>'[1]TCE - ANEXO III - Preencher'!C511</f>
        <v>HMR</v>
      </c>
      <c r="C502" s="15">
        <v>7449</v>
      </c>
      <c r="D502" s="6" t="str">
        <f>'[1]TCE - ANEXO III - Preencher'!E511</f>
        <v>FLAVIA ALVES DOS SANTOS</v>
      </c>
      <c r="E502" s="5" t="str">
        <f>IF('[1]TCE - ANEXO III - Preencher'!F511="4 - Assistência Odontológica","2 - Outros Profissionais da Saúde",'[1]TCE - ANEXO II - Enviar TCE'!E501)</f>
        <v>3 - Administrativo</v>
      </c>
      <c r="F502" s="7" t="str">
        <f>'[1]TCE - ANEXO III - Preencher'!G511</f>
        <v>4110-05</v>
      </c>
      <c r="G502" s="8">
        <f>IF('[1]TCE - ANEXO III - Preencher'!H511="","",'[1]TCE - ANEXO III - Preencher'!H511)</f>
        <v>44044</v>
      </c>
      <c r="H502" s="9">
        <f>'[1]TCE - ANEXO III - Preencher'!I511</f>
        <v>12.53</v>
      </c>
      <c r="I502" s="9">
        <f>'[1]TCE - ANEXO III - Preencher'!J511</f>
        <v>100.23</v>
      </c>
      <c r="J502" s="9">
        <f>'[1]TCE - ANEXO III - Preencher'!K511</f>
        <v>0</v>
      </c>
      <c r="K502" s="10">
        <f>'[1]TCE - ANEXO III - Preencher'!L511</f>
        <v>0</v>
      </c>
      <c r="L502" s="10">
        <f>'[1]TCE - ANEXO III - Preencher'!M511</f>
        <v>0</v>
      </c>
      <c r="M502" s="10">
        <f t="shared" si="43"/>
        <v>0</v>
      </c>
      <c r="N502" s="10">
        <f>'[1]TCE - ANEXO III - Preencher'!O511</f>
        <v>0.44</v>
      </c>
      <c r="O502" s="10">
        <f>'[1]TCE - ANEXO III - Preencher'!P511</f>
        <v>0</v>
      </c>
      <c r="P502" s="11">
        <f t="shared" si="44"/>
        <v>0.44</v>
      </c>
      <c r="Q502" s="10">
        <f>'[1]TCE - ANEXO III - Preencher'!R511</f>
        <v>369.81335909090905</v>
      </c>
      <c r="R502" s="10">
        <f>'[1]TCE - ANEXO III - Preencher'!S511</f>
        <v>62.7</v>
      </c>
      <c r="S502" s="11">
        <f t="shared" si="45"/>
        <v>307.11335909090906</v>
      </c>
      <c r="T502" s="10">
        <f>'[1]TCE - ANEXO III - Preencher'!U511</f>
        <v>0</v>
      </c>
      <c r="U502" s="10">
        <f>'[1]TCE - ANEXO III - Preencher'!V511</f>
        <v>0</v>
      </c>
      <c r="V502" s="11">
        <f t="shared" si="46"/>
        <v>0</v>
      </c>
      <c r="W502" s="12" t="str">
        <f>IF('[1]TCE - ANEXO III - Preencher'!X511="","",'[1]TCE - ANEXO III - Preencher'!X511)</f>
        <v/>
      </c>
      <c r="X502" s="10">
        <f>'[1]TCE - ANEXO III - Preencher'!Y511</f>
        <v>0</v>
      </c>
      <c r="Y502" s="10">
        <f>'[1]TCE - ANEXO III - Preencher'!Z511</f>
        <v>0</v>
      </c>
      <c r="Z502" s="11">
        <f t="shared" si="47"/>
        <v>0</v>
      </c>
      <c r="AA502" s="12" t="str">
        <f>IF('[1]TCE - ANEXO III - Preencher'!AB511="","",'[1]TCE - ANEXO III - Preencher'!AB511)</f>
        <v/>
      </c>
      <c r="AB502" s="10">
        <f t="shared" si="42"/>
        <v>420.31335909090905</v>
      </c>
    </row>
    <row r="503" spans="1:28" s="1" customFormat="1" x14ac:dyDescent="0.2">
      <c r="A503" s="4" t="str">
        <f>IFERROR(VLOOKUP(B503,'[1]DADOS (OCULTAR)'!$P$3:$R$56,3,0),"")</f>
        <v>10.894.988/0004-86</v>
      </c>
      <c r="B503" s="5" t="str">
        <f>'[1]TCE - ANEXO III - Preencher'!C512</f>
        <v>HMR</v>
      </c>
      <c r="C503" s="15">
        <v>516</v>
      </c>
      <c r="D503" s="6" t="str">
        <f>'[1]TCE - ANEXO III - Preencher'!E512</f>
        <v xml:space="preserve">FLAVIA ANDRADE COSTA </v>
      </c>
      <c r="E503" s="5" t="str">
        <f>IF('[1]TCE - ANEXO III - Preencher'!F512="4 - Assistência Odontológica","2 - Outros Profissionais da Saúde",'[1]TCE - ANEXO II - Enviar TCE'!E502)</f>
        <v>1 - Médico</v>
      </c>
      <c r="F503" s="7" t="str">
        <f>'[1]TCE - ANEXO III - Preencher'!G512</f>
        <v>2521-05</v>
      </c>
      <c r="G503" s="8">
        <f>IF('[1]TCE - ANEXO III - Preencher'!H512="","",'[1]TCE - ANEXO III - Preencher'!H512)</f>
        <v>44044</v>
      </c>
      <c r="H503" s="9">
        <f>'[1]TCE - ANEXO III - Preencher'!I512</f>
        <v>102.68</v>
      </c>
      <c r="I503" s="9">
        <f>'[1]TCE - ANEXO III - Preencher'!J512</f>
        <v>821.44</v>
      </c>
      <c r="J503" s="9">
        <f>'[1]TCE - ANEXO III - Preencher'!K512</f>
        <v>0</v>
      </c>
      <c r="K503" s="10">
        <f>'[1]TCE - ANEXO III - Preencher'!L512</f>
        <v>0</v>
      </c>
      <c r="L503" s="10">
        <f>'[1]TCE - ANEXO III - Preencher'!M512</f>
        <v>0</v>
      </c>
      <c r="M503" s="10">
        <f t="shared" si="43"/>
        <v>0</v>
      </c>
      <c r="N503" s="10">
        <f>'[1]TCE - ANEXO III - Preencher'!O512</f>
        <v>6.5183999999999997</v>
      </c>
      <c r="O503" s="10">
        <f>'[1]TCE - ANEXO III - Preencher'!P512</f>
        <v>0</v>
      </c>
      <c r="P503" s="11">
        <f t="shared" si="44"/>
        <v>6.5183999999999997</v>
      </c>
      <c r="Q503" s="10">
        <f>'[1]TCE - ANEXO III - Preencher'!R512</f>
        <v>0</v>
      </c>
      <c r="R503" s="10">
        <f>'[1]TCE - ANEXO III - Preencher'!S512</f>
        <v>0</v>
      </c>
      <c r="S503" s="11">
        <f t="shared" si="45"/>
        <v>0</v>
      </c>
      <c r="T503" s="10">
        <f>'[1]TCE - ANEXO III - Preencher'!U512</f>
        <v>0</v>
      </c>
      <c r="U503" s="10">
        <f>'[1]TCE - ANEXO III - Preencher'!V512</f>
        <v>0</v>
      </c>
      <c r="V503" s="11">
        <f t="shared" si="46"/>
        <v>0</v>
      </c>
      <c r="W503" s="12" t="str">
        <f>IF('[1]TCE - ANEXO III - Preencher'!X512="","",'[1]TCE - ANEXO III - Preencher'!X512)</f>
        <v/>
      </c>
      <c r="X503" s="10">
        <f>'[1]TCE - ANEXO III - Preencher'!Y512</f>
        <v>0</v>
      </c>
      <c r="Y503" s="10">
        <f>'[1]TCE - ANEXO III - Preencher'!Z512</f>
        <v>0</v>
      </c>
      <c r="Z503" s="11">
        <f t="shared" si="47"/>
        <v>0</v>
      </c>
      <c r="AA503" s="12" t="str">
        <f>IF('[1]TCE - ANEXO III - Preencher'!AB512="","",'[1]TCE - ANEXO III - Preencher'!AB512)</f>
        <v/>
      </c>
      <c r="AB503" s="10">
        <f t="shared" si="42"/>
        <v>930.63840000000016</v>
      </c>
    </row>
    <row r="504" spans="1:28" s="1" customFormat="1" x14ac:dyDescent="0.2">
      <c r="A504" s="4" t="str">
        <f>IFERROR(VLOOKUP(B504,'[1]DADOS (OCULTAR)'!$P$3:$R$56,3,0),"")</f>
        <v>10.894.988/0004-86</v>
      </c>
      <c r="B504" s="5" t="str">
        <f>'[1]TCE - ANEXO III - Preencher'!C513</f>
        <v>HMR</v>
      </c>
      <c r="C504" s="15">
        <v>460</v>
      </c>
      <c r="D504" s="6" t="str">
        <f>'[1]TCE - ANEXO III - Preencher'!E513</f>
        <v>FLAVIA GOMES DE MOURA SENA</v>
      </c>
      <c r="E504" s="5" t="str">
        <f>IF('[1]TCE - ANEXO III - Preencher'!F513="4 - Assistência Odontológica","2 - Outros Profissionais da Saúde",'[1]TCE - ANEXO II - Enviar TCE'!E503)</f>
        <v>1 - Médico</v>
      </c>
      <c r="F504" s="7" t="str">
        <f>'[1]TCE - ANEXO III - Preencher'!G513</f>
        <v>2251-25</v>
      </c>
      <c r="G504" s="8">
        <f>IF('[1]TCE - ANEXO III - Preencher'!H513="","",'[1]TCE - ANEXO III - Preencher'!H513)</f>
        <v>44044</v>
      </c>
      <c r="H504" s="9">
        <f>'[1]TCE - ANEXO III - Preencher'!I513</f>
        <v>89.84</v>
      </c>
      <c r="I504" s="9">
        <f>'[1]TCE - ANEXO III - Preencher'!J513</f>
        <v>718.73</v>
      </c>
      <c r="J504" s="9">
        <f>'[1]TCE - ANEXO III - Preencher'!K513</f>
        <v>0</v>
      </c>
      <c r="K504" s="10">
        <f>'[1]TCE - ANEXO III - Preencher'!L513</f>
        <v>0</v>
      </c>
      <c r="L504" s="10">
        <f>'[1]TCE - ANEXO III - Preencher'!M513</f>
        <v>0</v>
      </c>
      <c r="M504" s="10">
        <f t="shared" si="43"/>
        <v>0</v>
      </c>
      <c r="N504" s="10">
        <f>'[1]TCE - ANEXO III - Preencher'!O513</f>
        <v>6.5183999999999997</v>
      </c>
      <c r="O504" s="10">
        <f>'[1]TCE - ANEXO III - Preencher'!P513</f>
        <v>0</v>
      </c>
      <c r="P504" s="11">
        <f t="shared" si="44"/>
        <v>6.5183999999999997</v>
      </c>
      <c r="Q504" s="10">
        <f>'[1]TCE - ANEXO III - Preencher'!R513</f>
        <v>0</v>
      </c>
      <c r="R504" s="10">
        <f>'[1]TCE - ANEXO III - Preencher'!S513</f>
        <v>0</v>
      </c>
      <c r="S504" s="11">
        <f t="shared" si="45"/>
        <v>0</v>
      </c>
      <c r="T504" s="10">
        <f>'[1]TCE - ANEXO III - Preencher'!U513</f>
        <v>0</v>
      </c>
      <c r="U504" s="10">
        <f>'[1]TCE - ANEXO III - Preencher'!V513</f>
        <v>0</v>
      </c>
      <c r="V504" s="11">
        <f t="shared" si="46"/>
        <v>0</v>
      </c>
      <c r="W504" s="12" t="str">
        <f>IF('[1]TCE - ANEXO III - Preencher'!X513="","",'[1]TCE - ANEXO III - Preencher'!X513)</f>
        <v/>
      </c>
      <c r="X504" s="10">
        <f>'[1]TCE - ANEXO III - Preencher'!Y513</f>
        <v>0</v>
      </c>
      <c r="Y504" s="10">
        <f>'[1]TCE - ANEXO III - Preencher'!Z513</f>
        <v>0</v>
      </c>
      <c r="Z504" s="11">
        <f t="shared" si="47"/>
        <v>0</v>
      </c>
      <c r="AA504" s="12" t="str">
        <f>IF('[1]TCE - ANEXO III - Preencher'!AB513="","",'[1]TCE - ANEXO III - Preencher'!AB513)</f>
        <v/>
      </c>
      <c r="AB504" s="10">
        <f t="shared" si="42"/>
        <v>815.08840000000009</v>
      </c>
    </row>
    <row r="505" spans="1:28" s="1" customFormat="1" x14ac:dyDescent="0.2">
      <c r="A505" s="4" t="str">
        <f>IFERROR(VLOOKUP(B505,'[1]DADOS (OCULTAR)'!$P$3:$R$56,3,0),"")</f>
        <v>10.894.988/0004-86</v>
      </c>
      <c r="B505" s="5" t="str">
        <f>'[1]TCE - ANEXO III - Preencher'!C514</f>
        <v>HMR</v>
      </c>
      <c r="C505" s="15">
        <v>7453</v>
      </c>
      <c r="D505" s="6" t="str">
        <f>'[1]TCE - ANEXO III - Preencher'!E514</f>
        <v>FLAVIA LOURENÇO DE ANDRADE</v>
      </c>
      <c r="E505" s="5" t="str">
        <f>IF('[1]TCE - ANEXO III - Preencher'!F514="4 - Assistência Odontológica","2 - Outros Profissionais da Saúde",'[1]TCE - ANEXO II - Enviar TCE'!E504)</f>
        <v>2 - Outros Profissionais da Saúde</v>
      </c>
      <c r="F505" s="7" t="str">
        <f>'[1]TCE - ANEXO III - Preencher'!G514</f>
        <v>3222-05</v>
      </c>
      <c r="G505" s="8">
        <f>IF('[1]TCE - ANEXO III - Preencher'!H514="","",'[1]TCE - ANEXO III - Preencher'!H514)</f>
        <v>44044</v>
      </c>
      <c r="H505" s="9">
        <f>'[1]TCE - ANEXO III - Preencher'!I514</f>
        <v>15.91</v>
      </c>
      <c r="I505" s="9">
        <f>'[1]TCE - ANEXO III - Preencher'!J514</f>
        <v>127.23</v>
      </c>
      <c r="J505" s="9">
        <f>'[1]TCE - ANEXO III - Preencher'!K514</f>
        <v>0</v>
      </c>
      <c r="K505" s="10">
        <f>'[1]TCE - ANEXO III - Preencher'!L514</f>
        <v>0</v>
      </c>
      <c r="L505" s="10">
        <f>'[1]TCE - ANEXO III - Preencher'!M514</f>
        <v>0</v>
      </c>
      <c r="M505" s="10">
        <f t="shared" si="43"/>
        <v>0</v>
      </c>
      <c r="N505" s="10">
        <f>'[1]TCE - ANEXO III - Preencher'!O514</f>
        <v>0.44</v>
      </c>
      <c r="O505" s="10">
        <f>'[1]TCE - ANEXO III - Preencher'!P514</f>
        <v>0</v>
      </c>
      <c r="P505" s="11">
        <f t="shared" si="44"/>
        <v>0.44</v>
      </c>
      <c r="Q505" s="10">
        <f>'[1]TCE - ANEXO III - Preencher'!R514</f>
        <v>244.4133590909091</v>
      </c>
      <c r="R505" s="10">
        <f>'[1]TCE - ANEXO III - Preencher'!S514</f>
        <v>65.95</v>
      </c>
      <c r="S505" s="11">
        <f t="shared" si="45"/>
        <v>178.46335909090908</v>
      </c>
      <c r="T505" s="10">
        <f>'[1]TCE - ANEXO III - Preencher'!U514</f>
        <v>0</v>
      </c>
      <c r="U505" s="10">
        <f>'[1]TCE - ANEXO III - Preencher'!V514</f>
        <v>0</v>
      </c>
      <c r="V505" s="11">
        <f t="shared" si="46"/>
        <v>0</v>
      </c>
      <c r="W505" s="12" t="str">
        <f>IF('[1]TCE - ANEXO III - Preencher'!X514="","",'[1]TCE - ANEXO III - Preencher'!X514)</f>
        <v/>
      </c>
      <c r="X505" s="10">
        <f>'[1]TCE - ANEXO III - Preencher'!Y514</f>
        <v>0</v>
      </c>
      <c r="Y505" s="10">
        <f>'[1]TCE - ANEXO III - Preencher'!Z514</f>
        <v>0</v>
      </c>
      <c r="Z505" s="11">
        <f t="shared" si="47"/>
        <v>0</v>
      </c>
      <c r="AA505" s="12" t="str">
        <f>IF('[1]TCE - ANEXO III - Preencher'!AB514="","",'[1]TCE - ANEXO III - Preencher'!AB514)</f>
        <v/>
      </c>
      <c r="AB505" s="10">
        <f t="shared" si="42"/>
        <v>322.04335909090912</v>
      </c>
    </row>
    <row r="506" spans="1:28" s="1" customFormat="1" x14ac:dyDescent="0.2">
      <c r="A506" s="4" t="str">
        <f>IFERROR(VLOOKUP(B506,'[1]DADOS (OCULTAR)'!$P$3:$R$56,3,0),"")</f>
        <v>10.894.988/0004-86</v>
      </c>
      <c r="B506" s="5" t="str">
        <f>'[1]TCE - ANEXO III - Preencher'!C515</f>
        <v>HMR</v>
      </c>
      <c r="C506" s="15">
        <v>1387</v>
      </c>
      <c r="D506" s="6" t="str">
        <f>'[1]TCE - ANEXO III - Preencher'!E515</f>
        <v>FLAVIA ROSANA DA SILVA</v>
      </c>
      <c r="E506" s="5" t="str">
        <f>IF('[1]TCE - ANEXO III - Preencher'!F515="4 - Assistência Odontológica","2 - Outros Profissionais da Saúde",'[1]TCE - ANEXO II - Enviar TCE'!E505)</f>
        <v>2 - Outros Profissionais da Saúde</v>
      </c>
      <c r="F506" s="7" t="str">
        <f>'[1]TCE - ANEXO III - Preencher'!G515</f>
        <v>3222-05</v>
      </c>
      <c r="G506" s="8">
        <f>IF('[1]TCE - ANEXO III - Preencher'!H515="","",'[1]TCE - ANEXO III - Preencher'!H515)</f>
        <v>44044</v>
      </c>
      <c r="H506" s="9">
        <f>'[1]TCE - ANEXO III - Preencher'!I515</f>
        <v>9.41</v>
      </c>
      <c r="I506" s="9">
        <f>'[1]TCE - ANEXO III - Preencher'!J515</f>
        <v>75.28</v>
      </c>
      <c r="J506" s="9">
        <f>'[1]TCE - ANEXO III - Preencher'!K515</f>
        <v>0</v>
      </c>
      <c r="K506" s="10">
        <f>'[1]TCE - ANEXO III - Preencher'!L515</f>
        <v>0</v>
      </c>
      <c r="L506" s="10">
        <f>'[1]TCE - ANEXO III - Preencher'!M515</f>
        <v>0</v>
      </c>
      <c r="M506" s="10">
        <f t="shared" si="43"/>
        <v>0</v>
      </c>
      <c r="N506" s="10">
        <f>'[1]TCE - ANEXO III - Preencher'!O515</f>
        <v>0.44</v>
      </c>
      <c r="O506" s="10">
        <f>'[1]TCE - ANEXO III - Preencher'!P515</f>
        <v>0</v>
      </c>
      <c r="P506" s="11">
        <f t="shared" si="44"/>
        <v>0.44</v>
      </c>
      <c r="Q506" s="10">
        <f>'[1]TCE - ANEXO III - Preencher'!R515</f>
        <v>0</v>
      </c>
      <c r="R506" s="10">
        <f>'[1]TCE - ANEXO III - Preencher'!S515</f>
        <v>0</v>
      </c>
      <c r="S506" s="11">
        <f t="shared" si="45"/>
        <v>0</v>
      </c>
      <c r="T506" s="10">
        <f>'[1]TCE - ANEXO III - Preencher'!U515</f>
        <v>0</v>
      </c>
      <c r="U506" s="10">
        <f>'[1]TCE - ANEXO III - Preencher'!V515</f>
        <v>0</v>
      </c>
      <c r="V506" s="11">
        <f t="shared" si="46"/>
        <v>0</v>
      </c>
      <c r="W506" s="12" t="str">
        <f>IF('[1]TCE - ANEXO III - Preencher'!X515="","",'[1]TCE - ANEXO III - Preencher'!X515)</f>
        <v/>
      </c>
      <c r="X506" s="10">
        <f>'[1]TCE - ANEXO III - Preencher'!Y515</f>
        <v>0</v>
      </c>
      <c r="Y506" s="10">
        <f>'[1]TCE - ANEXO III - Preencher'!Z515</f>
        <v>0</v>
      </c>
      <c r="Z506" s="11">
        <f t="shared" si="47"/>
        <v>0</v>
      </c>
      <c r="AA506" s="12" t="str">
        <f>IF('[1]TCE - ANEXO III - Preencher'!AB515="","",'[1]TCE - ANEXO III - Preencher'!AB515)</f>
        <v/>
      </c>
      <c r="AB506" s="10">
        <f t="shared" si="42"/>
        <v>85.13</v>
      </c>
    </row>
    <row r="507" spans="1:28" s="1" customFormat="1" x14ac:dyDescent="0.2">
      <c r="A507" s="4" t="str">
        <f>IFERROR(VLOOKUP(B507,'[1]DADOS (OCULTAR)'!$P$3:$R$56,3,0),"")</f>
        <v>10.894.988/0004-86</v>
      </c>
      <c r="B507" s="5" t="str">
        <f>'[1]TCE - ANEXO III - Preencher'!C516</f>
        <v>HMR</v>
      </c>
      <c r="C507" s="15">
        <v>420</v>
      </c>
      <c r="D507" s="6" t="str">
        <f>'[1]TCE - ANEXO III - Preencher'!E516</f>
        <v>FLAVIA VERA CRUZ DE FREITAS</v>
      </c>
      <c r="E507" s="5" t="str">
        <f>IF('[1]TCE - ANEXO III - Preencher'!F516="4 - Assistência Odontológica","2 - Outros Profissionais da Saúde",'[1]TCE - ANEXO II - Enviar TCE'!E506)</f>
        <v>2 - Outros Profissionais da Saúde</v>
      </c>
      <c r="F507" s="7" t="str">
        <f>'[1]TCE - ANEXO III - Preencher'!G516</f>
        <v>5211-30</v>
      </c>
      <c r="G507" s="8">
        <f>IF('[1]TCE - ANEXO III - Preencher'!H516="","",'[1]TCE - ANEXO III - Preencher'!H516)</f>
        <v>44044</v>
      </c>
      <c r="H507" s="9">
        <f>'[1]TCE - ANEXO III - Preencher'!I516</f>
        <v>10.46</v>
      </c>
      <c r="I507" s="9">
        <f>'[1]TCE - ANEXO III - Preencher'!J516</f>
        <v>83.61</v>
      </c>
      <c r="J507" s="9">
        <f>'[1]TCE - ANEXO III - Preencher'!K516</f>
        <v>0</v>
      </c>
      <c r="K507" s="10">
        <f>'[1]TCE - ANEXO III - Preencher'!L516</f>
        <v>0</v>
      </c>
      <c r="L507" s="10">
        <f>'[1]TCE - ANEXO III - Preencher'!M516</f>
        <v>0</v>
      </c>
      <c r="M507" s="10">
        <f t="shared" si="43"/>
        <v>0</v>
      </c>
      <c r="N507" s="10">
        <f>'[1]TCE - ANEXO III - Preencher'!O516</f>
        <v>0.44813999999999998</v>
      </c>
      <c r="O507" s="10">
        <f>'[1]TCE - ANEXO III - Preencher'!P516</f>
        <v>0</v>
      </c>
      <c r="P507" s="11">
        <f t="shared" si="44"/>
        <v>0.44813999999999998</v>
      </c>
      <c r="Q507" s="10">
        <f>'[1]TCE - ANEXO III - Preencher'!R516</f>
        <v>228.4133590909091</v>
      </c>
      <c r="R507" s="10">
        <f>'[1]TCE - ANEXO III - Preencher'!S516</f>
        <v>62.7</v>
      </c>
      <c r="S507" s="11">
        <f t="shared" si="45"/>
        <v>165.71335909090908</v>
      </c>
      <c r="T507" s="10">
        <f>'[1]TCE - ANEXO III - Preencher'!U516</f>
        <v>0</v>
      </c>
      <c r="U507" s="10">
        <f>'[1]TCE - ANEXO III - Preencher'!V516</f>
        <v>0</v>
      </c>
      <c r="V507" s="11">
        <f t="shared" si="46"/>
        <v>0</v>
      </c>
      <c r="W507" s="12" t="str">
        <f>IF('[1]TCE - ANEXO III - Preencher'!X516="","",'[1]TCE - ANEXO III - Preencher'!X516)</f>
        <v/>
      </c>
      <c r="X507" s="10">
        <f>'[1]TCE - ANEXO III - Preencher'!Y516</f>
        <v>0</v>
      </c>
      <c r="Y507" s="10">
        <f>'[1]TCE - ANEXO III - Preencher'!Z516</f>
        <v>0</v>
      </c>
      <c r="Z507" s="11">
        <f t="shared" si="47"/>
        <v>0</v>
      </c>
      <c r="AA507" s="12" t="str">
        <f>IF('[1]TCE - ANEXO III - Preencher'!AB516="","",'[1]TCE - ANEXO III - Preencher'!AB516)</f>
        <v/>
      </c>
      <c r="AB507" s="10">
        <f t="shared" si="42"/>
        <v>260.2314990909091</v>
      </c>
    </row>
    <row r="508" spans="1:28" s="1" customFormat="1" x14ac:dyDescent="0.2">
      <c r="A508" s="4" t="str">
        <f>IFERROR(VLOOKUP(B508,'[1]DADOS (OCULTAR)'!$P$3:$R$56,3,0),"")</f>
        <v>10.894.988/0004-86</v>
      </c>
      <c r="B508" s="5" t="str">
        <f>'[1]TCE - ANEXO III - Preencher'!C517</f>
        <v>HMR</v>
      </c>
      <c r="C508" s="15">
        <v>3420</v>
      </c>
      <c r="D508" s="6" t="str">
        <f>'[1]TCE - ANEXO III - Preencher'!E517</f>
        <v xml:space="preserve">FLAVIO JUVENAL DA SILVA </v>
      </c>
      <c r="E508" s="5" t="str">
        <f>IF('[1]TCE - ANEXO III - Preencher'!F517="4 - Assistência Odontológica","2 - Outros Profissionais da Saúde",'[1]TCE - ANEXO II - Enviar TCE'!E507)</f>
        <v>1 - Médico</v>
      </c>
      <c r="F508" s="7" t="str">
        <f>'[1]TCE - ANEXO III - Preencher'!G517</f>
        <v>2251-25</v>
      </c>
      <c r="G508" s="8">
        <f>IF('[1]TCE - ANEXO III - Preencher'!H517="","",'[1]TCE - ANEXO III - Preencher'!H517)</f>
        <v>44044</v>
      </c>
      <c r="H508" s="9">
        <f>'[1]TCE - ANEXO III - Preencher'!I517</f>
        <v>62.68</v>
      </c>
      <c r="I508" s="9">
        <f>'[1]TCE - ANEXO III - Preencher'!J517</f>
        <v>501.44</v>
      </c>
      <c r="J508" s="9">
        <f>'[1]TCE - ANEXO III - Preencher'!K517</f>
        <v>0</v>
      </c>
      <c r="K508" s="10">
        <f>'[1]TCE - ANEXO III - Preencher'!L517</f>
        <v>0</v>
      </c>
      <c r="L508" s="10">
        <f>'[1]TCE - ANEXO III - Preencher'!M517</f>
        <v>0</v>
      </c>
      <c r="M508" s="10">
        <f t="shared" si="43"/>
        <v>0</v>
      </c>
      <c r="N508" s="10">
        <f>'[1]TCE - ANEXO III - Preencher'!O517</f>
        <v>6.5183999999999997</v>
      </c>
      <c r="O508" s="10">
        <f>'[1]TCE - ANEXO III - Preencher'!P517</f>
        <v>0</v>
      </c>
      <c r="P508" s="11">
        <f t="shared" si="44"/>
        <v>6.5183999999999997</v>
      </c>
      <c r="Q508" s="10">
        <f>'[1]TCE - ANEXO III - Preencher'!R517</f>
        <v>0</v>
      </c>
      <c r="R508" s="10">
        <f>'[1]TCE - ANEXO III - Preencher'!S517</f>
        <v>0</v>
      </c>
      <c r="S508" s="11">
        <f t="shared" si="45"/>
        <v>0</v>
      </c>
      <c r="T508" s="10">
        <f>'[1]TCE - ANEXO III - Preencher'!U517</f>
        <v>0</v>
      </c>
      <c r="U508" s="10">
        <f>'[1]TCE - ANEXO III - Preencher'!V517</f>
        <v>0</v>
      </c>
      <c r="V508" s="11">
        <f t="shared" si="46"/>
        <v>0</v>
      </c>
      <c r="W508" s="12" t="str">
        <f>IF('[1]TCE - ANEXO III - Preencher'!X517="","",'[1]TCE - ANEXO III - Preencher'!X517)</f>
        <v/>
      </c>
      <c r="X508" s="10">
        <f>'[1]TCE - ANEXO III - Preencher'!Y517</f>
        <v>0</v>
      </c>
      <c r="Y508" s="10">
        <f>'[1]TCE - ANEXO III - Preencher'!Z517</f>
        <v>0</v>
      </c>
      <c r="Z508" s="11">
        <f t="shared" si="47"/>
        <v>0</v>
      </c>
      <c r="AA508" s="12" t="str">
        <f>IF('[1]TCE - ANEXO III - Preencher'!AB517="","",'[1]TCE - ANEXO III - Preencher'!AB517)</f>
        <v/>
      </c>
      <c r="AB508" s="10">
        <f t="shared" si="42"/>
        <v>570.63840000000005</v>
      </c>
    </row>
    <row r="509" spans="1:28" s="1" customFormat="1" x14ac:dyDescent="0.2">
      <c r="A509" s="4" t="str">
        <f>IFERROR(VLOOKUP(B509,'[1]DADOS (OCULTAR)'!$P$3:$R$56,3,0),"")</f>
        <v>10.894.988/0004-86</v>
      </c>
      <c r="B509" s="5" t="str">
        <f>'[1]TCE - ANEXO III - Preencher'!C518</f>
        <v>HMR</v>
      </c>
      <c r="C509" s="15">
        <v>7420</v>
      </c>
      <c r="D509" s="6" t="str">
        <f>'[1]TCE - ANEXO III - Preencher'!E518</f>
        <v xml:space="preserve">FLAVIO MARQUES DOS SANTOS </v>
      </c>
      <c r="E509" s="5" t="str">
        <f>IF('[1]TCE - ANEXO III - Preencher'!F518="4 - Assistência Odontológica","2 - Outros Profissionais da Saúde",'[1]TCE - ANEXO II - Enviar TCE'!E508)</f>
        <v>2 - Outros Profissionais da Saúde</v>
      </c>
      <c r="F509" s="7" t="str">
        <f>'[1]TCE - ANEXO III - Preencher'!G518</f>
        <v>3222-05</v>
      </c>
      <c r="G509" s="8">
        <f>IF('[1]TCE - ANEXO III - Preencher'!H518="","",'[1]TCE - ANEXO III - Preencher'!H518)</f>
        <v>44044</v>
      </c>
      <c r="H509" s="9">
        <f>'[1]TCE - ANEXO III - Preencher'!I518</f>
        <v>20.74</v>
      </c>
      <c r="I509" s="9">
        <f>'[1]TCE - ANEXO III - Preencher'!J518</f>
        <v>165.88</v>
      </c>
      <c r="J509" s="9">
        <f>'[1]TCE - ANEXO III - Preencher'!K518</f>
        <v>0</v>
      </c>
      <c r="K509" s="10">
        <f>'[1]TCE - ANEXO III - Preencher'!L518</f>
        <v>0</v>
      </c>
      <c r="L509" s="10">
        <f>'[1]TCE - ANEXO III - Preencher'!M518</f>
        <v>0</v>
      </c>
      <c r="M509" s="10">
        <f t="shared" si="43"/>
        <v>0</v>
      </c>
      <c r="N509" s="10">
        <f>'[1]TCE - ANEXO III - Preencher'!O518</f>
        <v>0.44</v>
      </c>
      <c r="O509" s="10">
        <f>'[1]TCE - ANEXO III - Preencher'!P518</f>
        <v>0</v>
      </c>
      <c r="P509" s="11">
        <f t="shared" si="44"/>
        <v>0.44</v>
      </c>
      <c r="Q509" s="10">
        <f>'[1]TCE - ANEXO III - Preencher'!R518</f>
        <v>0</v>
      </c>
      <c r="R509" s="10">
        <f>'[1]TCE - ANEXO III - Preencher'!S518</f>
        <v>0</v>
      </c>
      <c r="S509" s="11">
        <f t="shared" si="45"/>
        <v>0</v>
      </c>
      <c r="T509" s="10">
        <f>'[1]TCE - ANEXO III - Preencher'!U518</f>
        <v>0</v>
      </c>
      <c r="U509" s="10">
        <f>'[1]TCE - ANEXO III - Preencher'!V518</f>
        <v>0</v>
      </c>
      <c r="V509" s="11">
        <f t="shared" si="46"/>
        <v>0</v>
      </c>
      <c r="W509" s="12" t="str">
        <f>IF('[1]TCE - ANEXO III - Preencher'!X518="","",'[1]TCE - ANEXO III - Preencher'!X518)</f>
        <v/>
      </c>
      <c r="X509" s="10">
        <f>'[1]TCE - ANEXO III - Preencher'!Y518</f>
        <v>0</v>
      </c>
      <c r="Y509" s="10">
        <f>'[1]TCE - ANEXO III - Preencher'!Z518</f>
        <v>0</v>
      </c>
      <c r="Z509" s="11">
        <f t="shared" si="47"/>
        <v>0</v>
      </c>
      <c r="AA509" s="12" t="str">
        <f>IF('[1]TCE - ANEXO III - Preencher'!AB518="","",'[1]TCE - ANEXO III - Preencher'!AB518)</f>
        <v/>
      </c>
      <c r="AB509" s="10">
        <f t="shared" si="42"/>
        <v>187.06</v>
      </c>
    </row>
    <row r="510" spans="1:28" s="1" customFormat="1" x14ac:dyDescent="0.2">
      <c r="A510" s="4" t="str">
        <f>IFERROR(VLOOKUP(B510,'[1]DADOS (OCULTAR)'!$P$3:$R$56,3,0),"")</f>
        <v>10.894.988/0004-86</v>
      </c>
      <c r="B510" s="5" t="str">
        <f>'[1]TCE - ANEXO III - Preencher'!C519</f>
        <v>HMR</v>
      </c>
      <c r="C510" s="15">
        <v>461</v>
      </c>
      <c r="D510" s="6" t="str">
        <f>'[1]TCE - ANEXO III - Preencher'!E519</f>
        <v>FLORBELLA PROENCA OLIVEIRA SILVA</v>
      </c>
      <c r="E510" s="5" t="str">
        <f>IF('[1]TCE - ANEXO III - Preencher'!F519="4 - Assistência Odontológica","2 - Outros Profissionais da Saúde",'[1]TCE - ANEXO II - Enviar TCE'!E509)</f>
        <v>1 - Médico</v>
      </c>
      <c r="F510" s="7" t="str">
        <f>'[1]TCE - ANEXO III - Preencher'!G519</f>
        <v>2251-25</v>
      </c>
      <c r="G510" s="8">
        <f>IF('[1]TCE - ANEXO III - Preencher'!H519="","",'[1]TCE - ANEXO III - Preencher'!H519)</f>
        <v>44044</v>
      </c>
      <c r="H510" s="9">
        <f>'[1]TCE - ANEXO III - Preencher'!I519</f>
        <v>69.510000000000005</v>
      </c>
      <c r="I510" s="9">
        <f>'[1]TCE - ANEXO III - Preencher'!J519</f>
        <v>556.04999999999995</v>
      </c>
      <c r="J510" s="9">
        <f>'[1]TCE - ANEXO III - Preencher'!K519</f>
        <v>0</v>
      </c>
      <c r="K510" s="10">
        <f>'[1]TCE - ANEXO III - Preencher'!L519</f>
        <v>0</v>
      </c>
      <c r="L510" s="10">
        <f>'[1]TCE - ANEXO III - Preencher'!M519</f>
        <v>0</v>
      </c>
      <c r="M510" s="10">
        <f t="shared" si="43"/>
        <v>0</v>
      </c>
      <c r="N510" s="10">
        <f>'[1]TCE - ANEXO III - Preencher'!O519</f>
        <v>6.5183999999999997</v>
      </c>
      <c r="O510" s="10">
        <f>'[1]TCE - ANEXO III - Preencher'!P519</f>
        <v>0</v>
      </c>
      <c r="P510" s="11">
        <f t="shared" si="44"/>
        <v>6.5183999999999997</v>
      </c>
      <c r="Q510" s="10">
        <f>'[1]TCE - ANEXO III - Preencher'!R519</f>
        <v>0</v>
      </c>
      <c r="R510" s="10">
        <f>'[1]TCE - ANEXO III - Preencher'!S519</f>
        <v>0</v>
      </c>
      <c r="S510" s="11">
        <f t="shared" si="45"/>
        <v>0</v>
      </c>
      <c r="T510" s="10">
        <f>'[1]TCE - ANEXO III - Preencher'!U519</f>
        <v>0</v>
      </c>
      <c r="U510" s="10">
        <f>'[1]TCE - ANEXO III - Preencher'!V519</f>
        <v>0</v>
      </c>
      <c r="V510" s="11">
        <f t="shared" si="46"/>
        <v>0</v>
      </c>
      <c r="W510" s="12" t="str">
        <f>IF('[1]TCE - ANEXO III - Preencher'!X519="","",'[1]TCE - ANEXO III - Preencher'!X519)</f>
        <v/>
      </c>
      <c r="X510" s="10">
        <f>'[1]TCE - ANEXO III - Preencher'!Y519</f>
        <v>0</v>
      </c>
      <c r="Y510" s="10">
        <f>'[1]TCE - ANEXO III - Preencher'!Z519</f>
        <v>0</v>
      </c>
      <c r="Z510" s="11">
        <f t="shared" si="47"/>
        <v>0</v>
      </c>
      <c r="AA510" s="12" t="str">
        <f>IF('[1]TCE - ANEXO III - Preencher'!AB519="","",'[1]TCE - ANEXO III - Preencher'!AB519)</f>
        <v/>
      </c>
      <c r="AB510" s="10">
        <f t="shared" si="42"/>
        <v>632.07839999999999</v>
      </c>
    </row>
    <row r="511" spans="1:28" s="1" customFormat="1" x14ac:dyDescent="0.2">
      <c r="A511" s="4" t="str">
        <f>IFERROR(VLOOKUP(B511,'[1]DADOS (OCULTAR)'!$P$3:$R$56,3,0),"")</f>
        <v>10.894.988/0004-86</v>
      </c>
      <c r="B511" s="5" t="str">
        <f>'[1]TCE - ANEXO III - Preencher'!C520</f>
        <v>HMR</v>
      </c>
      <c r="C511" s="15">
        <v>410</v>
      </c>
      <c r="D511" s="6" t="str">
        <f>'[1]TCE - ANEXO III - Preencher'!E520</f>
        <v>FLORICE DO REGO BARROS</v>
      </c>
      <c r="E511" s="5" t="str">
        <f>IF('[1]TCE - ANEXO III - Preencher'!F520="4 - Assistência Odontológica","2 - Outros Profissionais da Saúde",'[1]TCE - ANEXO II - Enviar TCE'!E510)</f>
        <v>2 - Outros Profissionais da Saúde</v>
      </c>
      <c r="F511" s="7" t="str">
        <f>'[1]TCE - ANEXO III - Preencher'!G520</f>
        <v>3222-05</v>
      </c>
      <c r="G511" s="8">
        <f>IF('[1]TCE - ANEXO III - Preencher'!H520="","",'[1]TCE - ANEXO III - Preencher'!H520)</f>
        <v>44044</v>
      </c>
      <c r="H511" s="9">
        <f>'[1]TCE - ANEXO III - Preencher'!I520</f>
        <v>18.21</v>
      </c>
      <c r="I511" s="9">
        <f>'[1]TCE - ANEXO III - Preencher'!J520</f>
        <v>145.63999999999999</v>
      </c>
      <c r="J511" s="9">
        <f>'[1]TCE - ANEXO III - Preencher'!K520</f>
        <v>0</v>
      </c>
      <c r="K511" s="10">
        <f>'[1]TCE - ANEXO III - Preencher'!L520</f>
        <v>0</v>
      </c>
      <c r="L511" s="10">
        <f>'[1]TCE - ANEXO III - Preencher'!M520</f>
        <v>0</v>
      </c>
      <c r="M511" s="10">
        <f t="shared" si="43"/>
        <v>0</v>
      </c>
      <c r="N511" s="10">
        <f>'[1]TCE - ANEXO III - Preencher'!O520</f>
        <v>0.44</v>
      </c>
      <c r="O511" s="10">
        <f>'[1]TCE - ANEXO III - Preencher'!P520</f>
        <v>0</v>
      </c>
      <c r="P511" s="11">
        <f t="shared" si="44"/>
        <v>0.44</v>
      </c>
      <c r="Q511" s="10">
        <f>'[1]TCE - ANEXO III - Preencher'!R520</f>
        <v>124.4133590909091</v>
      </c>
      <c r="R511" s="10">
        <f>'[1]TCE - ANEXO III - Preencher'!S520</f>
        <v>65.95</v>
      </c>
      <c r="S511" s="11">
        <f t="shared" si="45"/>
        <v>58.463359090909094</v>
      </c>
      <c r="T511" s="10">
        <f>'[1]TCE - ANEXO III - Preencher'!U520</f>
        <v>0</v>
      </c>
      <c r="U511" s="10">
        <f>'[1]TCE - ANEXO III - Preencher'!V520</f>
        <v>0</v>
      </c>
      <c r="V511" s="11">
        <f t="shared" si="46"/>
        <v>0</v>
      </c>
      <c r="W511" s="12" t="str">
        <f>IF('[1]TCE - ANEXO III - Preencher'!X520="","",'[1]TCE - ANEXO III - Preencher'!X520)</f>
        <v/>
      </c>
      <c r="X511" s="10">
        <f>'[1]TCE - ANEXO III - Preencher'!Y520</f>
        <v>0</v>
      </c>
      <c r="Y511" s="10">
        <f>'[1]TCE - ANEXO III - Preencher'!Z520</f>
        <v>0</v>
      </c>
      <c r="Z511" s="11">
        <f t="shared" si="47"/>
        <v>0</v>
      </c>
      <c r="AA511" s="12" t="str">
        <f>IF('[1]TCE - ANEXO III - Preencher'!AB520="","",'[1]TCE - ANEXO III - Preencher'!AB520)</f>
        <v/>
      </c>
      <c r="AB511" s="10">
        <f t="shared" si="42"/>
        <v>222.7533590909091</v>
      </c>
    </row>
    <row r="512" spans="1:28" s="1" customFormat="1" x14ac:dyDescent="0.2">
      <c r="A512" s="4" t="str">
        <f>IFERROR(VLOOKUP(B512,'[1]DADOS (OCULTAR)'!$P$3:$R$56,3,0),"")</f>
        <v>10.894.988/0004-86</v>
      </c>
      <c r="B512" s="5" t="str">
        <f>'[1]TCE - ANEXO III - Preencher'!C521</f>
        <v>HMR</v>
      </c>
      <c r="C512" s="15">
        <v>92</v>
      </c>
      <c r="D512" s="6" t="str">
        <f>'[1]TCE - ANEXO III - Preencher'!E521</f>
        <v>FRANCISCA ISRAELINA PEREIRA TAVARES</v>
      </c>
      <c r="E512" s="5" t="str">
        <f>IF('[1]TCE - ANEXO III - Preencher'!F521="4 - Assistência Odontológica","2 - Outros Profissionais da Saúde",'[1]TCE - ANEXO II - Enviar TCE'!E511)</f>
        <v>1 - Médico</v>
      </c>
      <c r="F512" s="7" t="str">
        <f>'[1]TCE - ANEXO III - Preencher'!G521</f>
        <v>2251-25</v>
      </c>
      <c r="G512" s="8">
        <f>IF('[1]TCE - ANEXO III - Preencher'!H521="","",'[1]TCE - ANEXO III - Preencher'!H521)</f>
        <v>44044</v>
      </c>
      <c r="H512" s="9">
        <f>'[1]TCE - ANEXO III - Preencher'!I521</f>
        <v>62.68</v>
      </c>
      <c r="I512" s="9">
        <f>'[1]TCE - ANEXO III - Preencher'!J521</f>
        <v>501.44</v>
      </c>
      <c r="J512" s="9">
        <f>'[1]TCE - ANEXO III - Preencher'!K521</f>
        <v>0</v>
      </c>
      <c r="K512" s="10">
        <f>'[1]TCE - ANEXO III - Preencher'!L521</f>
        <v>0</v>
      </c>
      <c r="L512" s="10">
        <f>'[1]TCE - ANEXO III - Preencher'!M521</f>
        <v>0</v>
      </c>
      <c r="M512" s="10">
        <f t="shared" si="43"/>
        <v>0</v>
      </c>
      <c r="N512" s="10">
        <f>'[1]TCE - ANEXO III - Preencher'!O521</f>
        <v>6.5183999999999997</v>
      </c>
      <c r="O512" s="10">
        <f>'[1]TCE - ANEXO III - Preencher'!P521</f>
        <v>0</v>
      </c>
      <c r="P512" s="11">
        <f t="shared" si="44"/>
        <v>6.5183999999999997</v>
      </c>
      <c r="Q512" s="10">
        <f>'[1]TCE - ANEXO III - Preencher'!R521</f>
        <v>0</v>
      </c>
      <c r="R512" s="10">
        <f>'[1]TCE - ANEXO III - Preencher'!S521</f>
        <v>0</v>
      </c>
      <c r="S512" s="11">
        <f t="shared" si="45"/>
        <v>0</v>
      </c>
      <c r="T512" s="10">
        <f>'[1]TCE - ANEXO III - Preencher'!U521</f>
        <v>0</v>
      </c>
      <c r="U512" s="10">
        <f>'[1]TCE - ANEXO III - Preencher'!V521</f>
        <v>0</v>
      </c>
      <c r="V512" s="11">
        <f t="shared" si="46"/>
        <v>0</v>
      </c>
      <c r="W512" s="12" t="str">
        <f>IF('[1]TCE - ANEXO III - Preencher'!X521="","",'[1]TCE - ANEXO III - Preencher'!X521)</f>
        <v/>
      </c>
      <c r="X512" s="10">
        <f>'[1]TCE - ANEXO III - Preencher'!Y521</f>
        <v>0</v>
      </c>
      <c r="Y512" s="10">
        <f>'[1]TCE - ANEXO III - Preencher'!Z521</f>
        <v>0</v>
      </c>
      <c r="Z512" s="11">
        <f t="shared" si="47"/>
        <v>0</v>
      </c>
      <c r="AA512" s="12" t="str">
        <f>IF('[1]TCE - ANEXO III - Preencher'!AB521="","",'[1]TCE - ANEXO III - Preencher'!AB521)</f>
        <v/>
      </c>
      <c r="AB512" s="10">
        <f t="shared" si="42"/>
        <v>570.63840000000005</v>
      </c>
    </row>
    <row r="513" spans="1:28" s="1" customFormat="1" x14ac:dyDescent="0.2">
      <c r="A513" s="4" t="str">
        <f>IFERROR(VLOOKUP(B513,'[1]DADOS (OCULTAR)'!$P$3:$R$56,3,0),"")</f>
        <v>10.894.988/0004-86</v>
      </c>
      <c r="B513" s="5" t="str">
        <f>'[1]TCE - ANEXO III - Preencher'!C522</f>
        <v>HMR</v>
      </c>
      <c r="C513" s="15">
        <v>423</v>
      </c>
      <c r="D513" s="6" t="str">
        <f>'[1]TCE - ANEXO III - Preencher'!E522</f>
        <v>FRANCISCO MOIZEIS ALVES NETO</v>
      </c>
      <c r="E513" s="5" t="str">
        <f>IF('[1]TCE - ANEXO III - Preencher'!F522="4 - Assistência Odontológica","2 - Outros Profissionais da Saúde",'[1]TCE - ANEXO II - Enviar TCE'!E512)</f>
        <v>3 - Administrativo</v>
      </c>
      <c r="F513" s="7" t="str">
        <f>'[1]TCE - ANEXO III - Preencher'!G522</f>
        <v>5143-20</v>
      </c>
      <c r="G513" s="8">
        <f>IF('[1]TCE - ANEXO III - Preencher'!H522="","",'[1]TCE - ANEXO III - Preencher'!H522)</f>
        <v>44044</v>
      </c>
      <c r="H513" s="9">
        <f>'[1]TCE - ANEXO III - Preencher'!I522</f>
        <v>14.63</v>
      </c>
      <c r="I513" s="9">
        <f>'[1]TCE - ANEXO III - Preencher'!J522</f>
        <v>117.04</v>
      </c>
      <c r="J513" s="9">
        <f>'[1]TCE - ANEXO III - Preencher'!K522</f>
        <v>0</v>
      </c>
      <c r="K513" s="10">
        <f>'[1]TCE - ANEXO III - Preencher'!L522</f>
        <v>0</v>
      </c>
      <c r="L513" s="10">
        <f>'[1]TCE - ANEXO III - Preencher'!M522</f>
        <v>0</v>
      </c>
      <c r="M513" s="10">
        <f t="shared" si="43"/>
        <v>0</v>
      </c>
      <c r="N513" s="10">
        <f>'[1]TCE - ANEXO III - Preencher'!O522</f>
        <v>0.44</v>
      </c>
      <c r="O513" s="10">
        <f>'[1]TCE - ANEXO III - Preencher'!P522</f>
        <v>0</v>
      </c>
      <c r="P513" s="11">
        <f t="shared" si="44"/>
        <v>0.44</v>
      </c>
      <c r="Q513" s="10">
        <f>'[1]TCE - ANEXO III - Preencher'!R522</f>
        <v>260.41335909090907</v>
      </c>
      <c r="R513" s="10">
        <f>'[1]TCE - ANEXO III - Preencher'!S522</f>
        <v>62.7</v>
      </c>
      <c r="S513" s="11">
        <f t="shared" si="45"/>
        <v>197.71335909090908</v>
      </c>
      <c r="T513" s="10">
        <f>'[1]TCE - ANEXO III - Preencher'!U522</f>
        <v>0</v>
      </c>
      <c r="U513" s="10">
        <f>'[1]TCE - ANEXO III - Preencher'!V522</f>
        <v>0</v>
      </c>
      <c r="V513" s="11">
        <f t="shared" si="46"/>
        <v>0</v>
      </c>
      <c r="W513" s="12" t="str">
        <f>IF('[1]TCE - ANEXO III - Preencher'!X522="","",'[1]TCE - ANEXO III - Preencher'!X522)</f>
        <v/>
      </c>
      <c r="X513" s="10">
        <f>'[1]TCE - ANEXO III - Preencher'!Y522</f>
        <v>0</v>
      </c>
      <c r="Y513" s="10">
        <f>'[1]TCE - ANEXO III - Preencher'!Z522</f>
        <v>0</v>
      </c>
      <c r="Z513" s="11">
        <f t="shared" si="47"/>
        <v>0</v>
      </c>
      <c r="AA513" s="12" t="str">
        <f>IF('[1]TCE - ANEXO III - Preencher'!AB522="","",'[1]TCE - ANEXO III - Preencher'!AB522)</f>
        <v/>
      </c>
      <c r="AB513" s="10">
        <f t="shared" si="42"/>
        <v>329.82335909090909</v>
      </c>
    </row>
    <row r="514" spans="1:28" s="1" customFormat="1" x14ac:dyDescent="0.2">
      <c r="A514" s="4" t="str">
        <f>IFERROR(VLOOKUP(B514,'[1]DADOS (OCULTAR)'!$P$3:$R$56,3,0),"")</f>
        <v>10.894.988/0004-86</v>
      </c>
      <c r="B514" s="5" t="str">
        <f>'[1]TCE - ANEXO III - Preencher'!C523</f>
        <v>HMR</v>
      </c>
      <c r="C514" s="15">
        <v>493</v>
      </c>
      <c r="D514" s="6" t="str">
        <f>'[1]TCE - ANEXO III - Preencher'!E523</f>
        <v>FRANKLIN RODRIGUES DA SILVA</v>
      </c>
      <c r="E514" s="5" t="str">
        <f>IF('[1]TCE - ANEXO III - Preencher'!F523="4 - Assistência Odontológica","2 - Outros Profissionais da Saúde",'[1]TCE - ANEXO II - Enviar TCE'!E513)</f>
        <v>3 - Administrativo</v>
      </c>
      <c r="F514" s="7" t="str">
        <f>'[1]TCE - ANEXO III - Preencher'!G523</f>
        <v>3542-10</v>
      </c>
      <c r="G514" s="8">
        <f>IF('[1]TCE - ANEXO III - Preencher'!H523="","",'[1]TCE - ANEXO III - Preencher'!H523)</f>
        <v>44044</v>
      </c>
      <c r="H514" s="9">
        <f>'[1]TCE - ANEXO III - Preencher'!I523</f>
        <v>31.4</v>
      </c>
      <c r="I514" s="9">
        <f>'[1]TCE - ANEXO III - Preencher'!J523</f>
        <v>251.15</v>
      </c>
      <c r="J514" s="9">
        <f>'[1]TCE - ANEXO III - Preencher'!K523</f>
        <v>0</v>
      </c>
      <c r="K514" s="10">
        <f>'[1]TCE - ANEXO III - Preencher'!L523</f>
        <v>0</v>
      </c>
      <c r="L514" s="10">
        <f>'[1]TCE - ANEXO III - Preencher'!M523</f>
        <v>0</v>
      </c>
      <c r="M514" s="10">
        <f t="shared" si="43"/>
        <v>0</v>
      </c>
      <c r="N514" s="10">
        <f>'[1]TCE - ANEXO III - Preencher'!O523</f>
        <v>0.44</v>
      </c>
      <c r="O514" s="10">
        <f>'[1]TCE - ANEXO III - Preencher'!P523</f>
        <v>0</v>
      </c>
      <c r="P514" s="11">
        <f t="shared" si="44"/>
        <v>0.44</v>
      </c>
      <c r="Q514" s="10">
        <f>'[1]TCE - ANEXO III - Preencher'!R523</f>
        <v>0</v>
      </c>
      <c r="R514" s="10">
        <f>'[1]TCE - ANEXO III - Preencher'!S523</f>
        <v>0</v>
      </c>
      <c r="S514" s="11">
        <f t="shared" si="45"/>
        <v>0</v>
      </c>
      <c r="T514" s="10">
        <f>'[1]TCE - ANEXO III - Preencher'!U523</f>
        <v>0</v>
      </c>
      <c r="U514" s="10">
        <f>'[1]TCE - ANEXO III - Preencher'!V523</f>
        <v>0</v>
      </c>
      <c r="V514" s="11">
        <f t="shared" si="46"/>
        <v>0</v>
      </c>
      <c r="W514" s="12" t="str">
        <f>IF('[1]TCE - ANEXO III - Preencher'!X523="","",'[1]TCE - ANEXO III - Preencher'!X523)</f>
        <v/>
      </c>
      <c r="X514" s="10">
        <f>'[1]TCE - ANEXO III - Preencher'!Y523</f>
        <v>0</v>
      </c>
      <c r="Y514" s="10">
        <f>'[1]TCE - ANEXO III - Preencher'!Z523</f>
        <v>0</v>
      </c>
      <c r="Z514" s="11">
        <f t="shared" si="47"/>
        <v>0</v>
      </c>
      <c r="AA514" s="12" t="str">
        <f>IF('[1]TCE - ANEXO III - Preencher'!AB523="","",'[1]TCE - ANEXO III - Preencher'!AB523)</f>
        <v/>
      </c>
      <c r="AB514" s="10">
        <f t="shared" si="42"/>
        <v>282.99</v>
      </c>
    </row>
    <row r="515" spans="1:28" s="1" customFormat="1" x14ac:dyDescent="0.2">
      <c r="A515" s="4" t="str">
        <f>IFERROR(VLOOKUP(B515,'[1]DADOS (OCULTAR)'!$P$3:$R$56,3,0),"")</f>
        <v>10.894.988/0004-86</v>
      </c>
      <c r="B515" s="5" t="str">
        <f>'[1]TCE - ANEXO III - Preencher'!C524</f>
        <v>HMR</v>
      </c>
      <c r="C515" s="15">
        <v>474</v>
      </c>
      <c r="D515" s="6" t="str">
        <f>'[1]TCE - ANEXO III - Preencher'!E524</f>
        <v xml:space="preserve">FREDERICO LEITE GOUVEIA </v>
      </c>
      <c r="E515" s="5" t="str">
        <f>IF('[1]TCE - ANEXO III - Preencher'!F524="4 - Assistência Odontológica","2 - Outros Profissionais da Saúde",'[1]TCE - ANEXO II - Enviar TCE'!E514)</f>
        <v>2 - Outros Profissionais da Saúde</v>
      </c>
      <c r="F515" s="7" t="str">
        <f>'[1]TCE - ANEXO III - Preencher'!G524</f>
        <v>2234-05</v>
      </c>
      <c r="G515" s="8">
        <f>IF('[1]TCE - ANEXO III - Preencher'!H524="","",'[1]TCE - ANEXO III - Preencher'!H524)</f>
        <v>44044</v>
      </c>
      <c r="H515" s="9">
        <f>'[1]TCE - ANEXO III - Preencher'!I524</f>
        <v>25.88</v>
      </c>
      <c r="I515" s="9">
        <f>'[1]TCE - ANEXO III - Preencher'!J524</f>
        <v>207.1</v>
      </c>
      <c r="J515" s="9">
        <f>'[1]TCE - ANEXO III - Preencher'!K524</f>
        <v>0</v>
      </c>
      <c r="K515" s="10">
        <f>'[1]TCE - ANEXO III - Preencher'!L524</f>
        <v>0</v>
      </c>
      <c r="L515" s="10">
        <f>'[1]TCE - ANEXO III - Preencher'!M524</f>
        <v>0</v>
      </c>
      <c r="M515" s="10">
        <f t="shared" si="43"/>
        <v>0</v>
      </c>
      <c r="N515" s="10">
        <f>'[1]TCE - ANEXO III - Preencher'!O524</f>
        <v>0.44</v>
      </c>
      <c r="O515" s="10">
        <f>'[1]TCE - ANEXO III - Preencher'!P524</f>
        <v>0</v>
      </c>
      <c r="P515" s="11">
        <f t="shared" si="44"/>
        <v>0.44</v>
      </c>
      <c r="Q515" s="10">
        <f>'[1]TCE - ANEXO III - Preencher'!R524</f>
        <v>0</v>
      </c>
      <c r="R515" s="10">
        <f>'[1]TCE - ANEXO III - Preencher'!S524</f>
        <v>0</v>
      </c>
      <c r="S515" s="11">
        <f t="shared" si="45"/>
        <v>0</v>
      </c>
      <c r="T515" s="10">
        <f>'[1]TCE - ANEXO III - Preencher'!U524</f>
        <v>0</v>
      </c>
      <c r="U515" s="10">
        <f>'[1]TCE - ANEXO III - Preencher'!V524</f>
        <v>0</v>
      </c>
      <c r="V515" s="11">
        <f t="shared" si="46"/>
        <v>0</v>
      </c>
      <c r="W515" s="12" t="str">
        <f>IF('[1]TCE - ANEXO III - Preencher'!X524="","",'[1]TCE - ANEXO III - Preencher'!X524)</f>
        <v/>
      </c>
      <c r="X515" s="10">
        <f>'[1]TCE - ANEXO III - Preencher'!Y524</f>
        <v>0</v>
      </c>
      <c r="Y515" s="10">
        <f>'[1]TCE - ANEXO III - Preencher'!Z524</f>
        <v>0</v>
      </c>
      <c r="Z515" s="11">
        <f t="shared" si="47"/>
        <v>0</v>
      </c>
      <c r="AA515" s="12" t="str">
        <f>IF('[1]TCE - ANEXO III - Preencher'!AB524="","",'[1]TCE - ANEXO III - Preencher'!AB524)</f>
        <v/>
      </c>
      <c r="AB515" s="10">
        <f t="shared" ref="AB515:AB578" si="48">H515+I515+J515+M515+P515+S515+V515+Z515</f>
        <v>233.42</v>
      </c>
    </row>
    <row r="516" spans="1:28" s="1" customFormat="1" x14ac:dyDescent="0.2">
      <c r="A516" s="4" t="str">
        <f>IFERROR(VLOOKUP(B516,'[1]DADOS (OCULTAR)'!$P$3:$R$56,3,0),"")</f>
        <v>10.894.988/0004-86</v>
      </c>
      <c r="B516" s="5" t="str">
        <f>'[1]TCE - ANEXO III - Preencher'!C525</f>
        <v>HMR</v>
      </c>
      <c r="C516" s="15">
        <v>490</v>
      </c>
      <c r="D516" s="6" t="str">
        <f>'[1]TCE - ANEXO III - Preencher'!E525</f>
        <v>FREDERICO RANGEL ARAUJO FILHO</v>
      </c>
      <c r="E516" s="5" t="str">
        <f>IF('[1]TCE - ANEXO III - Preencher'!F525="4 - Assistência Odontológica","2 - Outros Profissionais da Saúde",'[1]TCE - ANEXO II - Enviar TCE'!E515)</f>
        <v>1 - Médico</v>
      </c>
      <c r="F516" s="7" t="str">
        <f>'[1]TCE - ANEXO III - Preencher'!G525</f>
        <v>2252-65</v>
      </c>
      <c r="G516" s="8">
        <f>IF('[1]TCE - ANEXO III - Preencher'!H525="","",'[1]TCE - ANEXO III - Preencher'!H525)</f>
        <v>44044</v>
      </c>
      <c r="H516" s="9">
        <f>'[1]TCE - ANEXO III - Preencher'!I525</f>
        <v>62.68</v>
      </c>
      <c r="I516" s="9">
        <f>'[1]TCE - ANEXO III - Preencher'!J525</f>
        <v>501.44</v>
      </c>
      <c r="J516" s="9">
        <f>'[1]TCE - ANEXO III - Preencher'!K525</f>
        <v>0</v>
      </c>
      <c r="K516" s="10">
        <f>'[1]TCE - ANEXO III - Preencher'!L525</f>
        <v>0</v>
      </c>
      <c r="L516" s="10">
        <f>'[1]TCE - ANEXO III - Preencher'!M525</f>
        <v>0</v>
      </c>
      <c r="M516" s="10">
        <f t="shared" ref="M516:M579" si="49">K516-L516</f>
        <v>0</v>
      </c>
      <c r="N516" s="10">
        <f>'[1]TCE - ANEXO III - Preencher'!O525</f>
        <v>6.5183999999999997</v>
      </c>
      <c r="O516" s="10">
        <f>'[1]TCE - ANEXO III - Preencher'!P525</f>
        <v>0</v>
      </c>
      <c r="P516" s="11">
        <f t="shared" ref="P516:P579" si="50">N516-O516</f>
        <v>6.5183999999999997</v>
      </c>
      <c r="Q516" s="10">
        <f>'[1]TCE - ANEXO III - Preencher'!R525</f>
        <v>0</v>
      </c>
      <c r="R516" s="10">
        <f>'[1]TCE - ANEXO III - Preencher'!S525</f>
        <v>0</v>
      </c>
      <c r="S516" s="11">
        <f t="shared" ref="S516:S579" si="51">Q516-R516</f>
        <v>0</v>
      </c>
      <c r="T516" s="10">
        <f>'[1]TCE - ANEXO III - Preencher'!U525</f>
        <v>0</v>
      </c>
      <c r="U516" s="10">
        <f>'[1]TCE - ANEXO III - Preencher'!V525</f>
        <v>0</v>
      </c>
      <c r="V516" s="11">
        <f t="shared" ref="V516:V579" si="52">T516-U516</f>
        <v>0</v>
      </c>
      <c r="W516" s="12" t="str">
        <f>IF('[1]TCE - ANEXO III - Preencher'!X525="","",'[1]TCE - ANEXO III - Preencher'!X525)</f>
        <v/>
      </c>
      <c r="X516" s="10">
        <f>'[1]TCE - ANEXO III - Preencher'!Y525</f>
        <v>0</v>
      </c>
      <c r="Y516" s="10">
        <f>'[1]TCE - ANEXO III - Preencher'!Z525</f>
        <v>0</v>
      </c>
      <c r="Z516" s="11">
        <f t="shared" ref="Z516:Z579" si="53">X516-Y516</f>
        <v>0</v>
      </c>
      <c r="AA516" s="12" t="str">
        <f>IF('[1]TCE - ANEXO III - Preencher'!AB525="","",'[1]TCE - ANEXO III - Preencher'!AB525)</f>
        <v/>
      </c>
      <c r="AB516" s="10">
        <f t="shared" si="48"/>
        <v>570.63840000000005</v>
      </c>
    </row>
    <row r="517" spans="1:28" s="1" customFormat="1" x14ac:dyDescent="0.2">
      <c r="A517" s="4" t="str">
        <f>IFERROR(VLOOKUP(B517,'[1]DADOS (OCULTAR)'!$P$3:$R$56,3,0),"")</f>
        <v>10.894.988/0004-86</v>
      </c>
      <c r="B517" s="5" t="str">
        <f>'[1]TCE - ANEXO III - Preencher'!C526</f>
        <v>HMR</v>
      </c>
      <c r="C517" s="15">
        <v>497</v>
      </c>
      <c r="D517" s="6" t="str">
        <f>'[1]TCE - ANEXO III - Preencher'!E526</f>
        <v>GABRIELA AGUIAR GOMES</v>
      </c>
      <c r="E517" s="5" t="str">
        <f>IF('[1]TCE - ANEXO III - Preencher'!F526="4 - Assistência Odontológica","2 - Outros Profissionais da Saúde",'[1]TCE - ANEXO II - Enviar TCE'!E516)</f>
        <v>1 - Médico</v>
      </c>
      <c r="F517" s="7" t="str">
        <f>'[1]TCE - ANEXO III - Preencher'!G526</f>
        <v>2251-51</v>
      </c>
      <c r="G517" s="8">
        <f>IF('[1]TCE - ANEXO III - Preencher'!H526="","",'[1]TCE - ANEXO III - Preencher'!H526)</f>
        <v>44044</v>
      </c>
      <c r="H517" s="9">
        <f>'[1]TCE - ANEXO III - Preencher'!I526</f>
        <v>78.900000000000006</v>
      </c>
      <c r="I517" s="9">
        <f>'[1]TCE - ANEXO III - Preencher'!J526</f>
        <v>631.24</v>
      </c>
      <c r="J517" s="9">
        <f>'[1]TCE - ANEXO III - Preencher'!K526</f>
        <v>0</v>
      </c>
      <c r="K517" s="10">
        <f>'[1]TCE - ANEXO III - Preencher'!L526</f>
        <v>0</v>
      </c>
      <c r="L517" s="10">
        <f>'[1]TCE - ANEXO III - Preencher'!M526</f>
        <v>0</v>
      </c>
      <c r="M517" s="10">
        <f t="shared" si="49"/>
        <v>0</v>
      </c>
      <c r="N517" s="10">
        <f>'[1]TCE - ANEXO III - Preencher'!O526</f>
        <v>6.5183999999999997</v>
      </c>
      <c r="O517" s="10">
        <f>'[1]TCE - ANEXO III - Preencher'!P526</f>
        <v>0</v>
      </c>
      <c r="P517" s="11">
        <f t="shared" si="50"/>
        <v>6.5183999999999997</v>
      </c>
      <c r="Q517" s="10">
        <f>'[1]TCE - ANEXO III - Preencher'!R526</f>
        <v>0</v>
      </c>
      <c r="R517" s="10">
        <f>'[1]TCE - ANEXO III - Preencher'!S526</f>
        <v>0</v>
      </c>
      <c r="S517" s="11">
        <f t="shared" si="51"/>
        <v>0</v>
      </c>
      <c r="T517" s="10">
        <f>'[1]TCE - ANEXO III - Preencher'!U526</f>
        <v>0</v>
      </c>
      <c r="U517" s="10">
        <f>'[1]TCE - ANEXO III - Preencher'!V526</f>
        <v>0</v>
      </c>
      <c r="V517" s="11">
        <f t="shared" si="52"/>
        <v>0</v>
      </c>
      <c r="W517" s="12" t="str">
        <f>IF('[1]TCE - ANEXO III - Preencher'!X526="","",'[1]TCE - ANEXO III - Preencher'!X526)</f>
        <v/>
      </c>
      <c r="X517" s="10">
        <f>'[1]TCE - ANEXO III - Preencher'!Y526</f>
        <v>0</v>
      </c>
      <c r="Y517" s="10">
        <f>'[1]TCE - ANEXO III - Preencher'!Z526</f>
        <v>0</v>
      </c>
      <c r="Z517" s="11">
        <f t="shared" si="53"/>
        <v>0</v>
      </c>
      <c r="AA517" s="12" t="str">
        <f>IF('[1]TCE - ANEXO III - Preencher'!AB526="","",'[1]TCE - ANEXO III - Preencher'!AB526)</f>
        <v/>
      </c>
      <c r="AB517" s="10">
        <f t="shared" si="48"/>
        <v>716.65840000000003</v>
      </c>
    </row>
    <row r="518" spans="1:28" s="1" customFormat="1" x14ac:dyDescent="0.2">
      <c r="A518" s="4" t="str">
        <f>IFERROR(VLOOKUP(B518,'[1]DADOS (OCULTAR)'!$P$3:$R$56,3,0),"")</f>
        <v>10.894.988/0004-86</v>
      </c>
      <c r="B518" s="5" t="str">
        <f>'[1]TCE - ANEXO III - Preencher'!C527</f>
        <v>HMR</v>
      </c>
      <c r="C518" s="15">
        <v>416</v>
      </c>
      <c r="D518" s="6" t="str">
        <f>'[1]TCE - ANEXO III - Preencher'!E527</f>
        <v>GABRIELA COUTO MAURICIO DE PAULA MELO LIRA</v>
      </c>
      <c r="E518" s="5" t="str">
        <f>IF('[1]TCE - ANEXO III - Preencher'!F527="4 - Assistência Odontológica","2 - Outros Profissionais da Saúde",'[1]TCE - ANEXO II - Enviar TCE'!E517)</f>
        <v>1 - Médico</v>
      </c>
      <c r="F518" s="7" t="str">
        <f>'[1]TCE - ANEXO III - Preencher'!G527</f>
        <v>2251-50</v>
      </c>
      <c r="G518" s="8">
        <f>IF('[1]TCE - ANEXO III - Preencher'!H527="","",'[1]TCE - ANEXO III - Preencher'!H527)</f>
        <v>44044</v>
      </c>
      <c r="H518" s="9">
        <f>'[1]TCE - ANEXO III - Preencher'!I527</f>
        <v>192.03</v>
      </c>
      <c r="I518" s="9">
        <f>'[1]TCE - ANEXO III - Preencher'!J527</f>
        <v>1536.3</v>
      </c>
      <c r="J518" s="9">
        <f>'[1]TCE - ANEXO III - Preencher'!K527</f>
        <v>0</v>
      </c>
      <c r="K518" s="10">
        <f>'[1]TCE - ANEXO III - Preencher'!L527</f>
        <v>0</v>
      </c>
      <c r="L518" s="10">
        <f>'[1]TCE - ANEXO III - Preencher'!M527</f>
        <v>0</v>
      </c>
      <c r="M518" s="10">
        <f t="shared" si="49"/>
        <v>0</v>
      </c>
      <c r="N518" s="10">
        <f>'[1]TCE - ANEXO III - Preencher'!O527</f>
        <v>6.5183999999999997</v>
      </c>
      <c r="O518" s="10">
        <f>'[1]TCE - ANEXO III - Preencher'!P527</f>
        <v>0</v>
      </c>
      <c r="P518" s="11">
        <f t="shared" si="50"/>
        <v>6.5183999999999997</v>
      </c>
      <c r="Q518" s="10">
        <f>'[1]TCE - ANEXO III - Preencher'!R527</f>
        <v>0</v>
      </c>
      <c r="R518" s="10">
        <f>'[1]TCE - ANEXO III - Preencher'!S527</f>
        <v>0</v>
      </c>
      <c r="S518" s="11">
        <f t="shared" si="51"/>
        <v>0</v>
      </c>
      <c r="T518" s="10">
        <f>'[1]TCE - ANEXO III - Preencher'!U527</f>
        <v>0</v>
      </c>
      <c r="U518" s="10">
        <f>'[1]TCE - ANEXO III - Preencher'!V527</f>
        <v>0</v>
      </c>
      <c r="V518" s="11">
        <f t="shared" si="52"/>
        <v>0</v>
      </c>
      <c r="W518" s="12" t="str">
        <f>IF('[1]TCE - ANEXO III - Preencher'!X527="","",'[1]TCE - ANEXO III - Preencher'!X527)</f>
        <v/>
      </c>
      <c r="X518" s="10">
        <f>'[1]TCE - ANEXO III - Preencher'!Y527</f>
        <v>0</v>
      </c>
      <c r="Y518" s="10">
        <f>'[1]TCE - ANEXO III - Preencher'!Z527</f>
        <v>0</v>
      </c>
      <c r="Z518" s="11">
        <f t="shared" si="53"/>
        <v>0</v>
      </c>
      <c r="AA518" s="12" t="str">
        <f>IF('[1]TCE - ANEXO III - Preencher'!AB527="","",'[1]TCE - ANEXO III - Preencher'!AB527)</f>
        <v/>
      </c>
      <c r="AB518" s="10">
        <f t="shared" si="48"/>
        <v>1734.8483999999999</v>
      </c>
    </row>
    <row r="519" spans="1:28" s="1" customFormat="1" x14ac:dyDescent="0.2">
      <c r="A519" s="4" t="str">
        <f>IFERROR(VLOOKUP(B519,'[1]DADOS (OCULTAR)'!$P$3:$R$56,3,0),"")</f>
        <v>10.894.988/0004-86</v>
      </c>
      <c r="B519" s="5" t="str">
        <f>'[1]TCE - ANEXO III - Preencher'!C528</f>
        <v>HMR</v>
      </c>
      <c r="C519" s="15">
        <v>2315</v>
      </c>
      <c r="D519" s="6" t="str">
        <f>'[1]TCE - ANEXO III - Preencher'!E528</f>
        <v>GABRIELA DE MENEZES GOMES BRITO</v>
      </c>
      <c r="E519" s="5" t="str">
        <f>IF('[1]TCE - ANEXO III - Preencher'!F528="4 - Assistência Odontológica","2 - Outros Profissionais da Saúde",'[1]TCE - ANEXO II - Enviar TCE'!E518)</f>
        <v>2 - Outros Profissionais da Saúde</v>
      </c>
      <c r="F519" s="7" t="str">
        <f>'[1]TCE - ANEXO III - Preencher'!G528</f>
        <v>2236-05</v>
      </c>
      <c r="G519" s="8">
        <f>IF('[1]TCE - ANEXO III - Preencher'!H528="","",'[1]TCE - ANEXO III - Preencher'!H528)</f>
        <v>44044</v>
      </c>
      <c r="H519" s="9">
        <f>'[1]TCE - ANEXO III - Preencher'!I528</f>
        <v>55.68</v>
      </c>
      <c r="I519" s="9">
        <f>'[1]TCE - ANEXO III - Preencher'!J528</f>
        <v>445.44</v>
      </c>
      <c r="J519" s="9">
        <f>'[1]TCE - ANEXO III - Preencher'!K528</f>
        <v>0</v>
      </c>
      <c r="K519" s="10">
        <f>'[1]TCE - ANEXO III - Preencher'!L528</f>
        <v>0</v>
      </c>
      <c r="L519" s="10">
        <f>'[1]TCE - ANEXO III - Preencher'!M528</f>
        <v>0</v>
      </c>
      <c r="M519" s="10">
        <f t="shared" si="49"/>
        <v>0</v>
      </c>
      <c r="N519" s="10">
        <f>'[1]TCE - ANEXO III - Preencher'!O528</f>
        <v>0.44</v>
      </c>
      <c r="O519" s="10">
        <f>'[1]TCE - ANEXO III - Preencher'!P528</f>
        <v>0</v>
      </c>
      <c r="P519" s="11">
        <f t="shared" si="50"/>
        <v>0.44</v>
      </c>
      <c r="Q519" s="10">
        <f>'[1]TCE - ANEXO III - Preencher'!R528</f>
        <v>0</v>
      </c>
      <c r="R519" s="10">
        <f>'[1]TCE - ANEXO III - Preencher'!S528</f>
        <v>0</v>
      </c>
      <c r="S519" s="11">
        <f t="shared" si="51"/>
        <v>0</v>
      </c>
      <c r="T519" s="10">
        <f>'[1]TCE - ANEXO III - Preencher'!U528</f>
        <v>95.41</v>
      </c>
      <c r="U519" s="10">
        <f>'[1]TCE - ANEXO III - Preencher'!V528</f>
        <v>0</v>
      </c>
      <c r="V519" s="11">
        <f t="shared" si="52"/>
        <v>95.41</v>
      </c>
      <c r="W519" s="12" t="str">
        <f>IF('[1]TCE - ANEXO III - Preencher'!X528="","",'[1]TCE - ANEXO III - Preencher'!X528)</f>
        <v>AUXILIO CRECHE</v>
      </c>
      <c r="X519" s="10">
        <f>'[1]TCE - ANEXO III - Preencher'!Y528</f>
        <v>0</v>
      </c>
      <c r="Y519" s="10">
        <f>'[1]TCE - ANEXO III - Preencher'!Z528</f>
        <v>0</v>
      </c>
      <c r="Z519" s="11">
        <f t="shared" si="53"/>
        <v>0</v>
      </c>
      <c r="AA519" s="12" t="str">
        <f>IF('[1]TCE - ANEXO III - Preencher'!AB528="","",'[1]TCE - ANEXO III - Preencher'!AB528)</f>
        <v/>
      </c>
      <c r="AB519" s="10">
        <f t="shared" si="48"/>
        <v>596.97</v>
      </c>
    </row>
    <row r="520" spans="1:28" s="1" customFormat="1" x14ac:dyDescent="0.2">
      <c r="A520" s="4" t="str">
        <f>IFERROR(VLOOKUP(B520,'[1]DADOS (OCULTAR)'!$P$3:$R$56,3,0),"")</f>
        <v>10.894.988/0004-86</v>
      </c>
      <c r="B520" s="5" t="str">
        <f>'[1]TCE - ANEXO III - Preencher'!C529</f>
        <v>HMR</v>
      </c>
      <c r="C520" s="15">
        <v>409</v>
      </c>
      <c r="D520" s="6" t="str">
        <f>'[1]TCE - ANEXO III - Preencher'!E529</f>
        <v>GABRIELA DUARTE DE SOUZA</v>
      </c>
      <c r="E520" s="5" t="str">
        <f>IF('[1]TCE - ANEXO III - Preencher'!F529="4 - Assistência Odontológica","2 - Outros Profissionais da Saúde",'[1]TCE - ANEXO II - Enviar TCE'!E519)</f>
        <v>1 - Médico</v>
      </c>
      <c r="F520" s="7" t="str">
        <f>'[1]TCE - ANEXO III - Preencher'!G529</f>
        <v>2251-25</v>
      </c>
      <c r="G520" s="8">
        <f>IF('[1]TCE - ANEXO III - Preencher'!H529="","",'[1]TCE - ANEXO III - Preencher'!H529)</f>
        <v>44044</v>
      </c>
      <c r="H520" s="9">
        <f>'[1]TCE - ANEXO III - Preencher'!I529</f>
        <v>62.68</v>
      </c>
      <c r="I520" s="9">
        <f>'[1]TCE - ANEXO III - Preencher'!J529</f>
        <v>501.44</v>
      </c>
      <c r="J520" s="9">
        <f>'[1]TCE - ANEXO III - Preencher'!K529</f>
        <v>0</v>
      </c>
      <c r="K520" s="10">
        <f>'[1]TCE - ANEXO III - Preencher'!L529</f>
        <v>0</v>
      </c>
      <c r="L520" s="10">
        <f>'[1]TCE - ANEXO III - Preencher'!M529</f>
        <v>0</v>
      </c>
      <c r="M520" s="10">
        <f t="shared" si="49"/>
        <v>0</v>
      </c>
      <c r="N520" s="10">
        <f>'[1]TCE - ANEXO III - Preencher'!O529</f>
        <v>6.5183999999999997</v>
      </c>
      <c r="O520" s="10">
        <f>'[1]TCE - ANEXO III - Preencher'!P529</f>
        <v>0</v>
      </c>
      <c r="P520" s="11">
        <f t="shared" si="50"/>
        <v>6.5183999999999997</v>
      </c>
      <c r="Q520" s="10">
        <f>'[1]TCE - ANEXO III - Preencher'!R529</f>
        <v>0</v>
      </c>
      <c r="R520" s="10">
        <f>'[1]TCE - ANEXO III - Preencher'!S529</f>
        <v>0</v>
      </c>
      <c r="S520" s="11">
        <f t="shared" si="51"/>
        <v>0</v>
      </c>
      <c r="T520" s="10">
        <f>'[1]TCE - ANEXO III - Preencher'!U529</f>
        <v>0</v>
      </c>
      <c r="U520" s="10">
        <f>'[1]TCE - ANEXO III - Preencher'!V529</f>
        <v>0</v>
      </c>
      <c r="V520" s="11">
        <f t="shared" si="52"/>
        <v>0</v>
      </c>
      <c r="W520" s="12" t="str">
        <f>IF('[1]TCE - ANEXO III - Preencher'!X529="","",'[1]TCE - ANEXO III - Preencher'!X529)</f>
        <v/>
      </c>
      <c r="X520" s="10">
        <f>'[1]TCE - ANEXO III - Preencher'!Y529</f>
        <v>0</v>
      </c>
      <c r="Y520" s="10">
        <f>'[1]TCE - ANEXO III - Preencher'!Z529</f>
        <v>0</v>
      </c>
      <c r="Z520" s="11">
        <f t="shared" si="53"/>
        <v>0</v>
      </c>
      <c r="AA520" s="12" t="str">
        <f>IF('[1]TCE - ANEXO III - Preencher'!AB529="","",'[1]TCE - ANEXO III - Preencher'!AB529)</f>
        <v/>
      </c>
      <c r="AB520" s="10">
        <f t="shared" si="48"/>
        <v>570.63840000000005</v>
      </c>
    </row>
    <row r="521" spans="1:28" s="1" customFormat="1" x14ac:dyDescent="0.2">
      <c r="A521" s="4" t="str">
        <f>IFERROR(VLOOKUP(B521,'[1]DADOS (OCULTAR)'!$P$3:$R$56,3,0),"")</f>
        <v>10.894.988/0004-86</v>
      </c>
      <c r="B521" s="5" t="str">
        <f>'[1]TCE - ANEXO III - Preencher'!C530</f>
        <v>HMR</v>
      </c>
      <c r="C521" s="15">
        <v>464</v>
      </c>
      <c r="D521" s="6" t="str">
        <f>'[1]TCE - ANEXO III - Preencher'!E530</f>
        <v>GABRIELA GUIMARAES</v>
      </c>
      <c r="E521" s="5" t="str">
        <f>IF('[1]TCE - ANEXO III - Preencher'!F530="4 - Assistência Odontológica","2 - Outros Profissionais da Saúde",'[1]TCE - ANEXO II - Enviar TCE'!E520)</f>
        <v>2 - Outros Profissionais da Saúde</v>
      </c>
      <c r="F521" s="7" t="str">
        <f>'[1]TCE - ANEXO III - Preencher'!G530</f>
        <v>2238-10</v>
      </c>
      <c r="G521" s="8">
        <f>IF('[1]TCE - ANEXO III - Preencher'!H530="","",'[1]TCE - ANEXO III - Preencher'!H530)</f>
        <v>44044</v>
      </c>
      <c r="H521" s="9">
        <f>'[1]TCE - ANEXO III - Preencher'!I530</f>
        <v>26.78</v>
      </c>
      <c r="I521" s="9">
        <f>'[1]TCE - ANEXO III - Preencher'!J530</f>
        <v>214.23</v>
      </c>
      <c r="J521" s="9">
        <f>'[1]TCE - ANEXO III - Preencher'!K530</f>
        <v>0</v>
      </c>
      <c r="K521" s="10">
        <f>'[1]TCE - ANEXO III - Preencher'!L530</f>
        <v>0</v>
      </c>
      <c r="L521" s="10">
        <f>'[1]TCE - ANEXO III - Preencher'!M530</f>
        <v>0</v>
      </c>
      <c r="M521" s="10">
        <f t="shared" si="49"/>
        <v>0</v>
      </c>
      <c r="N521" s="10">
        <f>'[1]TCE - ANEXO III - Preencher'!O530</f>
        <v>0.44813999999999998</v>
      </c>
      <c r="O521" s="10">
        <f>'[1]TCE - ANEXO III - Preencher'!P530</f>
        <v>0</v>
      </c>
      <c r="P521" s="11">
        <f t="shared" si="50"/>
        <v>0.44813999999999998</v>
      </c>
      <c r="Q521" s="10">
        <f>'[1]TCE - ANEXO III - Preencher'!R530</f>
        <v>0</v>
      </c>
      <c r="R521" s="10">
        <f>'[1]TCE - ANEXO III - Preencher'!S530</f>
        <v>0</v>
      </c>
      <c r="S521" s="11">
        <f t="shared" si="51"/>
        <v>0</v>
      </c>
      <c r="T521" s="10">
        <f>'[1]TCE - ANEXO III - Preencher'!U530</f>
        <v>0</v>
      </c>
      <c r="U521" s="10">
        <f>'[1]TCE - ANEXO III - Preencher'!V530</f>
        <v>0</v>
      </c>
      <c r="V521" s="11">
        <f t="shared" si="52"/>
        <v>0</v>
      </c>
      <c r="W521" s="12" t="str">
        <f>IF('[1]TCE - ANEXO III - Preencher'!X530="","",'[1]TCE - ANEXO III - Preencher'!X530)</f>
        <v/>
      </c>
      <c r="X521" s="10">
        <f>'[1]TCE - ANEXO III - Preencher'!Y530</f>
        <v>0</v>
      </c>
      <c r="Y521" s="10">
        <f>'[1]TCE - ANEXO III - Preencher'!Z530</f>
        <v>0</v>
      </c>
      <c r="Z521" s="11">
        <f t="shared" si="53"/>
        <v>0</v>
      </c>
      <c r="AA521" s="12" t="str">
        <f>IF('[1]TCE - ANEXO III - Preencher'!AB530="","",'[1]TCE - ANEXO III - Preencher'!AB530)</f>
        <v/>
      </c>
      <c r="AB521" s="10">
        <f t="shared" si="48"/>
        <v>241.45813999999999</v>
      </c>
    </row>
    <row r="522" spans="1:28" s="1" customFormat="1" x14ac:dyDescent="0.2">
      <c r="A522" s="4" t="str">
        <f>IFERROR(VLOOKUP(B522,'[1]DADOS (OCULTAR)'!$P$3:$R$56,3,0),"")</f>
        <v>10.894.988/0004-86</v>
      </c>
      <c r="B522" s="5" t="str">
        <f>'[1]TCE - ANEXO III - Preencher'!C531</f>
        <v>HMR</v>
      </c>
      <c r="C522" s="15">
        <v>493</v>
      </c>
      <c r="D522" s="6" t="str">
        <f>'[1]TCE - ANEXO III - Preencher'!E531</f>
        <v>GABRIELLA OLIVEIRA DO NASCIMENTO BORGES</v>
      </c>
      <c r="E522" s="5" t="str">
        <f>IF('[1]TCE - ANEXO III - Preencher'!F531="4 - Assistência Odontológica","2 - Outros Profissionais da Saúde",'[1]TCE - ANEXO II - Enviar TCE'!E521)</f>
        <v>2 - Outros Profissionais da Saúde</v>
      </c>
      <c r="F522" s="7" t="str">
        <f>'[1]TCE - ANEXO III - Preencher'!G531</f>
        <v>3222-05</v>
      </c>
      <c r="G522" s="8">
        <f>IF('[1]TCE - ANEXO III - Preencher'!H531="","",'[1]TCE - ANEXO III - Preencher'!H531)</f>
        <v>44044</v>
      </c>
      <c r="H522" s="9">
        <f>'[1]TCE - ANEXO III - Preencher'!I531</f>
        <v>15.17</v>
      </c>
      <c r="I522" s="9">
        <f>'[1]TCE - ANEXO III - Preencher'!J531</f>
        <v>121.37</v>
      </c>
      <c r="J522" s="9">
        <f>'[1]TCE - ANEXO III - Preencher'!K531</f>
        <v>0</v>
      </c>
      <c r="K522" s="10">
        <f>'[1]TCE - ANEXO III - Preencher'!L531</f>
        <v>0</v>
      </c>
      <c r="L522" s="10">
        <f>'[1]TCE - ANEXO III - Preencher'!M531</f>
        <v>0</v>
      </c>
      <c r="M522" s="10">
        <f t="shared" si="49"/>
        <v>0</v>
      </c>
      <c r="N522" s="10">
        <f>'[1]TCE - ANEXO III - Preencher'!O531</f>
        <v>0.44</v>
      </c>
      <c r="O522" s="10">
        <f>'[1]TCE - ANEXO III - Preencher'!P531</f>
        <v>0</v>
      </c>
      <c r="P522" s="11">
        <f t="shared" si="50"/>
        <v>0.44</v>
      </c>
      <c r="Q522" s="10">
        <f>'[1]TCE - ANEXO III - Preencher'!R531</f>
        <v>0</v>
      </c>
      <c r="R522" s="10">
        <f>'[1]TCE - ANEXO III - Preencher'!S531</f>
        <v>0</v>
      </c>
      <c r="S522" s="11">
        <f t="shared" si="51"/>
        <v>0</v>
      </c>
      <c r="T522" s="10">
        <f>'[1]TCE - ANEXO III - Preencher'!U531</f>
        <v>0</v>
      </c>
      <c r="U522" s="10">
        <f>'[1]TCE - ANEXO III - Preencher'!V531</f>
        <v>0</v>
      </c>
      <c r="V522" s="11">
        <f t="shared" si="52"/>
        <v>0</v>
      </c>
      <c r="W522" s="12" t="str">
        <f>IF('[1]TCE - ANEXO III - Preencher'!X531="","",'[1]TCE - ANEXO III - Preencher'!X531)</f>
        <v/>
      </c>
      <c r="X522" s="10">
        <f>'[1]TCE - ANEXO III - Preencher'!Y531</f>
        <v>0</v>
      </c>
      <c r="Y522" s="10">
        <f>'[1]TCE - ANEXO III - Preencher'!Z531</f>
        <v>0</v>
      </c>
      <c r="Z522" s="11">
        <f t="shared" si="53"/>
        <v>0</v>
      </c>
      <c r="AA522" s="12" t="str">
        <f>IF('[1]TCE - ANEXO III - Preencher'!AB531="","",'[1]TCE - ANEXO III - Preencher'!AB531)</f>
        <v/>
      </c>
      <c r="AB522" s="10">
        <f t="shared" si="48"/>
        <v>136.97999999999999</v>
      </c>
    </row>
    <row r="523" spans="1:28" s="1" customFormat="1" x14ac:dyDescent="0.2">
      <c r="A523" s="4" t="str">
        <f>IFERROR(VLOOKUP(B523,'[1]DADOS (OCULTAR)'!$P$3:$R$56,3,0),"")</f>
        <v>10.894.988/0004-86</v>
      </c>
      <c r="B523" s="5" t="str">
        <f>'[1]TCE - ANEXO III - Preencher'!C532</f>
        <v>HMR</v>
      </c>
      <c r="C523" s="15">
        <v>471</v>
      </c>
      <c r="D523" s="6" t="str">
        <f>'[1]TCE - ANEXO III - Preencher'!E532</f>
        <v>GABRIELLA PRISCILA PEREIRA DE MELO NAPOLEAO</v>
      </c>
      <c r="E523" s="5" t="str">
        <f>IF('[1]TCE - ANEXO III - Preencher'!F532="4 - Assistência Odontológica","2 - Outros Profissionais da Saúde",'[1]TCE - ANEXO II - Enviar TCE'!E522)</f>
        <v>1 - Médico</v>
      </c>
      <c r="F523" s="7" t="str">
        <f>'[1]TCE - ANEXO III - Preencher'!G532</f>
        <v>2251-24</v>
      </c>
      <c r="G523" s="8">
        <f>IF('[1]TCE - ANEXO III - Preencher'!H532="","",'[1]TCE - ANEXO III - Preencher'!H532)</f>
        <v>44044</v>
      </c>
      <c r="H523" s="9">
        <f>'[1]TCE - ANEXO III - Preencher'!I532</f>
        <v>77.55</v>
      </c>
      <c r="I523" s="9">
        <f>'[1]TCE - ANEXO III - Preencher'!J532</f>
        <v>620.45000000000005</v>
      </c>
      <c r="J523" s="9">
        <f>'[1]TCE - ANEXO III - Preencher'!K532</f>
        <v>0</v>
      </c>
      <c r="K523" s="10">
        <f>'[1]TCE - ANEXO III - Preencher'!L532</f>
        <v>0</v>
      </c>
      <c r="L523" s="10">
        <f>'[1]TCE - ANEXO III - Preencher'!M532</f>
        <v>0</v>
      </c>
      <c r="M523" s="10">
        <f t="shared" si="49"/>
        <v>0</v>
      </c>
      <c r="N523" s="10">
        <f>'[1]TCE - ANEXO III - Preencher'!O532</f>
        <v>6.5183999999999997</v>
      </c>
      <c r="O523" s="10">
        <f>'[1]TCE - ANEXO III - Preencher'!P532</f>
        <v>0</v>
      </c>
      <c r="P523" s="11">
        <f t="shared" si="50"/>
        <v>6.5183999999999997</v>
      </c>
      <c r="Q523" s="10">
        <f>'[1]TCE - ANEXO III - Preencher'!R532</f>
        <v>0</v>
      </c>
      <c r="R523" s="10">
        <f>'[1]TCE - ANEXO III - Preencher'!S532</f>
        <v>0</v>
      </c>
      <c r="S523" s="11">
        <f t="shared" si="51"/>
        <v>0</v>
      </c>
      <c r="T523" s="10">
        <f>'[1]TCE - ANEXO III - Preencher'!U532</f>
        <v>0</v>
      </c>
      <c r="U523" s="10">
        <f>'[1]TCE - ANEXO III - Preencher'!V532</f>
        <v>0</v>
      </c>
      <c r="V523" s="11">
        <f t="shared" si="52"/>
        <v>0</v>
      </c>
      <c r="W523" s="12" t="str">
        <f>IF('[1]TCE - ANEXO III - Preencher'!X532="","",'[1]TCE - ANEXO III - Preencher'!X532)</f>
        <v/>
      </c>
      <c r="X523" s="10">
        <f>'[1]TCE - ANEXO III - Preencher'!Y532</f>
        <v>0</v>
      </c>
      <c r="Y523" s="10">
        <f>'[1]TCE - ANEXO III - Preencher'!Z532</f>
        <v>0</v>
      </c>
      <c r="Z523" s="11">
        <f t="shared" si="53"/>
        <v>0</v>
      </c>
      <c r="AA523" s="12" t="str">
        <f>IF('[1]TCE - ANEXO III - Preencher'!AB532="","",'[1]TCE - ANEXO III - Preencher'!AB532)</f>
        <v/>
      </c>
      <c r="AB523" s="10">
        <f t="shared" si="48"/>
        <v>704.51840000000004</v>
      </c>
    </row>
    <row r="524" spans="1:28" s="1" customFormat="1" x14ac:dyDescent="0.2">
      <c r="A524" s="4" t="str">
        <f>IFERROR(VLOOKUP(B524,'[1]DADOS (OCULTAR)'!$P$3:$R$56,3,0),"")</f>
        <v>10.894.988/0004-86</v>
      </c>
      <c r="B524" s="5" t="str">
        <f>'[1]TCE - ANEXO III - Preencher'!C533</f>
        <v>HMR</v>
      </c>
      <c r="C524" s="15">
        <v>421</v>
      </c>
      <c r="D524" s="6" t="str">
        <f>'[1]TCE - ANEXO III - Preencher'!E533</f>
        <v>GEANE ALVES SOARES</v>
      </c>
      <c r="E524" s="5" t="str">
        <f>IF('[1]TCE - ANEXO III - Preencher'!F533="4 - Assistência Odontológica","2 - Outros Profissionais da Saúde",'[1]TCE - ANEXO II - Enviar TCE'!E523)</f>
        <v>3 - Administrativo</v>
      </c>
      <c r="F524" s="7" t="str">
        <f>'[1]TCE - ANEXO III - Preencher'!G533</f>
        <v>5143-20</v>
      </c>
      <c r="G524" s="8">
        <f>IF('[1]TCE - ANEXO III - Preencher'!H533="","",'[1]TCE - ANEXO III - Preencher'!H533)</f>
        <v>44044</v>
      </c>
      <c r="H524" s="9">
        <f>'[1]TCE - ANEXO III - Preencher'!I533</f>
        <v>7.28</v>
      </c>
      <c r="I524" s="9">
        <f>'[1]TCE - ANEXO III - Preencher'!J533</f>
        <v>52.68</v>
      </c>
      <c r="J524" s="9">
        <f>'[1]TCE - ANEXO III - Preencher'!K533</f>
        <v>0</v>
      </c>
      <c r="K524" s="10">
        <f>'[1]TCE - ANEXO III - Preencher'!L533</f>
        <v>0</v>
      </c>
      <c r="L524" s="10">
        <f>'[1]TCE - ANEXO III - Preencher'!M533</f>
        <v>0</v>
      </c>
      <c r="M524" s="10">
        <f t="shared" si="49"/>
        <v>0</v>
      </c>
      <c r="N524" s="10">
        <f>'[1]TCE - ANEXO III - Preencher'!O533</f>
        <v>0.44</v>
      </c>
      <c r="O524" s="10">
        <f>'[1]TCE - ANEXO III - Preencher'!P533</f>
        <v>0</v>
      </c>
      <c r="P524" s="11">
        <f t="shared" si="50"/>
        <v>0.44</v>
      </c>
      <c r="Q524" s="10">
        <f>'[1]TCE - ANEXO III - Preencher'!R533</f>
        <v>244.4133590909091</v>
      </c>
      <c r="R524" s="10">
        <f>'[1]TCE - ANEXO III - Preencher'!S533</f>
        <v>27.17</v>
      </c>
      <c r="S524" s="11">
        <f t="shared" si="51"/>
        <v>217.24335909090911</v>
      </c>
      <c r="T524" s="10">
        <f>'[1]TCE - ANEXO III - Preencher'!U533</f>
        <v>0</v>
      </c>
      <c r="U524" s="10">
        <f>'[1]TCE - ANEXO III - Preencher'!V533</f>
        <v>0</v>
      </c>
      <c r="V524" s="11">
        <f t="shared" si="52"/>
        <v>0</v>
      </c>
      <c r="W524" s="12" t="str">
        <f>IF('[1]TCE - ANEXO III - Preencher'!X533="","",'[1]TCE - ANEXO III - Preencher'!X533)</f>
        <v/>
      </c>
      <c r="X524" s="10">
        <f>'[1]TCE - ANEXO III - Preencher'!Y533</f>
        <v>0</v>
      </c>
      <c r="Y524" s="10">
        <f>'[1]TCE - ANEXO III - Preencher'!Z533</f>
        <v>0</v>
      </c>
      <c r="Z524" s="11">
        <f t="shared" si="53"/>
        <v>0</v>
      </c>
      <c r="AA524" s="12" t="str">
        <f>IF('[1]TCE - ANEXO III - Preencher'!AB533="","",'[1]TCE - ANEXO III - Preencher'!AB533)</f>
        <v/>
      </c>
      <c r="AB524" s="10">
        <f t="shared" si="48"/>
        <v>277.64335909090909</v>
      </c>
    </row>
    <row r="525" spans="1:28" s="1" customFormat="1" x14ac:dyDescent="0.2">
      <c r="A525" s="4" t="str">
        <f>IFERROR(VLOOKUP(B525,'[1]DADOS (OCULTAR)'!$P$3:$R$56,3,0),"")</f>
        <v>10.894.988/0004-86</v>
      </c>
      <c r="B525" s="5" t="str">
        <f>'[1]TCE - ANEXO III - Preencher'!C534</f>
        <v>HMR</v>
      </c>
      <c r="C525" s="15">
        <v>1428</v>
      </c>
      <c r="D525" s="6" t="str">
        <f>'[1]TCE - ANEXO III - Preencher'!E534</f>
        <v>GEANE DA SILVA FREITAS</v>
      </c>
      <c r="E525" s="5" t="str">
        <f>IF('[1]TCE - ANEXO III - Preencher'!F534="4 - Assistência Odontológica","2 - Outros Profissionais da Saúde",'[1]TCE - ANEXO II - Enviar TCE'!E524)</f>
        <v>2 - Outros Profissionais da Saúde</v>
      </c>
      <c r="F525" s="7" t="str">
        <f>'[1]TCE - ANEXO III - Preencher'!G534</f>
        <v>3222-05</v>
      </c>
      <c r="G525" s="8">
        <f>IF('[1]TCE - ANEXO III - Preencher'!H534="","",'[1]TCE - ANEXO III - Preencher'!H534)</f>
        <v>44044</v>
      </c>
      <c r="H525" s="9">
        <f>'[1]TCE - ANEXO III - Preencher'!I534</f>
        <v>15.17</v>
      </c>
      <c r="I525" s="9">
        <f>'[1]TCE - ANEXO III - Preencher'!J534</f>
        <v>121.37</v>
      </c>
      <c r="J525" s="9">
        <f>'[1]TCE - ANEXO III - Preencher'!K534</f>
        <v>0</v>
      </c>
      <c r="K525" s="10">
        <f>'[1]TCE - ANEXO III - Preencher'!L534</f>
        <v>0</v>
      </c>
      <c r="L525" s="10">
        <f>'[1]TCE - ANEXO III - Preencher'!M534</f>
        <v>0</v>
      </c>
      <c r="M525" s="10">
        <f t="shared" si="49"/>
        <v>0</v>
      </c>
      <c r="N525" s="10">
        <f>'[1]TCE - ANEXO III - Preencher'!O534</f>
        <v>0.44813999999999998</v>
      </c>
      <c r="O525" s="10">
        <f>'[1]TCE - ANEXO III - Preencher'!P534</f>
        <v>0</v>
      </c>
      <c r="P525" s="11">
        <f t="shared" si="50"/>
        <v>0.44813999999999998</v>
      </c>
      <c r="Q525" s="10">
        <f>'[1]TCE - ANEXO III - Preencher'!R534</f>
        <v>124.4133590909091</v>
      </c>
      <c r="R525" s="10">
        <f>'[1]TCE - ANEXO III - Preencher'!S534</f>
        <v>65.95</v>
      </c>
      <c r="S525" s="11">
        <f t="shared" si="51"/>
        <v>58.463359090909094</v>
      </c>
      <c r="T525" s="10">
        <f>'[1]TCE - ANEXO III - Preencher'!U534</f>
        <v>0</v>
      </c>
      <c r="U525" s="10">
        <f>'[1]TCE - ANEXO III - Preencher'!V534</f>
        <v>0</v>
      </c>
      <c r="V525" s="11">
        <f t="shared" si="52"/>
        <v>0</v>
      </c>
      <c r="W525" s="12" t="str">
        <f>IF('[1]TCE - ANEXO III - Preencher'!X534="","",'[1]TCE - ANEXO III - Preencher'!X534)</f>
        <v/>
      </c>
      <c r="X525" s="10">
        <f>'[1]TCE - ANEXO III - Preencher'!Y534</f>
        <v>0</v>
      </c>
      <c r="Y525" s="10">
        <f>'[1]TCE - ANEXO III - Preencher'!Z534</f>
        <v>0</v>
      </c>
      <c r="Z525" s="11">
        <f t="shared" si="53"/>
        <v>0</v>
      </c>
      <c r="AA525" s="12" t="str">
        <f>IF('[1]TCE - ANEXO III - Preencher'!AB534="","",'[1]TCE - ANEXO III - Preencher'!AB534)</f>
        <v/>
      </c>
      <c r="AB525" s="10">
        <f t="shared" si="48"/>
        <v>195.45149909090907</v>
      </c>
    </row>
    <row r="526" spans="1:28" s="1" customFormat="1" x14ac:dyDescent="0.2">
      <c r="A526" s="4" t="str">
        <f>IFERROR(VLOOKUP(B526,'[1]DADOS (OCULTAR)'!$P$3:$R$56,3,0),"")</f>
        <v>10.894.988/0004-86</v>
      </c>
      <c r="B526" s="5" t="str">
        <f>'[1]TCE - ANEXO III - Preencher'!C535</f>
        <v>HMR</v>
      </c>
      <c r="C526" s="15">
        <v>459</v>
      </c>
      <c r="D526" s="6" t="str">
        <f>'[1]TCE - ANEXO III - Preencher'!E535</f>
        <v>GEANE NARIO DE SOUZA</v>
      </c>
      <c r="E526" s="5" t="str">
        <f>IF('[1]TCE - ANEXO III - Preencher'!F535="4 - Assistência Odontológica","2 - Outros Profissionais da Saúde",'[1]TCE - ANEXO II - Enviar TCE'!E525)</f>
        <v>2 - Outros Profissionais da Saúde</v>
      </c>
      <c r="F526" s="7" t="str">
        <f>'[1]TCE - ANEXO III - Preencher'!G535</f>
        <v>2235-05</v>
      </c>
      <c r="G526" s="8">
        <f>IF('[1]TCE - ANEXO III - Preencher'!H535="","",'[1]TCE - ANEXO III - Preencher'!H535)</f>
        <v>44044</v>
      </c>
      <c r="H526" s="9">
        <f>'[1]TCE - ANEXO III - Preencher'!I535</f>
        <v>33.78</v>
      </c>
      <c r="I526" s="9">
        <f>'[1]TCE - ANEXO III - Preencher'!J535</f>
        <v>270.23</v>
      </c>
      <c r="J526" s="9">
        <f>'[1]TCE - ANEXO III - Preencher'!K535</f>
        <v>0</v>
      </c>
      <c r="K526" s="10">
        <f>'[1]TCE - ANEXO III - Preencher'!L535</f>
        <v>0</v>
      </c>
      <c r="L526" s="10">
        <f>'[1]TCE - ANEXO III - Preencher'!M535</f>
        <v>0</v>
      </c>
      <c r="M526" s="10">
        <f t="shared" si="49"/>
        <v>0</v>
      </c>
      <c r="N526" s="10">
        <f>'[1]TCE - ANEXO III - Preencher'!O535</f>
        <v>1.6295999999999999</v>
      </c>
      <c r="O526" s="10">
        <f>'[1]TCE - ANEXO III - Preencher'!P535</f>
        <v>0</v>
      </c>
      <c r="P526" s="11">
        <f t="shared" si="50"/>
        <v>1.6295999999999999</v>
      </c>
      <c r="Q526" s="10">
        <f>'[1]TCE - ANEXO III - Preencher'!R535</f>
        <v>0</v>
      </c>
      <c r="R526" s="10">
        <f>'[1]TCE - ANEXO III - Preencher'!S535</f>
        <v>0</v>
      </c>
      <c r="S526" s="11">
        <f t="shared" si="51"/>
        <v>0</v>
      </c>
      <c r="T526" s="10">
        <f>'[1]TCE - ANEXO III - Preencher'!U535</f>
        <v>0</v>
      </c>
      <c r="U526" s="10">
        <f>'[1]TCE - ANEXO III - Preencher'!V535</f>
        <v>0</v>
      </c>
      <c r="V526" s="11">
        <f t="shared" si="52"/>
        <v>0</v>
      </c>
      <c r="W526" s="12" t="str">
        <f>IF('[1]TCE - ANEXO III - Preencher'!X535="","",'[1]TCE - ANEXO III - Preencher'!X535)</f>
        <v/>
      </c>
      <c r="X526" s="10">
        <f>'[1]TCE - ANEXO III - Preencher'!Y535</f>
        <v>0</v>
      </c>
      <c r="Y526" s="10">
        <f>'[1]TCE - ANEXO III - Preencher'!Z535</f>
        <v>0</v>
      </c>
      <c r="Z526" s="11">
        <f t="shared" si="53"/>
        <v>0</v>
      </c>
      <c r="AA526" s="12" t="str">
        <f>IF('[1]TCE - ANEXO III - Preencher'!AB535="","",'[1]TCE - ANEXO III - Preencher'!AB535)</f>
        <v/>
      </c>
      <c r="AB526" s="10">
        <f t="shared" si="48"/>
        <v>305.63959999999997</v>
      </c>
    </row>
    <row r="527" spans="1:28" s="1" customFormat="1" x14ac:dyDescent="0.2">
      <c r="A527" s="4" t="str">
        <f>IFERROR(VLOOKUP(B527,'[1]DADOS (OCULTAR)'!$P$3:$R$56,3,0),"")</f>
        <v>10.894.988/0004-86</v>
      </c>
      <c r="B527" s="5" t="str">
        <f>'[1]TCE - ANEXO III - Preencher'!C536</f>
        <v>HMR</v>
      </c>
      <c r="C527" s="15">
        <v>2487</v>
      </c>
      <c r="D527" s="6" t="str">
        <f>'[1]TCE - ANEXO III - Preencher'!E536</f>
        <v xml:space="preserve">GEDSON JOSE ALVES </v>
      </c>
      <c r="E527" s="5" t="str">
        <f>IF('[1]TCE - ANEXO III - Preencher'!F536="4 - Assistência Odontológica","2 - Outros Profissionais da Saúde",'[1]TCE - ANEXO II - Enviar TCE'!E526)</f>
        <v>2 - Outros Profissionais da Saúde</v>
      </c>
      <c r="F527" s="7" t="str">
        <f>'[1]TCE - ANEXO III - Preencher'!G536</f>
        <v>3222-05</v>
      </c>
      <c r="G527" s="8">
        <f>IF('[1]TCE - ANEXO III - Preencher'!H536="","",'[1]TCE - ANEXO III - Preencher'!H536)</f>
        <v>44044</v>
      </c>
      <c r="H527" s="9">
        <f>'[1]TCE - ANEXO III - Preencher'!I536</f>
        <v>15.17</v>
      </c>
      <c r="I527" s="9">
        <f>'[1]TCE - ANEXO III - Preencher'!J536</f>
        <v>121.37</v>
      </c>
      <c r="J527" s="9">
        <f>'[1]TCE - ANEXO III - Preencher'!K536</f>
        <v>0</v>
      </c>
      <c r="K527" s="10">
        <f>'[1]TCE - ANEXO III - Preencher'!L536</f>
        <v>0</v>
      </c>
      <c r="L527" s="10">
        <f>'[1]TCE - ANEXO III - Preencher'!M536</f>
        <v>0</v>
      </c>
      <c r="M527" s="10">
        <f t="shared" si="49"/>
        <v>0</v>
      </c>
      <c r="N527" s="10">
        <f>'[1]TCE - ANEXO III - Preencher'!O536</f>
        <v>0.44813999999999998</v>
      </c>
      <c r="O527" s="10">
        <f>'[1]TCE - ANEXO III - Preencher'!P536</f>
        <v>0</v>
      </c>
      <c r="P527" s="11">
        <f t="shared" si="50"/>
        <v>0.44813999999999998</v>
      </c>
      <c r="Q527" s="10">
        <f>'[1]TCE - ANEXO III - Preencher'!R536</f>
        <v>260.41335909090907</v>
      </c>
      <c r="R527" s="10">
        <f>'[1]TCE - ANEXO III - Preencher'!S536</f>
        <v>65.95</v>
      </c>
      <c r="S527" s="11">
        <f t="shared" si="51"/>
        <v>194.46335909090908</v>
      </c>
      <c r="T527" s="10">
        <f>'[1]TCE - ANEXO III - Preencher'!U536</f>
        <v>0</v>
      </c>
      <c r="U527" s="10">
        <f>'[1]TCE - ANEXO III - Preencher'!V536</f>
        <v>0</v>
      </c>
      <c r="V527" s="11">
        <f t="shared" si="52"/>
        <v>0</v>
      </c>
      <c r="W527" s="12" t="str">
        <f>IF('[1]TCE - ANEXO III - Preencher'!X536="","",'[1]TCE - ANEXO III - Preencher'!X536)</f>
        <v/>
      </c>
      <c r="X527" s="10">
        <f>'[1]TCE - ANEXO III - Preencher'!Y536</f>
        <v>0</v>
      </c>
      <c r="Y527" s="10">
        <f>'[1]TCE - ANEXO III - Preencher'!Z536</f>
        <v>0</v>
      </c>
      <c r="Z527" s="11">
        <f t="shared" si="53"/>
        <v>0</v>
      </c>
      <c r="AA527" s="12" t="str">
        <f>IF('[1]TCE - ANEXO III - Preencher'!AB536="","",'[1]TCE - ANEXO III - Preencher'!AB536)</f>
        <v/>
      </c>
      <c r="AB527" s="10">
        <f t="shared" si="48"/>
        <v>331.45149909090907</v>
      </c>
    </row>
    <row r="528" spans="1:28" s="1" customFormat="1" x14ac:dyDescent="0.2">
      <c r="A528" s="4" t="str">
        <f>IFERROR(VLOOKUP(B528,'[1]DADOS (OCULTAR)'!$P$3:$R$56,3,0),"")</f>
        <v>10.894.988/0004-86</v>
      </c>
      <c r="B528" s="5" t="str">
        <f>'[1]TCE - ANEXO III - Preencher'!C537</f>
        <v>HMR</v>
      </c>
      <c r="C528" s="15">
        <v>485</v>
      </c>
      <c r="D528" s="6" t="str">
        <f>'[1]TCE - ANEXO III - Preencher'!E537</f>
        <v>GEISIANE HENRIQUE DA SILVA</v>
      </c>
      <c r="E528" s="5" t="str">
        <f>IF('[1]TCE - ANEXO III - Preencher'!F537="4 - Assistência Odontológica","2 - Outros Profissionais da Saúde",'[1]TCE - ANEXO II - Enviar TCE'!E527)</f>
        <v>2 - Outros Profissionais da Saúde</v>
      </c>
      <c r="F528" s="7" t="str">
        <f>'[1]TCE - ANEXO III - Preencher'!G537</f>
        <v>3222-05</v>
      </c>
      <c r="G528" s="8">
        <f>IF('[1]TCE - ANEXO III - Preencher'!H537="","",'[1]TCE - ANEXO III - Preencher'!H537)</f>
        <v>44044</v>
      </c>
      <c r="H528" s="9">
        <f>'[1]TCE - ANEXO III - Preencher'!I537</f>
        <v>15.17</v>
      </c>
      <c r="I528" s="9">
        <f>'[1]TCE - ANEXO III - Preencher'!J537</f>
        <v>121.37</v>
      </c>
      <c r="J528" s="9">
        <f>'[1]TCE - ANEXO III - Preencher'!K537</f>
        <v>0</v>
      </c>
      <c r="K528" s="10">
        <f>'[1]TCE - ANEXO III - Preencher'!L537</f>
        <v>0</v>
      </c>
      <c r="L528" s="10">
        <f>'[1]TCE - ANEXO III - Preencher'!M537</f>
        <v>0</v>
      </c>
      <c r="M528" s="10">
        <f t="shared" si="49"/>
        <v>0</v>
      </c>
      <c r="N528" s="10">
        <f>'[1]TCE - ANEXO III - Preencher'!O537</f>
        <v>0.44813999999999998</v>
      </c>
      <c r="O528" s="10">
        <f>'[1]TCE - ANEXO III - Preencher'!P537</f>
        <v>0</v>
      </c>
      <c r="P528" s="11">
        <f t="shared" si="50"/>
        <v>0.44813999999999998</v>
      </c>
      <c r="Q528" s="10">
        <f>'[1]TCE - ANEXO III - Preencher'!R537</f>
        <v>0</v>
      </c>
      <c r="R528" s="10">
        <f>'[1]TCE - ANEXO III - Preencher'!S537</f>
        <v>0</v>
      </c>
      <c r="S528" s="11">
        <f t="shared" si="51"/>
        <v>0</v>
      </c>
      <c r="T528" s="10">
        <f>'[1]TCE - ANEXO III - Preencher'!U537</f>
        <v>0</v>
      </c>
      <c r="U528" s="10">
        <f>'[1]TCE - ANEXO III - Preencher'!V537</f>
        <v>0</v>
      </c>
      <c r="V528" s="11">
        <f t="shared" si="52"/>
        <v>0</v>
      </c>
      <c r="W528" s="12" t="str">
        <f>IF('[1]TCE - ANEXO III - Preencher'!X537="","",'[1]TCE - ANEXO III - Preencher'!X537)</f>
        <v/>
      </c>
      <c r="X528" s="10">
        <f>'[1]TCE - ANEXO III - Preencher'!Y537</f>
        <v>0</v>
      </c>
      <c r="Y528" s="10">
        <f>'[1]TCE - ANEXO III - Preencher'!Z537</f>
        <v>0</v>
      </c>
      <c r="Z528" s="11">
        <f t="shared" si="53"/>
        <v>0</v>
      </c>
      <c r="AA528" s="12" t="str">
        <f>IF('[1]TCE - ANEXO III - Preencher'!AB537="","",'[1]TCE - ANEXO III - Preencher'!AB537)</f>
        <v/>
      </c>
      <c r="AB528" s="10">
        <f t="shared" si="48"/>
        <v>136.98813999999999</v>
      </c>
    </row>
    <row r="529" spans="1:28" s="1" customFormat="1" x14ac:dyDescent="0.2">
      <c r="A529" s="4" t="str">
        <f>IFERROR(VLOOKUP(B529,'[1]DADOS (OCULTAR)'!$P$3:$R$56,3,0),"")</f>
        <v>10.894.988/0004-86</v>
      </c>
      <c r="B529" s="5" t="str">
        <f>'[1]TCE - ANEXO III - Preencher'!C538</f>
        <v>HMR</v>
      </c>
      <c r="C529" s="15">
        <v>459</v>
      </c>
      <c r="D529" s="6" t="str">
        <f>'[1]TCE - ANEXO III - Preencher'!E538</f>
        <v>GENIALDA DA SILVA MELO</v>
      </c>
      <c r="E529" s="5" t="str">
        <f>IF('[1]TCE - ANEXO III - Preencher'!F538="4 - Assistência Odontológica","2 - Outros Profissionais da Saúde",'[1]TCE - ANEXO II - Enviar TCE'!E528)</f>
        <v>3 - Administrativo</v>
      </c>
      <c r="F529" s="7" t="str">
        <f>'[1]TCE - ANEXO III - Preencher'!G538</f>
        <v>2521-05</v>
      </c>
      <c r="G529" s="8">
        <f>IF('[1]TCE - ANEXO III - Preencher'!H538="","",'[1]TCE - ANEXO III - Preencher'!H538)</f>
        <v>44044</v>
      </c>
      <c r="H529" s="9">
        <f>'[1]TCE - ANEXO III - Preencher'!I538</f>
        <v>27.26</v>
      </c>
      <c r="I529" s="9">
        <f>'[1]TCE - ANEXO III - Preencher'!J538</f>
        <v>218.1</v>
      </c>
      <c r="J529" s="9">
        <f>'[1]TCE - ANEXO III - Preencher'!K538</f>
        <v>0</v>
      </c>
      <c r="K529" s="10">
        <f>'[1]TCE - ANEXO III - Preencher'!L538</f>
        <v>0</v>
      </c>
      <c r="L529" s="10">
        <f>'[1]TCE - ANEXO III - Preencher'!M538</f>
        <v>0</v>
      </c>
      <c r="M529" s="10">
        <f t="shared" si="49"/>
        <v>0</v>
      </c>
      <c r="N529" s="10">
        <f>'[1]TCE - ANEXO III - Preencher'!O538</f>
        <v>0.44</v>
      </c>
      <c r="O529" s="10">
        <f>'[1]TCE - ANEXO III - Preencher'!P538</f>
        <v>0</v>
      </c>
      <c r="P529" s="11">
        <f t="shared" si="50"/>
        <v>0.44</v>
      </c>
      <c r="Q529" s="10">
        <f>'[1]TCE - ANEXO III - Preencher'!R538</f>
        <v>0</v>
      </c>
      <c r="R529" s="10">
        <f>'[1]TCE - ANEXO III - Preencher'!S538</f>
        <v>0</v>
      </c>
      <c r="S529" s="11">
        <f t="shared" si="51"/>
        <v>0</v>
      </c>
      <c r="T529" s="10">
        <f>'[1]TCE - ANEXO III - Preencher'!U538</f>
        <v>0</v>
      </c>
      <c r="U529" s="10">
        <f>'[1]TCE - ANEXO III - Preencher'!V538</f>
        <v>0</v>
      </c>
      <c r="V529" s="11">
        <f t="shared" si="52"/>
        <v>0</v>
      </c>
      <c r="W529" s="12" t="str">
        <f>IF('[1]TCE - ANEXO III - Preencher'!X538="","",'[1]TCE - ANEXO III - Preencher'!X538)</f>
        <v/>
      </c>
      <c r="X529" s="10">
        <f>'[1]TCE - ANEXO III - Preencher'!Y538</f>
        <v>0</v>
      </c>
      <c r="Y529" s="10">
        <f>'[1]TCE - ANEXO III - Preencher'!Z538</f>
        <v>0</v>
      </c>
      <c r="Z529" s="11">
        <f t="shared" si="53"/>
        <v>0</v>
      </c>
      <c r="AA529" s="12" t="str">
        <f>IF('[1]TCE - ANEXO III - Preencher'!AB538="","",'[1]TCE - ANEXO III - Preencher'!AB538)</f>
        <v/>
      </c>
      <c r="AB529" s="10">
        <f t="shared" si="48"/>
        <v>245.79999999999998</v>
      </c>
    </row>
    <row r="530" spans="1:28" s="1" customFormat="1" x14ac:dyDescent="0.2">
      <c r="A530" s="4" t="str">
        <f>IFERROR(VLOOKUP(B530,'[1]DADOS (OCULTAR)'!$P$3:$R$56,3,0),"")</f>
        <v>10.894.988/0004-86</v>
      </c>
      <c r="B530" s="5" t="str">
        <f>'[1]TCE - ANEXO III - Preencher'!C539</f>
        <v>HMR</v>
      </c>
      <c r="C530" s="15">
        <v>6415</v>
      </c>
      <c r="D530" s="6" t="str">
        <f>'[1]TCE - ANEXO III - Preencher'!E539</f>
        <v xml:space="preserve">GEORGE SIQUEIRA MONTEIRO </v>
      </c>
      <c r="E530" s="5" t="str">
        <f>IF('[1]TCE - ANEXO III - Preencher'!F539="4 - Assistência Odontológica","2 - Outros Profissionais da Saúde",'[1]TCE - ANEXO II - Enviar TCE'!E529)</f>
        <v>3 - Administrativo</v>
      </c>
      <c r="F530" s="7" t="str">
        <f>'[1]TCE - ANEXO III - Preencher'!G539</f>
        <v>3132-20</v>
      </c>
      <c r="G530" s="8">
        <f>IF('[1]TCE - ANEXO III - Preencher'!H539="","",'[1]TCE - ANEXO III - Preencher'!H539)</f>
        <v>44044</v>
      </c>
      <c r="H530" s="9">
        <f>'[1]TCE - ANEXO III - Preencher'!I539</f>
        <v>22.71</v>
      </c>
      <c r="I530" s="9">
        <f>'[1]TCE - ANEXO III - Preencher'!J539</f>
        <v>181.62</v>
      </c>
      <c r="J530" s="9">
        <f>'[1]TCE - ANEXO III - Preencher'!K539</f>
        <v>0</v>
      </c>
      <c r="K530" s="10">
        <f>'[1]TCE - ANEXO III - Preencher'!L539</f>
        <v>0</v>
      </c>
      <c r="L530" s="10">
        <f>'[1]TCE - ANEXO III - Preencher'!M539</f>
        <v>0</v>
      </c>
      <c r="M530" s="10">
        <f t="shared" si="49"/>
        <v>0</v>
      </c>
      <c r="N530" s="10">
        <f>'[1]TCE - ANEXO III - Preencher'!O539</f>
        <v>0.44</v>
      </c>
      <c r="O530" s="10">
        <f>'[1]TCE - ANEXO III - Preencher'!P539</f>
        <v>0</v>
      </c>
      <c r="P530" s="11">
        <f t="shared" si="50"/>
        <v>0.44</v>
      </c>
      <c r="Q530" s="10">
        <f>'[1]TCE - ANEXO III - Preencher'!R539</f>
        <v>0</v>
      </c>
      <c r="R530" s="10">
        <f>'[1]TCE - ANEXO III - Preencher'!S539</f>
        <v>0</v>
      </c>
      <c r="S530" s="11">
        <f t="shared" si="51"/>
        <v>0</v>
      </c>
      <c r="T530" s="10">
        <f>'[1]TCE - ANEXO III - Preencher'!U539</f>
        <v>0</v>
      </c>
      <c r="U530" s="10">
        <f>'[1]TCE - ANEXO III - Preencher'!V539</f>
        <v>0</v>
      </c>
      <c r="V530" s="11">
        <f t="shared" si="52"/>
        <v>0</v>
      </c>
      <c r="W530" s="12" t="str">
        <f>IF('[1]TCE - ANEXO III - Preencher'!X539="","",'[1]TCE - ANEXO III - Preencher'!X539)</f>
        <v/>
      </c>
      <c r="X530" s="10">
        <f>'[1]TCE - ANEXO III - Preencher'!Y539</f>
        <v>0</v>
      </c>
      <c r="Y530" s="10">
        <f>'[1]TCE - ANEXO III - Preencher'!Z539</f>
        <v>0</v>
      </c>
      <c r="Z530" s="11">
        <f t="shared" si="53"/>
        <v>0</v>
      </c>
      <c r="AA530" s="12" t="str">
        <f>IF('[1]TCE - ANEXO III - Preencher'!AB539="","",'[1]TCE - ANEXO III - Preencher'!AB539)</f>
        <v/>
      </c>
      <c r="AB530" s="10">
        <f t="shared" si="48"/>
        <v>204.77</v>
      </c>
    </row>
    <row r="531" spans="1:28" s="1" customFormat="1" x14ac:dyDescent="0.2">
      <c r="A531" s="4" t="str">
        <f>IFERROR(VLOOKUP(B531,'[1]DADOS (OCULTAR)'!$P$3:$R$56,3,0),"")</f>
        <v>10.894.988/0004-86</v>
      </c>
      <c r="B531" s="5" t="str">
        <f>'[1]TCE - ANEXO III - Preencher'!C540</f>
        <v>HMR</v>
      </c>
      <c r="C531" s="15">
        <v>466</v>
      </c>
      <c r="D531" s="6" t="str">
        <f>'[1]TCE - ANEXO III - Preencher'!E540</f>
        <v xml:space="preserve">GEORGE XAVIER VIEIRA </v>
      </c>
      <c r="E531" s="5" t="str">
        <f>IF('[1]TCE - ANEXO III - Preencher'!F540="4 - Assistência Odontológica","2 - Outros Profissionais da Saúde",'[1]TCE - ANEXO II - Enviar TCE'!E530)</f>
        <v>2 - Outros Profissionais da Saúde</v>
      </c>
      <c r="F531" s="7" t="str">
        <f>'[1]TCE - ANEXO III - Preencher'!G540</f>
        <v>5211-30</v>
      </c>
      <c r="G531" s="8">
        <f>IF('[1]TCE - ANEXO III - Preencher'!H540="","",'[1]TCE - ANEXO III - Preencher'!H540)</f>
        <v>44044</v>
      </c>
      <c r="H531" s="9">
        <f>'[1]TCE - ANEXO III - Preencher'!I540</f>
        <v>16.489999999999998</v>
      </c>
      <c r="I531" s="9">
        <f>'[1]TCE - ANEXO III - Preencher'!J540</f>
        <v>131.99</v>
      </c>
      <c r="J531" s="9">
        <f>'[1]TCE - ANEXO III - Preencher'!K540</f>
        <v>0</v>
      </c>
      <c r="K531" s="10">
        <f>'[1]TCE - ANEXO III - Preencher'!L540</f>
        <v>0</v>
      </c>
      <c r="L531" s="10">
        <f>'[1]TCE - ANEXO III - Preencher'!M540</f>
        <v>0</v>
      </c>
      <c r="M531" s="10">
        <f t="shared" si="49"/>
        <v>0</v>
      </c>
      <c r="N531" s="10">
        <f>'[1]TCE - ANEXO III - Preencher'!O540</f>
        <v>0.44813999999999998</v>
      </c>
      <c r="O531" s="10">
        <f>'[1]TCE - ANEXO III - Preencher'!P540</f>
        <v>0</v>
      </c>
      <c r="P531" s="11">
        <f t="shared" si="50"/>
        <v>0.44813999999999998</v>
      </c>
      <c r="Q531" s="10">
        <f>'[1]TCE - ANEXO III - Preencher'!R540</f>
        <v>0</v>
      </c>
      <c r="R531" s="10">
        <f>'[1]TCE - ANEXO III - Preencher'!S540</f>
        <v>0</v>
      </c>
      <c r="S531" s="11">
        <f t="shared" si="51"/>
        <v>0</v>
      </c>
      <c r="T531" s="10">
        <f>'[1]TCE - ANEXO III - Preencher'!U540</f>
        <v>0</v>
      </c>
      <c r="U531" s="10">
        <f>'[1]TCE - ANEXO III - Preencher'!V540</f>
        <v>0</v>
      </c>
      <c r="V531" s="11">
        <f t="shared" si="52"/>
        <v>0</v>
      </c>
      <c r="W531" s="12" t="str">
        <f>IF('[1]TCE - ANEXO III - Preencher'!X540="","",'[1]TCE - ANEXO III - Preencher'!X540)</f>
        <v/>
      </c>
      <c r="X531" s="10">
        <f>'[1]TCE - ANEXO III - Preencher'!Y540</f>
        <v>0</v>
      </c>
      <c r="Y531" s="10">
        <f>'[1]TCE - ANEXO III - Preencher'!Z540</f>
        <v>0</v>
      </c>
      <c r="Z531" s="11">
        <f t="shared" si="53"/>
        <v>0</v>
      </c>
      <c r="AA531" s="12" t="str">
        <f>IF('[1]TCE - ANEXO III - Preencher'!AB540="","",'[1]TCE - ANEXO III - Preencher'!AB540)</f>
        <v/>
      </c>
      <c r="AB531" s="10">
        <f t="shared" si="48"/>
        <v>148.92814000000001</v>
      </c>
    </row>
    <row r="532" spans="1:28" s="1" customFormat="1" x14ac:dyDescent="0.2">
      <c r="A532" s="4" t="str">
        <f>IFERROR(VLOOKUP(B532,'[1]DADOS (OCULTAR)'!$P$3:$R$56,3,0),"")</f>
        <v>10.894.988/0004-86</v>
      </c>
      <c r="B532" s="5" t="str">
        <f>'[1]TCE - ANEXO III - Preencher'!C541</f>
        <v>HMR</v>
      </c>
      <c r="C532" s="15">
        <v>439</v>
      </c>
      <c r="D532" s="6" t="str">
        <f>'[1]TCE - ANEXO III - Preencher'!E541</f>
        <v>GEORGIA TACIANA XAVIER DA SILVA</v>
      </c>
      <c r="E532" s="5" t="str">
        <f>IF('[1]TCE - ANEXO III - Preencher'!F541="4 - Assistência Odontológica","2 - Outros Profissionais da Saúde",'[1]TCE - ANEXO II - Enviar TCE'!E531)</f>
        <v>2 - Outros Profissionais da Saúde</v>
      </c>
      <c r="F532" s="7" t="str">
        <f>'[1]TCE - ANEXO III - Preencher'!G541</f>
        <v>3222-05</v>
      </c>
      <c r="G532" s="8">
        <f>IF('[1]TCE - ANEXO III - Preencher'!H541="","",'[1]TCE - ANEXO III - Preencher'!H541)</f>
        <v>44044</v>
      </c>
      <c r="H532" s="9">
        <f>'[1]TCE - ANEXO III - Preencher'!I541</f>
        <v>15.17</v>
      </c>
      <c r="I532" s="9">
        <f>'[1]TCE - ANEXO III - Preencher'!J541</f>
        <v>121.37</v>
      </c>
      <c r="J532" s="9">
        <f>'[1]TCE - ANEXO III - Preencher'!K541</f>
        <v>0</v>
      </c>
      <c r="K532" s="10">
        <f>'[1]TCE - ANEXO III - Preencher'!L541</f>
        <v>0</v>
      </c>
      <c r="L532" s="10">
        <f>'[1]TCE - ANEXO III - Preencher'!M541</f>
        <v>0</v>
      </c>
      <c r="M532" s="10">
        <f t="shared" si="49"/>
        <v>0</v>
      </c>
      <c r="N532" s="10">
        <f>'[1]TCE - ANEXO III - Preencher'!O541</f>
        <v>0.44813999999999998</v>
      </c>
      <c r="O532" s="10">
        <f>'[1]TCE - ANEXO III - Preencher'!P541</f>
        <v>0</v>
      </c>
      <c r="P532" s="11">
        <f t="shared" si="50"/>
        <v>0.44813999999999998</v>
      </c>
      <c r="Q532" s="10">
        <f>'[1]TCE - ANEXO III - Preencher'!R541</f>
        <v>260.41335909090907</v>
      </c>
      <c r="R532" s="10">
        <f>'[1]TCE - ANEXO III - Preencher'!S541</f>
        <v>65.95</v>
      </c>
      <c r="S532" s="11">
        <f t="shared" si="51"/>
        <v>194.46335909090908</v>
      </c>
      <c r="T532" s="10">
        <f>'[1]TCE - ANEXO III - Preencher'!U541</f>
        <v>0</v>
      </c>
      <c r="U532" s="10">
        <f>'[1]TCE - ANEXO III - Preencher'!V541</f>
        <v>0</v>
      </c>
      <c r="V532" s="11">
        <f t="shared" si="52"/>
        <v>0</v>
      </c>
      <c r="W532" s="12" t="str">
        <f>IF('[1]TCE - ANEXO III - Preencher'!X541="","",'[1]TCE - ANEXO III - Preencher'!X541)</f>
        <v/>
      </c>
      <c r="X532" s="10">
        <f>'[1]TCE - ANEXO III - Preencher'!Y541</f>
        <v>0</v>
      </c>
      <c r="Y532" s="10">
        <f>'[1]TCE - ANEXO III - Preencher'!Z541</f>
        <v>0</v>
      </c>
      <c r="Z532" s="11">
        <f t="shared" si="53"/>
        <v>0</v>
      </c>
      <c r="AA532" s="12" t="str">
        <f>IF('[1]TCE - ANEXO III - Preencher'!AB541="","",'[1]TCE - ANEXO III - Preencher'!AB541)</f>
        <v/>
      </c>
      <c r="AB532" s="10">
        <f t="shared" si="48"/>
        <v>331.45149909090907</v>
      </c>
    </row>
    <row r="533" spans="1:28" s="1" customFormat="1" x14ac:dyDescent="0.2">
      <c r="A533" s="4" t="str">
        <f>IFERROR(VLOOKUP(B533,'[1]DADOS (OCULTAR)'!$P$3:$R$56,3,0),"")</f>
        <v>10.894.988/0004-86</v>
      </c>
      <c r="B533" s="5" t="str">
        <f>'[1]TCE - ANEXO III - Preencher'!C542</f>
        <v>HMR</v>
      </c>
      <c r="C533" s="15">
        <v>9415</v>
      </c>
      <c r="D533" s="6" t="str">
        <f>'[1]TCE - ANEXO III - Preencher'!E542</f>
        <v>GEOVAM JOSE DOS SANTOS</v>
      </c>
      <c r="E533" s="5" t="str">
        <f>IF('[1]TCE - ANEXO III - Preencher'!F542="4 - Assistência Odontológica","2 - Outros Profissionais da Saúde",'[1]TCE - ANEXO II - Enviar TCE'!E532)</f>
        <v>3 - Administrativo</v>
      </c>
      <c r="F533" s="7" t="str">
        <f>'[1]TCE - ANEXO III - Preencher'!G542</f>
        <v>4110-10</v>
      </c>
      <c r="G533" s="8">
        <f>IF('[1]TCE - ANEXO III - Preencher'!H542="","",'[1]TCE - ANEXO III - Preencher'!H542)</f>
        <v>44044</v>
      </c>
      <c r="H533" s="9">
        <f>'[1]TCE - ANEXO III - Preencher'!I542</f>
        <v>19.98</v>
      </c>
      <c r="I533" s="9">
        <f>'[1]TCE - ANEXO III - Preencher'!J542</f>
        <v>159.78</v>
      </c>
      <c r="J533" s="9">
        <f>'[1]TCE - ANEXO III - Preencher'!K542</f>
        <v>0</v>
      </c>
      <c r="K533" s="10">
        <f>'[1]TCE - ANEXO III - Preencher'!L542</f>
        <v>0</v>
      </c>
      <c r="L533" s="10">
        <f>'[1]TCE - ANEXO III - Preencher'!M542</f>
        <v>0</v>
      </c>
      <c r="M533" s="10">
        <f t="shared" si="49"/>
        <v>0</v>
      </c>
      <c r="N533" s="10">
        <f>'[1]TCE - ANEXO III - Preencher'!O542</f>
        <v>0.44</v>
      </c>
      <c r="O533" s="10">
        <f>'[1]TCE - ANEXO III - Preencher'!P542</f>
        <v>0</v>
      </c>
      <c r="P533" s="11">
        <f t="shared" si="50"/>
        <v>0.44</v>
      </c>
      <c r="Q533" s="10">
        <f>'[1]TCE - ANEXO III - Preencher'!R542</f>
        <v>0</v>
      </c>
      <c r="R533" s="10">
        <f>'[1]TCE - ANEXO III - Preencher'!S542</f>
        <v>0</v>
      </c>
      <c r="S533" s="11">
        <f t="shared" si="51"/>
        <v>0</v>
      </c>
      <c r="T533" s="10">
        <f>'[1]TCE - ANEXO III - Preencher'!U542</f>
        <v>0</v>
      </c>
      <c r="U533" s="10">
        <f>'[1]TCE - ANEXO III - Preencher'!V542</f>
        <v>0</v>
      </c>
      <c r="V533" s="11">
        <f t="shared" si="52"/>
        <v>0</v>
      </c>
      <c r="W533" s="12" t="str">
        <f>IF('[1]TCE - ANEXO III - Preencher'!X542="","",'[1]TCE - ANEXO III - Preencher'!X542)</f>
        <v/>
      </c>
      <c r="X533" s="10">
        <f>'[1]TCE - ANEXO III - Preencher'!Y542</f>
        <v>0</v>
      </c>
      <c r="Y533" s="10">
        <f>'[1]TCE - ANEXO III - Preencher'!Z542</f>
        <v>0</v>
      </c>
      <c r="Z533" s="11">
        <f t="shared" si="53"/>
        <v>0</v>
      </c>
      <c r="AA533" s="12" t="str">
        <f>IF('[1]TCE - ANEXO III - Preencher'!AB542="","",'[1]TCE - ANEXO III - Preencher'!AB542)</f>
        <v/>
      </c>
      <c r="AB533" s="10">
        <f t="shared" si="48"/>
        <v>180.2</v>
      </c>
    </row>
    <row r="534" spans="1:28" s="1" customFormat="1" x14ac:dyDescent="0.2">
      <c r="A534" s="4" t="str">
        <f>IFERROR(VLOOKUP(B534,'[1]DADOS (OCULTAR)'!$P$3:$R$56,3,0),"")</f>
        <v>10.894.988/0004-86</v>
      </c>
      <c r="B534" s="5" t="str">
        <f>'[1]TCE - ANEXO III - Preencher'!C543</f>
        <v>HMR</v>
      </c>
      <c r="C534" s="15">
        <v>401</v>
      </c>
      <c r="D534" s="6" t="str">
        <f>'[1]TCE - ANEXO III - Preencher'!E543</f>
        <v>GEOVANI RODRIGUES DA SILVA</v>
      </c>
      <c r="E534" s="5" t="str">
        <f>IF('[1]TCE - ANEXO III - Preencher'!F543="4 - Assistência Odontológica","2 - Outros Profissionais da Saúde",'[1]TCE - ANEXO II - Enviar TCE'!E533)</f>
        <v>3 - Administrativo</v>
      </c>
      <c r="F534" s="7" t="str">
        <f>'[1]TCE - ANEXO III - Preencher'!G543</f>
        <v>5151-10</v>
      </c>
      <c r="G534" s="8">
        <f>IF('[1]TCE - ANEXO III - Preencher'!H543="","",'[1]TCE - ANEXO III - Preencher'!H543)</f>
        <v>44044</v>
      </c>
      <c r="H534" s="9">
        <f>'[1]TCE - ANEXO III - Preencher'!I543</f>
        <v>14.63</v>
      </c>
      <c r="I534" s="9">
        <f>'[1]TCE - ANEXO III - Preencher'!J543</f>
        <v>117.04</v>
      </c>
      <c r="J534" s="9">
        <f>'[1]TCE - ANEXO III - Preencher'!K543</f>
        <v>0</v>
      </c>
      <c r="K534" s="10">
        <f>'[1]TCE - ANEXO III - Preencher'!L543</f>
        <v>0</v>
      </c>
      <c r="L534" s="10">
        <f>'[1]TCE - ANEXO III - Preencher'!M543</f>
        <v>0</v>
      </c>
      <c r="M534" s="10">
        <f t="shared" si="49"/>
        <v>0</v>
      </c>
      <c r="N534" s="10">
        <f>'[1]TCE - ANEXO III - Preencher'!O543</f>
        <v>0.44</v>
      </c>
      <c r="O534" s="10">
        <f>'[1]TCE - ANEXO III - Preencher'!P543</f>
        <v>0</v>
      </c>
      <c r="P534" s="11">
        <f t="shared" si="50"/>
        <v>0.44</v>
      </c>
      <c r="Q534" s="10">
        <f>'[1]TCE - ANEXO III - Preencher'!R543</f>
        <v>0</v>
      </c>
      <c r="R534" s="10">
        <f>'[1]TCE - ANEXO III - Preencher'!S543</f>
        <v>0</v>
      </c>
      <c r="S534" s="11">
        <f t="shared" si="51"/>
        <v>0</v>
      </c>
      <c r="T534" s="10">
        <f>'[1]TCE - ANEXO III - Preencher'!U543</f>
        <v>0</v>
      </c>
      <c r="U534" s="10">
        <f>'[1]TCE - ANEXO III - Preencher'!V543</f>
        <v>0</v>
      </c>
      <c r="V534" s="11">
        <f t="shared" si="52"/>
        <v>0</v>
      </c>
      <c r="W534" s="12" t="str">
        <f>IF('[1]TCE - ANEXO III - Preencher'!X543="","",'[1]TCE - ANEXO III - Preencher'!X543)</f>
        <v/>
      </c>
      <c r="X534" s="10">
        <f>'[1]TCE - ANEXO III - Preencher'!Y543</f>
        <v>0</v>
      </c>
      <c r="Y534" s="10">
        <f>'[1]TCE - ANEXO III - Preencher'!Z543</f>
        <v>0</v>
      </c>
      <c r="Z534" s="11">
        <f t="shared" si="53"/>
        <v>0</v>
      </c>
      <c r="AA534" s="12" t="str">
        <f>IF('[1]TCE - ANEXO III - Preencher'!AB543="","",'[1]TCE - ANEXO III - Preencher'!AB543)</f>
        <v/>
      </c>
      <c r="AB534" s="10">
        <f t="shared" si="48"/>
        <v>132.11000000000001</v>
      </c>
    </row>
    <row r="535" spans="1:28" s="1" customFormat="1" x14ac:dyDescent="0.2">
      <c r="A535" s="4" t="str">
        <f>IFERROR(VLOOKUP(B535,'[1]DADOS (OCULTAR)'!$P$3:$R$56,3,0),"")</f>
        <v>10.894.988/0004-86</v>
      </c>
      <c r="B535" s="5" t="str">
        <f>'[1]TCE - ANEXO III - Preencher'!C544</f>
        <v>HMR</v>
      </c>
      <c r="C535" s="15">
        <v>480</v>
      </c>
      <c r="D535" s="6" t="str">
        <f>'[1]TCE - ANEXO III - Preencher'!E544</f>
        <v>GERLANE CRISTINA DA SILVA</v>
      </c>
      <c r="E535" s="5" t="str">
        <f>IF('[1]TCE - ANEXO III - Preencher'!F544="4 - Assistência Odontológica","2 - Outros Profissionais da Saúde",'[1]TCE - ANEXO II - Enviar TCE'!E534)</f>
        <v>2 - Outros Profissionais da Saúde</v>
      </c>
      <c r="F535" s="7" t="str">
        <f>'[1]TCE - ANEXO III - Preencher'!G544</f>
        <v>3222-05</v>
      </c>
      <c r="G535" s="8">
        <f>IF('[1]TCE - ANEXO III - Preencher'!H544="","",'[1]TCE - ANEXO III - Preencher'!H544)</f>
        <v>44044</v>
      </c>
      <c r="H535" s="9">
        <f>'[1]TCE - ANEXO III - Preencher'!I544</f>
        <v>16.920000000000002</v>
      </c>
      <c r="I535" s="9">
        <f>'[1]TCE - ANEXO III - Preencher'!J544</f>
        <v>135.41999999999999</v>
      </c>
      <c r="J535" s="9">
        <f>'[1]TCE - ANEXO III - Preencher'!K544</f>
        <v>0</v>
      </c>
      <c r="K535" s="10">
        <f>'[1]TCE - ANEXO III - Preencher'!L544</f>
        <v>0</v>
      </c>
      <c r="L535" s="10">
        <f>'[1]TCE - ANEXO III - Preencher'!M544</f>
        <v>0</v>
      </c>
      <c r="M535" s="10">
        <f t="shared" si="49"/>
        <v>0</v>
      </c>
      <c r="N535" s="10">
        <f>'[1]TCE - ANEXO III - Preencher'!O544</f>
        <v>0.44813999999999998</v>
      </c>
      <c r="O535" s="10">
        <f>'[1]TCE - ANEXO III - Preencher'!P544</f>
        <v>0</v>
      </c>
      <c r="P535" s="11">
        <f t="shared" si="50"/>
        <v>0.44813999999999998</v>
      </c>
      <c r="Q535" s="10">
        <f>'[1]TCE - ANEXO III - Preencher'!R544</f>
        <v>0</v>
      </c>
      <c r="R535" s="10">
        <f>'[1]TCE - ANEXO III - Preencher'!S544</f>
        <v>0</v>
      </c>
      <c r="S535" s="11">
        <f t="shared" si="51"/>
        <v>0</v>
      </c>
      <c r="T535" s="10">
        <f>'[1]TCE - ANEXO III - Preencher'!U544</f>
        <v>0</v>
      </c>
      <c r="U535" s="10">
        <f>'[1]TCE - ANEXO III - Preencher'!V544</f>
        <v>0</v>
      </c>
      <c r="V535" s="11">
        <f t="shared" si="52"/>
        <v>0</v>
      </c>
      <c r="W535" s="12" t="str">
        <f>IF('[1]TCE - ANEXO III - Preencher'!X544="","",'[1]TCE - ANEXO III - Preencher'!X544)</f>
        <v/>
      </c>
      <c r="X535" s="10">
        <f>'[1]TCE - ANEXO III - Preencher'!Y544</f>
        <v>0</v>
      </c>
      <c r="Y535" s="10">
        <f>'[1]TCE - ANEXO III - Preencher'!Z544</f>
        <v>0</v>
      </c>
      <c r="Z535" s="11">
        <f t="shared" si="53"/>
        <v>0</v>
      </c>
      <c r="AA535" s="12" t="str">
        <f>IF('[1]TCE - ANEXO III - Preencher'!AB544="","",'[1]TCE - ANEXO III - Preencher'!AB544)</f>
        <v/>
      </c>
      <c r="AB535" s="10">
        <f t="shared" si="48"/>
        <v>152.78813999999997</v>
      </c>
    </row>
    <row r="536" spans="1:28" s="1" customFormat="1" x14ac:dyDescent="0.2">
      <c r="A536" s="4" t="str">
        <f>IFERROR(VLOOKUP(B536,'[1]DADOS (OCULTAR)'!$P$3:$R$56,3,0),"")</f>
        <v>10.894.988/0004-86</v>
      </c>
      <c r="B536" s="5" t="str">
        <f>'[1]TCE - ANEXO III - Preencher'!C545</f>
        <v>HMR</v>
      </c>
      <c r="C536" s="15">
        <v>343</v>
      </c>
      <c r="D536" s="6" t="str">
        <f>'[1]TCE - ANEXO III - Preencher'!E545</f>
        <v>GERMANA LEAL COUTINHO</v>
      </c>
      <c r="E536" s="5" t="str">
        <f>IF('[1]TCE - ANEXO III - Preencher'!F545="4 - Assistência Odontológica","2 - Outros Profissionais da Saúde",'[1]TCE - ANEXO II - Enviar TCE'!E535)</f>
        <v>1 - Médico</v>
      </c>
      <c r="F536" s="7" t="str">
        <f>'[1]TCE - ANEXO III - Preencher'!G545</f>
        <v>2251-25</v>
      </c>
      <c r="G536" s="8">
        <f>IF('[1]TCE - ANEXO III - Preencher'!H545="","",'[1]TCE - ANEXO III - Preencher'!H545)</f>
        <v>44044</v>
      </c>
      <c r="H536" s="9">
        <f>'[1]TCE - ANEXO III - Preencher'!I545</f>
        <v>75.349999999999994</v>
      </c>
      <c r="I536" s="9">
        <f>'[1]TCE - ANEXO III - Preencher'!J545</f>
        <v>602.84</v>
      </c>
      <c r="J536" s="9">
        <f>'[1]TCE - ANEXO III - Preencher'!K545</f>
        <v>0</v>
      </c>
      <c r="K536" s="10">
        <f>'[1]TCE - ANEXO III - Preencher'!L545</f>
        <v>0</v>
      </c>
      <c r="L536" s="10">
        <f>'[1]TCE - ANEXO III - Preencher'!M545</f>
        <v>0</v>
      </c>
      <c r="M536" s="10">
        <f t="shared" si="49"/>
        <v>0</v>
      </c>
      <c r="N536" s="10">
        <f>'[1]TCE - ANEXO III - Preencher'!O545</f>
        <v>6.5183999999999997</v>
      </c>
      <c r="O536" s="10">
        <f>'[1]TCE - ANEXO III - Preencher'!P545</f>
        <v>0</v>
      </c>
      <c r="P536" s="11">
        <f t="shared" si="50"/>
        <v>6.5183999999999997</v>
      </c>
      <c r="Q536" s="10">
        <f>'[1]TCE - ANEXO III - Preencher'!R545</f>
        <v>0</v>
      </c>
      <c r="R536" s="10">
        <f>'[1]TCE - ANEXO III - Preencher'!S545</f>
        <v>0</v>
      </c>
      <c r="S536" s="11">
        <f t="shared" si="51"/>
        <v>0</v>
      </c>
      <c r="T536" s="10">
        <f>'[1]TCE - ANEXO III - Preencher'!U545</f>
        <v>0</v>
      </c>
      <c r="U536" s="10">
        <f>'[1]TCE - ANEXO III - Preencher'!V545</f>
        <v>0</v>
      </c>
      <c r="V536" s="11">
        <f t="shared" si="52"/>
        <v>0</v>
      </c>
      <c r="W536" s="12" t="str">
        <f>IF('[1]TCE - ANEXO III - Preencher'!X545="","",'[1]TCE - ANEXO III - Preencher'!X545)</f>
        <v/>
      </c>
      <c r="X536" s="10">
        <f>'[1]TCE - ANEXO III - Preencher'!Y545</f>
        <v>0</v>
      </c>
      <c r="Y536" s="10">
        <f>'[1]TCE - ANEXO III - Preencher'!Z545</f>
        <v>0</v>
      </c>
      <c r="Z536" s="11">
        <f t="shared" si="53"/>
        <v>0</v>
      </c>
      <c r="AA536" s="12" t="str">
        <f>IF('[1]TCE - ANEXO III - Preencher'!AB545="","",'[1]TCE - ANEXO III - Preencher'!AB545)</f>
        <v/>
      </c>
      <c r="AB536" s="10">
        <f t="shared" si="48"/>
        <v>684.7084000000001</v>
      </c>
    </row>
    <row r="537" spans="1:28" s="1" customFormat="1" x14ac:dyDescent="0.2">
      <c r="A537" s="4" t="str">
        <f>IFERROR(VLOOKUP(B537,'[1]DADOS (OCULTAR)'!$P$3:$R$56,3,0),"")</f>
        <v>10.894.988/0004-86</v>
      </c>
      <c r="B537" s="5" t="str">
        <f>'[1]TCE - ANEXO III - Preencher'!C546</f>
        <v>HMR</v>
      </c>
      <c r="C537" s="15">
        <v>426</v>
      </c>
      <c r="D537" s="6" t="str">
        <f>'[1]TCE - ANEXO III - Preencher'!E546</f>
        <v>GIANCA MARIA SILVA PORTO</v>
      </c>
      <c r="E537" s="5" t="str">
        <f>IF('[1]TCE - ANEXO III - Preencher'!F546="4 - Assistência Odontológica","2 - Outros Profissionais da Saúde",'[1]TCE - ANEXO II - Enviar TCE'!E536)</f>
        <v>1 - Médico</v>
      </c>
      <c r="F537" s="7" t="str">
        <f>'[1]TCE - ANEXO III - Preencher'!G546</f>
        <v>2251-25</v>
      </c>
      <c r="G537" s="8">
        <f>IF('[1]TCE - ANEXO III - Preencher'!H546="","",'[1]TCE - ANEXO III - Preencher'!H546)</f>
        <v>44044</v>
      </c>
      <c r="H537" s="9">
        <f>'[1]TCE - ANEXO III - Preencher'!I546</f>
        <v>39.21</v>
      </c>
      <c r="I537" s="9">
        <f>'[1]TCE - ANEXO III - Preencher'!J546</f>
        <v>313.70999999999998</v>
      </c>
      <c r="J537" s="9">
        <f>'[1]TCE - ANEXO III - Preencher'!K546</f>
        <v>0</v>
      </c>
      <c r="K537" s="10">
        <f>'[1]TCE - ANEXO III - Preencher'!L546</f>
        <v>0</v>
      </c>
      <c r="L537" s="10">
        <f>'[1]TCE - ANEXO III - Preencher'!M546</f>
        <v>0</v>
      </c>
      <c r="M537" s="10">
        <f t="shared" si="49"/>
        <v>0</v>
      </c>
      <c r="N537" s="10">
        <f>'[1]TCE - ANEXO III - Preencher'!O546</f>
        <v>6.5183999999999997</v>
      </c>
      <c r="O537" s="10">
        <f>'[1]TCE - ANEXO III - Preencher'!P546</f>
        <v>0</v>
      </c>
      <c r="P537" s="11">
        <f t="shared" si="50"/>
        <v>6.5183999999999997</v>
      </c>
      <c r="Q537" s="10">
        <f>'[1]TCE - ANEXO III - Preencher'!R546</f>
        <v>0</v>
      </c>
      <c r="R537" s="10">
        <f>'[1]TCE - ANEXO III - Preencher'!S546</f>
        <v>0</v>
      </c>
      <c r="S537" s="11">
        <f t="shared" si="51"/>
        <v>0</v>
      </c>
      <c r="T537" s="10">
        <f>'[1]TCE - ANEXO III - Preencher'!U546</f>
        <v>0</v>
      </c>
      <c r="U537" s="10">
        <f>'[1]TCE - ANEXO III - Preencher'!V546</f>
        <v>0</v>
      </c>
      <c r="V537" s="11">
        <f t="shared" si="52"/>
        <v>0</v>
      </c>
      <c r="W537" s="12" t="str">
        <f>IF('[1]TCE - ANEXO III - Preencher'!X546="","",'[1]TCE - ANEXO III - Preencher'!X546)</f>
        <v/>
      </c>
      <c r="X537" s="10">
        <f>'[1]TCE - ANEXO III - Preencher'!Y546</f>
        <v>0</v>
      </c>
      <c r="Y537" s="10">
        <f>'[1]TCE - ANEXO III - Preencher'!Z546</f>
        <v>0</v>
      </c>
      <c r="Z537" s="11">
        <f t="shared" si="53"/>
        <v>0</v>
      </c>
      <c r="AA537" s="12" t="str">
        <f>IF('[1]TCE - ANEXO III - Preencher'!AB546="","",'[1]TCE - ANEXO III - Preencher'!AB546)</f>
        <v/>
      </c>
      <c r="AB537" s="10">
        <f t="shared" si="48"/>
        <v>359.43839999999994</v>
      </c>
    </row>
    <row r="538" spans="1:28" s="1" customFormat="1" x14ac:dyDescent="0.2">
      <c r="A538" s="4" t="str">
        <f>IFERROR(VLOOKUP(B538,'[1]DADOS (OCULTAR)'!$P$3:$R$56,3,0),"")</f>
        <v>10.894.988/0004-86</v>
      </c>
      <c r="B538" s="5" t="str">
        <f>'[1]TCE - ANEXO III - Preencher'!C547</f>
        <v>HMR</v>
      </c>
      <c r="C538" s="15">
        <v>445</v>
      </c>
      <c r="D538" s="6" t="str">
        <f>'[1]TCE - ANEXO III - Preencher'!E547</f>
        <v>GIGRIOLA DE OLIVEIRA BARBOSA</v>
      </c>
      <c r="E538" s="5" t="str">
        <f>IF('[1]TCE - ANEXO III - Preencher'!F547="4 - Assistência Odontológica","2 - Outros Profissionais da Saúde",'[1]TCE - ANEXO II - Enviar TCE'!E537)</f>
        <v>3 - Administrativo</v>
      </c>
      <c r="F538" s="7" t="str">
        <f>'[1]TCE - ANEXO III - Preencher'!G547</f>
        <v>4110-10</v>
      </c>
      <c r="G538" s="8">
        <f>IF('[1]TCE - ANEXO III - Preencher'!H547="","",'[1]TCE - ANEXO III - Preencher'!H547)</f>
        <v>44044</v>
      </c>
      <c r="H538" s="9">
        <f>'[1]TCE - ANEXO III - Preencher'!I547</f>
        <v>18.46</v>
      </c>
      <c r="I538" s="9">
        <f>'[1]TCE - ANEXO III - Preencher'!J547</f>
        <v>147.75</v>
      </c>
      <c r="J538" s="9">
        <f>'[1]TCE - ANEXO III - Preencher'!K547</f>
        <v>0</v>
      </c>
      <c r="K538" s="10">
        <f>'[1]TCE - ANEXO III - Preencher'!L547</f>
        <v>0</v>
      </c>
      <c r="L538" s="10">
        <f>'[1]TCE - ANEXO III - Preencher'!M547</f>
        <v>0</v>
      </c>
      <c r="M538" s="10">
        <f t="shared" si="49"/>
        <v>0</v>
      </c>
      <c r="N538" s="10">
        <f>'[1]TCE - ANEXO III - Preencher'!O547</f>
        <v>0.44</v>
      </c>
      <c r="O538" s="10">
        <f>'[1]TCE - ANEXO III - Preencher'!P547</f>
        <v>0</v>
      </c>
      <c r="P538" s="11">
        <f t="shared" si="50"/>
        <v>0.44</v>
      </c>
      <c r="Q538" s="10">
        <f>'[1]TCE - ANEXO III - Preencher'!R547</f>
        <v>187.11335909090909</v>
      </c>
      <c r="R538" s="10">
        <f>'[1]TCE - ANEXO III - Preencher'!S547</f>
        <v>85.74</v>
      </c>
      <c r="S538" s="11">
        <f t="shared" si="51"/>
        <v>101.37335909090909</v>
      </c>
      <c r="T538" s="10">
        <f>'[1]TCE - ANEXO III - Preencher'!U547</f>
        <v>0</v>
      </c>
      <c r="U538" s="10">
        <f>'[1]TCE - ANEXO III - Preencher'!V547</f>
        <v>0</v>
      </c>
      <c r="V538" s="11">
        <f t="shared" si="52"/>
        <v>0</v>
      </c>
      <c r="W538" s="12" t="str">
        <f>IF('[1]TCE - ANEXO III - Preencher'!X547="","",'[1]TCE - ANEXO III - Preencher'!X547)</f>
        <v/>
      </c>
      <c r="X538" s="10">
        <f>'[1]TCE - ANEXO III - Preencher'!Y547</f>
        <v>0</v>
      </c>
      <c r="Y538" s="10">
        <f>'[1]TCE - ANEXO III - Preencher'!Z547</f>
        <v>0</v>
      </c>
      <c r="Z538" s="11">
        <f t="shared" si="53"/>
        <v>0</v>
      </c>
      <c r="AA538" s="12" t="str">
        <f>IF('[1]TCE - ANEXO III - Preencher'!AB547="","",'[1]TCE - ANEXO III - Preencher'!AB547)</f>
        <v/>
      </c>
      <c r="AB538" s="10">
        <f t="shared" si="48"/>
        <v>268.02335909090908</v>
      </c>
    </row>
    <row r="539" spans="1:28" s="1" customFormat="1" x14ac:dyDescent="0.2">
      <c r="A539" s="4" t="str">
        <f>IFERROR(VLOOKUP(B539,'[1]DADOS (OCULTAR)'!$P$3:$R$56,3,0),"")</f>
        <v>10.894.988/0004-86</v>
      </c>
      <c r="B539" s="5" t="str">
        <f>'[1]TCE - ANEXO III - Preencher'!C548</f>
        <v>HMR</v>
      </c>
      <c r="C539" s="15">
        <v>410</v>
      </c>
      <c r="D539" s="6" t="str">
        <f>'[1]TCE - ANEXO III - Preencher'!E548</f>
        <v>GILDELIA MARIA ROCHA DE PAULA</v>
      </c>
      <c r="E539" s="5" t="str">
        <f>IF('[1]TCE - ANEXO III - Preencher'!F548="4 - Assistência Odontológica","2 - Outros Profissionais da Saúde",'[1]TCE - ANEXO II - Enviar TCE'!E538)</f>
        <v>2 - Outros Profissionais da Saúde</v>
      </c>
      <c r="F539" s="7" t="str">
        <f>'[1]TCE - ANEXO III - Preencher'!G548</f>
        <v>3222-05</v>
      </c>
      <c r="G539" s="8">
        <f>IF('[1]TCE - ANEXO III - Preencher'!H548="","",'[1]TCE - ANEXO III - Preencher'!H548)</f>
        <v>44044</v>
      </c>
      <c r="H539" s="9">
        <f>'[1]TCE - ANEXO III - Preencher'!I548</f>
        <v>16.25</v>
      </c>
      <c r="I539" s="9">
        <f>'[1]TCE - ANEXO III - Preencher'!J548</f>
        <v>129.94999999999999</v>
      </c>
      <c r="J539" s="9">
        <f>'[1]TCE - ANEXO III - Preencher'!K548</f>
        <v>0</v>
      </c>
      <c r="K539" s="10">
        <f>'[1]TCE - ANEXO III - Preencher'!L548</f>
        <v>0</v>
      </c>
      <c r="L539" s="10">
        <f>'[1]TCE - ANEXO III - Preencher'!M548</f>
        <v>0</v>
      </c>
      <c r="M539" s="10">
        <f t="shared" si="49"/>
        <v>0</v>
      </c>
      <c r="N539" s="10">
        <f>'[1]TCE - ANEXO III - Preencher'!O548</f>
        <v>0.44</v>
      </c>
      <c r="O539" s="10">
        <f>'[1]TCE - ANEXO III - Preencher'!P548</f>
        <v>0</v>
      </c>
      <c r="P539" s="11">
        <f t="shared" si="50"/>
        <v>0.44</v>
      </c>
      <c r="Q539" s="10">
        <f>'[1]TCE - ANEXO III - Preencher'!R548</f>
        <v>0</v>
      </c>
      <c r="R539" s="10">
        <f>'[1]TCE - ANEXO III - Preencher'!S548</f>
        <v>0</v>
      </c>
      <c r="S539" s="11">
        <f t="shared" si="51"/>
        <v>0</v>
      </c>
      <c r="T539" s="10">
        <f>'[1]TCE - ANEXO III - Preencher'!U548</f>
        <v>0</v>
      </c>
      <c r="U539" s="10">
        <f>'[1]TCE - ANEXO III - Preencher'!V548</f>
        <v>0</v>
      </c>
      <c r="V539" s="11">
        <f t="shared" si="52"/>
        <v>0</v>
      </c>
      <c r="W539" s="12" t="str">
        <f>IF('[1]TCE - ANEXO III - Preencher'!X548="","",'[1]TCE - ANEXO III - Preencher'!X548)</f>
        <v/>
      </c>
      <c r="X539" s="10">
        <f>'[1]TCE - ANEXO III - Preencher'!Y548</f>
        <v>0</v>
      </c>
      <c r="Y539" s="10">
        <f>'[1]TCE - ANEXO III - Preencher'!Z548</f>
        <v>0</v>
      </c>
      <c r="Z539" s="11">
        <f t="shared" si="53"/>
        <v>0</v>
      </c>
      <c r="AA539" s="12" t="str">
        <f>IF('[1]TCE - ANEXO III - Preencher'!AB548="","",'[1]TCE - ANEXO III - Preencher'!AB548)</f>
        <v/>
      </c>
      <c r="AB539" s="10">
        <f t="shared" si="48"/>
        <v>146.63999999999999</v>
      </c>
    </row>
    <row r="540" spans="1:28" s="1" customFormat="1" x14ac:dyDescent="0.2">
      <c r="A540" s="4" t="str">
        <f>IFERROR(VLOOKUP(B540,'[1]DADOS (OCULTAR)'!$P$3:$R$56,3,0),"")</f>
        <v>10.894.988/0004-86</v>
      </c>
      <c r="B540" s="5" t="str">
        <f>'[1]TCE - ANEXO III - Preencher'!C549</f>
        <v>HMR</v>
      </c>
      <c r="C540" s="15">
        <v>478</v>
      </c>
      <c r="D540" s="6" t="str">
        <f>'[1]TCE - ANEXO III - Preencher'!E549</f>
        <v>GILENE MARIA WANDERLEY DA CUNHA</v>
      </c>
      <c r="E540" s="5" t="str">
        <f>IF('[1]TCE - ANEXO III - Preencher'!F549="4 - Assistência Odontológica","2 - Outros Profissionais da Saúde",'[1]TCE - ANEXO II - Enviar TCE'!E539)</f>
        <v>1 - Médico</v>
      </c>
      <c r="F540" s="7" t="str">
        <f>'[1]TCE - ANEXO III - Preencher'!G549</f>
        <v>2251-24</v>
      </c>
      <c r="G540" s="8">
        <f>IF('[1]TCE - ANEXO III - Preencher'!H549="","",'[1]TCE - ANEXO III - Preencher'!H549)</f>
        <v>44044</v>
      </c>
      <c r="H540" s="9">
        <f>'[1]TCE - ANEXO III - Preencher'!I549</f>
        <v>62.69</v>
      </c>
      <c r="I540" s="9">
        <f>'[1]TCE - ANEXO III - Preencher'!J549</f>
        <v>501.45</v>
      </c>
      <c r="J540" s="9">
        <f>'[1]TCE - ANEXO III - Preencher'!K549</f>
        <v>0</v>
      </c>
      <c r="K540" s="10">
        <f>'[1]TCE - ANEXO III - Preencher'!L549</f>
        <v>0</v>
      </c>
      <c r="L540" s="10">
        <f>'[1]TCE - ANEXO III - Preencher'!M549</f>
        <v>0</v>
      </c>
      <c r="M540" s="10">
        <f t="shared" si="49"/>
        <v>0</v>
      </c>
      <c r="N540" s="10">
        <f>'[1]TCE - ANEXO III - Preencher'!O549</f>
        <v>6.5183999999999997</v>
      </c>
      <c r="O540" s="10">
        <f>'[1]TCE - ANEXO III - Preencher'!P549</f>
        <v>0</v>
      </c>
      <c r="P540" s="11">
        <f t="shared" si="50"/>
        <v>6.5183999999999997</v>
      </c>
      <c r="Q540" s="10">
        <f>'[1]TCE - ANEXO III - Preencher'!R549</f>
        <v>0</v>
      </c>
      <c r="R540" s="10">
        <f>'[1]TCE - ANEXO III - Preencher'!S549</f>
        <v>0</v>
      </c>
      <c r="S540" s="11">
        <f t="shared" si="51"/>
        <v>0</v>
      </c>
      <c r="T540" s="10">
        <f>'[1]TCE - ANEXO III - Preencher'!U549</f>
        <v>0</v>
      </c>
      <c r="U540" s="10">
        <f>'[1]TCE - ANEXO III - Preencher'!V549</f>
        <v>0</v>
      </c>
      <c r="V540" s="11">
        <f t="shared" si="52"/>
        <v>0</v>
      </c>
      <c r="W540" s="12" t="str">
        <f>IF('[1]TCE - ANEXO III - Preencher'!X549="","",'[1]TCE - ANEXO III - Preencher'!X549)</f>
        <v/>
      </c>
      <c r="X540" s="10">
        <f>'[1]TCE - ANEXO III - Preencher'!Y549</f>
        <v>0</v>
      </c>
      <c r="Y540" s="10">
        <f>'[1]TCE - ANEXO III - Preencher'!Z549</f>
        <v>0</v>
      </c>
      <c r="Z540" s="11">
        <f t="shared" si="53"/>
        <v>0</v>
      </c>
      <c r="AA540" s="12" t="str">
        <f>IF('[1]TCE - ANEXO III - Preencher'!AB549="","",'[1]TCE - ANEXO III - Preencher'!AB549)</f>
        <v/>
      </c>
      <c r="AB540" s="10">
        <f t="shared" si="48"/>
        <v>570.65840000000003</v>
      </c>
    </row>
    <row r="541" spans="1:28" s="1" customFormat="1" x14ac:dyDescent="0.2">
      <c r="A541" s="4" t="str">
        <f>IFERROR(VLOOKUP(B541,'[1]DADOS (OCULTAR)'!$P$3:$R$56,3,0),"")</f>
        <v>10.894.988/0004-86</v>
      </c>
      <c r="B541" s="5" t="str">
        <f>'[1]TCE - ANEXO III - Preencher'!C550</f>
        <v>HMR</v>
      </c>
      <c r="C541" s="15">
        <v>444</v>
      </c>
      <c r="D541" s="6" t="str">
        <f>'[1]TCE - ANEXO III - Preencher'!E550</f>
        <v>GILKA MARIA DA SILVA PAIVA</v>
      </c>
      <c r="E541" s="5" t="str">
        <f>IF('[1]TCE - ANEXO III - Preencher'!F550="4 - Assistência Odontológica","2 - Outros Profissionais da Saúde",'[1]TCE - ANEXO II - Enviar TCE'!E540)</f>
        <v>2 - Outros Profissionais da Saúde</v>
      </c>
      <c r="F541" s="7" t="str">
        <f>'[1]TCE - ANEXO III - Preencher'!G550</f>
        <v>2234-05</v>
      </c>
      <c r="G541" s="8">
        <f>IF('[1]TCE - ANEXO III - Preencher'!H550="","",'[1]TCE - ANEXO III - Preencher'!H550)</f>
        <v>44044</v>
      </c>
      <c r="H541" s="9">
        <f>'[1]TCE - ANEXO III - Preencher'!I550</f>
        <v>38.049999999999997</v>
      </c>
      <c r="I541" s="9">
        <f>'[1]TCE - ANEXO III - Preencher'!J550</f>
        <v>304.39999999999998</v>
      </c>
      <c r="J541" s="9">
        <f>'[1]TCE - ANEXO III - Preencher'!K550</f>
        <v>0</v>
      </c>
      <c r="K541" s="10">
        <f>'[1]TCE - ANEXO III - Preencher'!L550</f>
        <v>0</v>
      </c>
      <c r="L541" s="10">
        <f>'[1]TCE - ANEXO III - Preencher'!M550</f>
        <v>0</v>
      </c>
      <c r="M541" s="10">
        <f t="shared" si="49"/>
        <v>0</v>
      </c>
      <c r="N541" s="10">
        <f>'[1]TCE - ANEXO III - Preencher'!O550</f>
        <v>0.44813999999999998</v>
      </c>
      <c r="O541" s="10">
        <f>'[1]TCE - ANEXO III - Preencher'!P550</f>
        <v>0</v>
      </c>
      <c r="P541" s="11">
        <f t="shared" si="50"/>
        <v>0.44813999999999998</v>
      </c>
      <c r="Q541" s="10">
        <f>'[1]TCE - ANEXO III - Preencher'!R550</f>
        <v>0</v>
      </c>
      <c r="R541" s="10">
        <f>'[1]TCE - ANEXO III - Preencher'!S550</f>
        <v>0</v>
      </c>
      <c r="S541" s="11">
        <f t="shared" si="51"/>
        <v>0</v>
      </c>
      <c r="T541" s="10">
        <f>'[1]TCE - ANEXO III - Preencher'!U550</f>
        <v>0</v>
      </c>
      <c r="U541" s="10">
        <f>'[1]TCE - ANEXO III - Preencher'!V550</f>
        <v>0</v>
      </c>
      <c r="V541" s="11">
        <f t="shared" si="52"/>
        <v>0</v>
      </c>
      <c r="W541" s="12" t="str">
        <f>IF('[1]TCE - ANEXO III - Preencher'!X550="","",'[1]TCE - ANEXO III - Preencher'!X550)</f>
        <v/>
      </c>
      <c r="X541" s="10">
        <f>'[1]TCE - ANEXO III - Preencher'!Y550</f>
        <v>0</v>
      </c>
      <c r="Y541" s="10">
        <f>'[1]TCE - ANEXO III - Preencher'!Z550</f>
        <v>0</v>
      </c>
      <c r="Z541" s="11">
        <f t="shared" si="53"/>
        <v>0</v>
      </c>
      <c r="AA541" s="12" t="str">
        <f>IF('[1]TCE - ANEXO III - Preencher'!AB550="","",'[1]TCE - ANEXO III - Preencher'!AB550)</f>
        <v/>
      </c>
      <c r="AB541" s="10">
        <f t="shared" si="48"/>
        <v>342.89814000000001</v>
      </c>
    </row>
    <row r="542" spans="1:28" s="1" customFormat="1" x14ac:dyDescent="0.2">
      <c r="A542" s="4" t="str">
        <f>IFERROR(VLOOKUP(B542,'[1]DADOS (OCULTAR)'!$P$3:$R$56,3,0),"")</f>
        <v>10.894.988/0004-86</v>
      </c>
      <c r="B542" s="5" t="str">
        <f>'[1]TCE - ANEXO III - Preencher'!C551</f>
        <v>HMR</v>
      </c>
      <c r="C542" s="15">
        <v>429</v>
      </c>
      <c r="D542" s="6" t="str">
        <f>'[1]TCE - ANEXO III - Preencher'!E551</f>
        <v xml:space="preserve">GILMAR FELIPE INGLES </v>
      </c>
      <c r="E542" s="5" t="str">
        <f>IF('[1]TCE - ANEXO III - Preencher'!F551="4 - Assistência Odontológica","2 - Outros Profissionais da Saúde",'[1]TCE - ANEXO II - Enviar TCE'!E541)</f>
        <v>3 - Administrativo</v>
      </c>
      <c r="F542" s="7" t="str">
        <f>'[1]TCE - ANEXO III - Preencher'!G551</f>
        <v>4110-05</v>
      </c>
      <c r="G542" s="8">
        <f>IF('[1]TCE - ANEXO III - Preencher'!H551="","",'[1]TCE - ANEXO III - Preencher'!H551)</f>
        <v>44044</v>
      </c>
      <c r="H542" s="9">
        <f>'[1]TCE - ANEXO III - Preencher'!I551</f>
        <v>28.64</v>
      </c>
      <c r="I542" s="9">
        <f>'[1]TCE - ANEXO III - Preencher'!J551</f>
        <v>229.1</v>
      </c>
      <c r="J542" s="9">
        <f>'[1]TCE - ANEXO III - Preencher'!K551</f>
        <v>0</v>
      </c>
      <c r="K542" s="10">
        <f>'[1]TCE - ANEXO III - Preencher'!L551</f>
        <v>0</v>
      </c>
      <c r="L542" s="10">
        <f>'[1]TCE - ANEXO III - Preencher'!M551</f>
        <v>0</v>
      </c>
      <c r="M542" s="10">
        <f t="shared" si="49"/>
        <v>0</v>
      </c>
      <c r="N542" s="10">
        <f>'[1]TCE - ANEXO III - Preencher'!O551</f>
        <v>0.44</v>
      </c>
      <c r="O542" s="10">
        <f>'[1]TCE - ANEXO III - Preencher'!P551</f>
        <v>0</v>
      </c>
      <c r="P542" s="11">
        <f t="shared" si="50"/>
        <v>0.44</v>
      </c>
      <c r="Q542" s="10">
        <f>'[1]TCE - ANEXO III - Preencher'!R551</f>
        <v>0</v>
      </c>
      <c r="R542" s="10">
        <f>'[1]TCE - ANEXO III - Preencher'!S551</f>
        <v>0</v>
      </c>
      <c r="S542" s="11">
        <f t="shared" si="51"/>
        <v>0</v>
      </c>
      <c r="T542" s="10">
        <f>'[1]TCE - ANEXO III - Preencher'!U551</f>
        <v>0</v>
      </c>
      <c r="U542" s="10">
        <f>'[1]TCE - ANEXO III - Preencher'!V551</f>
        <v>0</v>
      </c>
      <c r="V542" s="11">
        <f t="shared" si="52"/>
        <v>0</v>
      </c>
      <c r="W542" s="12" t="str">
        <f>IF('[1]TCE - ANEXO III - Preencher'!X551="","",'[1]TCE - ANEXO III - Preencher'!X551)</f>
        <v/>
      </c>
      <c r="X542" s="10">
        <f>'[1]TCE - ANEXO III - Preencher'!Y551</f>
        <v>0</v>
      </c>
      <c r="Y542" s="10">
        <f>'[1]TCE - ANEXO III - Preencher'!Z551</f>
        <v>0</v>
      </c>
      <c r="Z542" s="11">
        <f t="shared" si="53"/>
        <v>0</v>
      </c>
      <c r="AA542" s="12" t="str">
        <f>IF('[1]TCE - ANEXO III - Preencher'!AB551="","",'[1]TCE - ANEXO III - Preencher'!AB551)</f>
        <v/>
      </c>
      <c r="AB542" s="10">
        <f t="shared" si="48"/>
        <v>258.18</v>
      </c>
    </row>
    <row r="543" spans="1:28" s="1" customFormat="1" x14ac:dyDescent="0.2">
      <c r="A543" s="4" t="str">
        <f>IFERROR(VLOOKUP(B543,'[1]DADOS (OCULTAR)'!$P$3:$R$56,3,0),"")</f>
        <v>10.894.988/0004-86</v>
      </c>
      <c r="B543" s="5" t="str">
        <f>'[1]TCE - ANEXO III - Preencher'!C552</f>
        <v>HMR</v>
      </c>
      <c r="C543" s="15">
        <v>470</v>
      </c>
      <c r="D543" s="6" t="str">
        <f>'[1]TCE - ANEXO III - Preencher'!E552</f>
        <v>GILMAR SANTOS DE ALBUQUERQUE</v>
      </c>
      <c r="E543" s="5" t="str">
        <f>IF('[1]TCE - ANEXO III - Preencher'!F552="4 - Assistência Odontológica","2 - Outros Profissionais da Saúde",'[1]TCE - ANEXO II - Enviar TCE'!E542)</f>
        <v>3 - Administrativo</v>
      </c>
      <c r="F543" s="7" t="str">
        <f>'[1]TCE - ANEXO III - Preencher'!G552</f>
        <v>5143-10</v>
      </c>
      <c r="G543" s="8">
        <f>IF('[1]TCE - ANEXO III - Preencher'!H552="","",'[1]TCE - ANEXO III - Preencher'!H552)</f>
        <v>44044</v>
      </c>
      <c r="H543" s="9">
        <f>'[1]TCE - ANEXO III - Preencher'!I552</f>
        <v>14.64</v>
      </c>
      <c r="I543" s="9">
        <f>'[1]TCE - ANEXO III - Preencher'!J552</f>
        <v>117.05</v>
      </c>
      <c r="J543" s="9">
        <f>'[1]TCE - ANEXO III - Preencher'!K552</f>
        <v>0</v>
      </c>
      <c r="K543" s="10">
        <f>'[1]TCE - ANEXO III - Preencher'!L552</f>
        <v>0</v>
      </c>
      <c r="L543" s="10">
        <f>'[1]TCE - ANEXO III - Preencher'!M552</f>
        <v>0</v>
      </c>
      <c r="M543" s="10">
        <f t="shared" si="49"/>
        <v>0</v>
      </c>
      <c r="N543" s="10">
        <f>'[1]TCE - ANEXO III - Preencher'!O552</f>
        <v>0.44</v>
      </c>
      <c r="O543" s="10">
        <f>'[1]TCE - ANEXO III - Preencher'!P552</f>
        <v>0</v>
      </c>
      <c r="P543" s="11">
        <f t="shared" si="50"/>
        <v>0.44</v>
      </c>
      <c r="Q543" s="10">
        <f>'[1]TCE - ANEXO III - Preencher'!R552</f>
        <v>172.4133590909091</v>
      </c>
      <c r="R543" s="10">
        <f>'[1]TCE - ANEXO III - Preencher'!S552</f>
        <v>62.7</v>
      </c>
      <c r="S543" s="11">
        <f t="shared" si="51"/>
        <v>109.71335909090909</v>
      </c>
      <c r="T543" s="10">
        <f>'[1]TCE - ANEXO III - Preencher'!U552</f>
        <v>0</v>
      </c>
      <c r="U543" s="10">
        <f>'[1]TCE - ANEXO III - Preencher'!V552</f>
        <v>0</v>
      </c>
      <c r="V543" s="11">
        <f t="shared" si="52"/>
        <v>0</v>
      </c>
      <c r="W543" s="12" t="str">
        <f>IF('[1]TCE - ANEXO III - Preencher'!X552="","",'[1]TCE - ANEXO III - Preencher'!X552)</f>
        <v/>
      </c>
      <c r="X543" s="10">
        <f>'[1]TCE - ANEXO III - Preencher'!Y552</f>
        <v>0</v>
      </c>
      <c r="Y543" s="10">
        <f>'[1]TCE - ANEXO III - Preencher'!Z552</f>
        <v>0</v>
      </c>
      <c r="Z543" s="11">
        <f t="shared" si="53"/>
        <v>0</v>
      </c>
      <c r="AA543" s="12" t="str">
        <f>IF('[1]TCE - ANEXO III - Preencher'!AB552="","",'[1]TCE - ANEXO III - Preencher'!AB552)</f>
        <v/>
      </c>
      <c r="AB543" s="10">
        <f t="shared" si="48"/>
        <v>241.84335909090908</v>
      </c>
    </row>
    <row r="544" spans="1:28" s="1" customFormat="1" x14ac:dyDescent="0.2">
      <c r="A544" s="4" t="str">
        <f>IFERROR(VLOOKUP(B544,'[1]DADOS (OCULTAR)'!$P$3:$R$56,3,0),"")</f>
        <v>10.894.988/0004-86</v>
      </c>
      <c r="B544" s="5" t="str">
        <f>'[1]TCE - ANEXO III - Preencher'!C553</f>
        <v>HMR</v>
      </c>
      <c r="C544" s="15">
        <v>8400</v>
      </c>
      <c r="D544" s="6" t="str">
        <f>'[1]TCE - ANEXO III - Preencher'!E553</f>
        <v xml:space="preserve">GILSON DA SILVA LIMA </v>
      </c>
      <c r="E544" s="5" t="str">
        <f>IF('[1]TCE - ANEXO III - Preencher'!F553="4 - Assistência Odontológica","2 - Outros Profissionais da Saúde",'[1]TCE - ANEXO II - Enviar TCE'!E543)</f>
        <v>3 - Administrativo</v>
      </c>
      <c r="F544" s="7" t="str">
        <f>'[1]TCE - ANEXO III - Preencher'!G553</f>
        <v>4110-10</v>
      </c>
      <c r="G544" s="8">
        <f>IF('[1]TCE - ANEXO III - Preencher'!H553="","",'[1]TCE - ANEXO III - Preencher'!H553)</f>
        <v>44044</v>
      </c>
      <c r="H544" s="9">
        <f>'[1]TCE - ANEXO III - Preencher'!I553</f>
        <v>14.29</v>
      </c>
      <c r="I544" s="9">
        <f>'[1]TCE - ANEXO III - Preencher'!J553</f>
        <v>114.32</v>
      </c>
      <c r="J544" s="9">
        <f>'[1]TCE - ANEXO III - Preencher'!K553</f>
        <v>0</v>
      </c>
      <c r="K544" s="10">
        <f>'[1]TCE - ANEXO III - Preencher'!L553</f>
        <v>0</v>
      </c>
      <c r="L544" s="10">
        <f>'[1]TCE - ANEXO III - Preencher'!M553</f>
        <v>0</v>
      </c>
      <c r="M544" s="10">
        <f t="shared" si="49"/>
        <v>0</v>
      </c>
      <c r="N544" s="10">
        <f>'[1]TCE - ANEXO III - Preencher'!O553</f>
        <v>0.44</v>
      </c>
      <c r="O544" s="10">
        <f>'[1]TCE - ANEXO III - Preencher'!P553</f>
        <v>0</v>
      </c>
      <c r="P544" s="11">
        <f t="shared" si="50"/>
        <v>0.44</v>
      </c>
      <c r="Q544" s="10">
        <f>'[1]TCE - ANEXO III - Preencher'!R553</f>
        <v>340.41335909090907</v>
      </c>
      <c r="R544" s="10">
        <f>'[1]TCE - ANEXO III - Preencher'!S553</f>
        <v>85.74</v>
      </c>
      <c r="S544" s="11">
        <f t="shared" si="51"/>
        <v>254.67335909090906</v>
      </c>
      <c r="T544" s="10">
        <f>'[1]TCE - ANEXO III - Preencher'!U553</f>
        <v>0</v>
      </c>
      <c r="U544" s="10">
        <f>'[1]TCE - ANEXO III - Preencher'!V553</f>
        <v>0</v>
      </c>
      <c r="V544" s="11">
        <f t="shared" si="52"/>
        <v>0</v>
      </c>
      <c r="W544" s="12" t="str">
        <f>IF('[1]TCE - ANEXO III - Preencher'!X553="","",'[1]TCE - ANEXO III - Preencher'!X553)</f>
        <v/>
      </c>
      <c r="X544" s="10">
        <f>'[1]TCE - ANEXO III - Preencher'!Y553</f>
        <v>0</v>
      </c>
      <c r="Y544" s="10">
        <f>'[1]TCE - ANEXO III - Preencher'!Z553</f>
        <v>0</v>
      </c>
      <c r="Z544" s="11">
        <f t="shared" si="53"/>
        <v>0</v>
      </c>
      <c r="AA544" s="12" t="str">
        <f>IF('[1]TCE - ANEXO III - Preencher'!AB553="","",'[1]TCE - ANEXO III - Preencher'!AB553)</f>
        <v/>
      </c>
      <c r="AB544" s="10">
        <f t="shared" si="48"/>
        <v>383.72335909090907</v>
      </c>
    </row>
    <row r="545" spans="1:28" s="1" customFormat="1" x14ac:dyDescent="0.2">
      <c r="A545" s="4" t="str">
        <f>IFERROR(VLOOKUP(B545,'[1]DADOS (OCULTAR)'!$P$3:$R$56,3,0),"")</f>
        <v>10.894.988/0004-86</v>
      </c>
      <c r="B545" s="5" t="str">
        <f>'[1]TCE - ANEXO III - Preencher'!C554</f>
        <v>HMR</v>
      </c>
      <c r="C545" s="15">
        <v>5420</v>
      </c>
      <c r="D545" s="6" t="str">
        <f>'[1]TCE - ANEXO III - Preencher'!E554</f>
        <v>GILSON DANIEL DE LIMA</v>
      </c>
      <c r="E545" s="5" t="str">
        <f>IF('[1]TCE - ANEXO III - Preencher'!F554="4 - Assistência Odontológica","2 - Outros Profissionais da Saúde",'[1]TCE - ANEXO II - Enviar TCE'!E544)</f>
        <v>3 - Administrativo</v>
      </c>
      <c r="F545" s="7" t="str">
        <f>'[1]TCE - ANEXO III - Preencher'!G554</f>
        <v>5151-10</v>
      </c>
      <c r="G545" s="8">
        <f>IF('[1]TCE - ANEXO III - Preencher'!H554="","",'[1]TCE - ANEXO III - Preencher'!H554)</f>
        <v>44044</v>
      </c>
      <c r="H545" s="9">
        <f>'[1]TCE - ANEXO III - Preencher'!I554</f>
        <v>16.34</v>
      </c>
      <c r="I545" s="9">
        <f>'[1]TCE - ANEXO III - Preencher'!J554</f>
        <v>130.66</v>
      </c>
      <c r="J545" s="9">
        <f>'[1]TCE - ANEXO III - Preencher'!K554</f>
        <v>0</v>
      </c>
      <c r="K545" s="10">
        <f>'[1]TCE - ANEXO III - Preencher'!L554</f>
        <v>0</v>
      </c>
      <c r="L545" s="10">
        <f>'[1]TCE - ANEXO III - Preencher'!M554</f>
        <v>0</v>
      </c>
      <c r="M545" s="10">
        <f t="shared" si="49"/>
        <v>0</v>
      </c>
      <c r="N545" s="10">
        <f>'[1]TCE - ANEXO III - Preencher'!O554</f>
        <v>0.44</v>
      </c>
      <c r="O545" s="10">
        <f>'[1]TCE - ANEXO III - Preencher'!P554</f>
        <v>0</v>
      </c>
      <c r="P545" s="11">
        <f t="shared" si="50"/>
        <v>0.44</v>
      </c>
      <c r="Q545" s="10">
        <f>'[1]TCE - ANEXO III - Preencher'!R554</f>
        <v>0</v>
      </c>
      <c r="R545" s="10">
        <f>'[1]TCE - ANEXO III - Preencher'!S554</f>
        <v>0</v>
      </c>
      <c r="S545" s="11">
        <f t="shared" si="51"/>
        <v>0</v>
      </c>
      <c r="T545" s="10">
        <f>'[1]TCE - ANEXO III - Preencher'!U554</f>
        <v>0</v>
      </c>
      <c r="U545" s="10">
        <f>'[1]TCE - ANEXO III - Preencher'!V554</f>
        <v>0</v>
      </c>
      <c r="V545" s="11">
        <f t="shared" si="52"/>
        <v>0</v>
      </c>
      <c r="W545" s="12" t="str">
        <f>IF('[1]TCE - ANEXO III - Preencher'!X554="","",'[1]TCE - ANEXO III - Preencher'!X554)</f>
        <v/>
      </c>
      <c r="X545" s="10">
        <f>'[1]TCE - ANEXO III - Preencher'!Y554</f>
        <v>0</v>
      </c>
      <c r="Y545" s="10">
        <f>'[1]TCE - ANEXO III - Preencher'!Z554</f>
        <v>0</v>
      </c>
      <c r="Z545" s="11">
        <f t="shared" si="53"/>
        <v>0</v>
      </c>
      <c r="AA545" s="12" t="str">
        <f>IF('[1]TCE - ANEXO III - Preencher'!AB554="","",'[1]TCE - ANEXO III - Preencher'!AB554)</f>
        <v/>
      </c>
      <c r="AB545" s="10">
        <f t="shared" si="48"/>
        <v>147.44</v>
      </c>
    </row>
    <row r="546" spans="1:28" s="1" customFormat="1" x14ac:dyDescent="0.2">
      <c r="A546" s="4" t="str">
        <f>IFERROR(VLOOKUP(B546,'[1]DADOS (OCULTAR)'!$P$3:$R$56,3,0),"")</f>
        <v>10.894.988/0004-86</v>
      </c>
      <c r="B546" s="5" t="str">
        <f>'[1]TCE - ANEXO III - Preencher'!C555</f>
        <v>HMR</v>
      </c>
      <c r="C546" s="15">
        <v>470</v>
      </c>
      <c r="D546" s="6" t="str">
        <f>'[1]TCE - ANEXO III - Preencher'!E555</f>
        <v>GILSON FERNANDO  DE ALBUQUERQUE SILVA</v>
      </c>
      <c r="E546" s="5" t="str">
        <f>IF('[1]TCE - ANEXO III - Preencher'!F555="4 - Assistência Odontológica","2 - Outros Profissionais da Saúde",'[1]TCE - ANEXO II - Enviar TCE'!E545)</f>
        <v>3 - Administrativo</v>
      </c>
      <c r="F546" s="7" t="str">
        <f>'[1]TCE - ANEXO III - Preencher'!G555</f>
        <v>5143-20</v>
      </c>
      <c r="G546" s="8">
        <f>IF('[1]TCE - ANEXO III - Preencher'!H555="","",'[1]TCE - ANEXO III - Preencher'!H555)</f>
        <v>44044</v>
      </c>
      <c r="H546" s="9">
        <f>'[1]TCE - ANEXO III - Preencher'!I555</f>
        <v>15.06</v>
      </c>
      <c r="I546" s="9">
        <f>'[1]TCE - ANEXO III - Preencher'!J555</f>
        <v>120.45</v>
      </c>
      <c r="J546" s="9">
        <f>'[1]TCE - ANEXO III - Preencher'!K555</f>
        <v>0</v>
      </c>
      <c r="K546" s="10">
        <f>'[1]TCE - ANEXO III - Preencher'!L555</f>
        <v>0</v>
      </c>
      <c r="L546" s="10">
        <f>'[1]TCE - ANEXO III - Preencher'!M555</f>
        <v>0</v>
      </c>
      <c r="M546" s="10">
        <f t="shared" si="49"/>
        <v>0</v>
      </c>
      <c r="N546" s="10">
        <f>'[1]TCE - ANEXO III - Preencher'!O555</f>
        <v>0.44813999999999998</v>
      </c>
      <c r="O546" s="10">
        <f>'[1]TCE - ANEXO III - Preencher'!P555</f>
        <v>0</v>
      </c>
      <c r="P546" s="11">
        <f t="shared" si="50"/>
        <v>0.44813999999999998</v>
      </c>
      <c r="Q546" s="10">
        <f>'[1]TCE - ANEXO III - Preencher'!R555</f>
        <v>0</v>
      </c>
      <c r="R546" s="10">
        <f>'[1]TCE - ANEXO III - Preencher'!S555</f>
        <v>0</v>
      </c>
      <c r="S546" s="11">
        <f t="shared" si="51"/>
        <v>0</v>
      </c>
      <c r="T546" s="10">
        <f>'[1]TCE - ANEXO III - Preencher'!U555</f>
        <v>0</v>
      </c>
      <c r="U546" s="10">
        <f>'[1]TCE - ANEXO III - Preencher'!V555</f>
        <v>0</v>
      </c>
      <c r="V546" s="11">
        <f t="shared" si="52"/>
        <v>0</v>
      </c>
      <c r="W546" s="12" t="str">
        <f>IF('[1]TCE - ANEXO III - Preencher'!X555="","",'[1]TCE - ANEXO III - Preencher'!X555)</f>
        <v/>
      </c>
      <c r="X546" s="10">
        <f>'[1]TCE - ANEXO III - Preencher'!Y555</f>
        <v>0</v>
      </c>
      <c r="Y546" s="10">
        <f>'[1]TCE - ANEXO III - Preencher'!Z555</f>
        <v>0</v>
      </c>
      <c r="Z546" s="11">
        <f t="shared" si="53"/>
        <v>0</v>
      </c>
      <c r="AA546" s="12" t="str">
        <f>IF('[1]TCE - ANEXO III - Preencher'!AB555="","",'[1]TCE - ANEXO III - Preencher'!AB555)</f>
        <v/>
      </c>
      <c r="AB546" s="10">
        <f t="shared" si="48"/>
        <v>135.95813999999999</v>
      </c>
    </row>
    <row r="547" spans="1:28" s="1" customFormat="1" x14ac:dyDescent="0.2">
      <c r="A547" s="4" t="str">
        <f>IFERROR(VLOOKUP(B547,'[1]DADOS (OCULTAR)'!$P$3:$R$56,3,0),"")</f>
        <v>10.894.988/0004-86</v>
      </c>
      <c r="B547" s="5" t="str">
        <f>'[1]TCE - ANEXO III - Preencher'!C556</f>
        <v>HMR</v>
      </c>
      <c r="C547" s="15">
        <v>9472</v>
      </c>
      <c r="D547" s="6" t="str">
        <f>'[1]TCE - ANEXO III - Preencher'!E556</f>
        <v>GILVAN PEREIRA DA SILVA</v>
      </c>
      <c r="E547" s="5" t="str">
        <f>IF('[1]TCE - ANEXO III - Preencher'!F556="4 - Assistência Odontológica","2 - Outros Profissionais da Saúde",'[1]TCE - ANEXO II - Enviar TCE'!E546)</f>
        <v>3 - Administrativo</v>
      </c>
      <c r="F547" s="7" t="str">
        <f>'[1]TCE - ANEXO III - Preencher'!G556</f>
        <v>8485-20</v>
      </c>
      <c r="G547" s="8">
        <f>IF('[1]TCE - ANEXO III - Preencher'!H556="","",'[1]TCE - ANEXO III - Preencher'!H556)</f>
        <v>44044</v>
      </c>
      <c r="H547" s="9">
        <f>'[1]TCE - ANEXO III - Preencher'!I556</f>
        <v>15.61</v>
      </c>
      <c r="I547" s="9">
        <f>'[1]TCE - ANEXO III - Preencher'!J556</f>
        <v>124.83</v>
      </c>
      <c r="J547" s="9">
        <f>'[1]TCE - ANEXO III - Preencher'!K556</f>
        <v>0</v>
      </c>
      <c r="K547" s="10">
        <f>'[1]TCE - ANEXO III - Preencher'!L556</f>
        <v>0</v>
      </c>
      <c r="L547" s="10">
        <f>'[1]TCE - ANEXO III - Preencher'!M556</f>
        <v>0</v>
      </c>
      <c r="M547" s="10">
        <f t="shared" si="49"/>
        <v>0</v>
      </c>
      <c r="N547" s="10">
        <f>'[1]TCE - ANEXO III - Preencher'!O556</f>
        <v>0.44</v>
      </c>
      <c r="O547" s="10">
        <f>'[1]TCE - ANEXO III - Preencher'!P556</f>
        <v>0</v>
      </c>
      <c r="P547" s="11">
        <f t="shared" si="50"/>
        <v>0.44</v>
      </c>
      <c r="Q547" s="10">
        <f>'[1]TCE - ANEXO III - Preencher'!R556</f>
        <v>0</v>
      </c>
      <c r="R547" s="10">
        <f>'[1]TCE - ANEXO III - Preencher'!S556</f>
        <v>0</v>
      </c>
      <c r="S547" s="11">
        <f t="shared" si="51"/>
        <v>0</v>
      </c>
      <c r="T547" s="10">
        <f>'[1]TCE - ANEXO III - Preencher'!U556</f>
        <v>0</v>
      </c>
      <c r="U547" s="10">
        <f>'[1]TCE - ANEXO III - Preencher'!V556</f>
        <v>0</v>
      </c>
      <c r="V547" s="11">
        <f t="shared" si="52"/>
        <v>0</v>
      </c>
      <c r="W547" s="12" t="str">
        <f>IF('[1]TCE - ANEXO III - Preencher'!X556="","",'[1]TCE - ANEXO III - Preencher'!X556)</f>
        <v/>
      </c>
      <c r="X547" s="10">
        <f>'[1]TCE - ANEXO III - Preencher'!Y556</f>
        <v>0</v>
      </c>
      <c r="Y547" s="10">
        <f>'[1]TCE - ANEXO III - Preencher'!Z556</f>
        <v>0</v>
      </c>
      <c r="Z547" s="11">
        <f t="shared" si="53"/>
        <v>0</v>
      </c>
      <c r="AA547" s="12" t="str">
        <f>IF('[1]TCE - ANEXO III - Preencher'!AB556="","",'[1]TCE - ANEXO III - Preencher'!AB556)</f>
        <v/>
      </c>
      <c r="AB547" s="10">
        <f t="shared" si="48"/>
        <v>140.88</v>
      </c>
    </row>
    <row r="548" spans="1:28" s="1" customFormat="1" x14ac:dyDescent="0.2">
      <c r="A548" s="4" t="str">
        <f>IFERROR(VLOOKUP(B548,'[1]DADOS (OCULTAR)'!$P$3:$R$56,3,0),"")</f>
        <v>10.894.988/0004-86</v>
      </c>
      <c r="B548" s="5" t="str">
        <f>'[1]TCE - ANEXO III - Preencher'!C557</f>
        <v>HMR</v>
      </c>
      <c r="C548" s="15">
        <v>4453</v>
      </c>
      <c r="D548" s="6" t="str">
        <f>'[1]TCE - ANEXO III - Preencher'!E557</f>
        <v>GILVANILDA FRANCISCA DE LUNA MELO</v>
      </c>
      <c r="E548" s="5" t="str">
        <f>IF('[1]TCE - ANEXO III - Preencher'!F557="4 - Assistência Odontológica","2 - Outros Profissionais da Saúde",'[1]TCE - ANEXO II - Enviar TCE'!E547)</f>
        <v>2 - Outros Profissionais da Saúde</v>
      </c>
      <c r="F548" s="7" t="str">
        <f>'[1]TCE - ANEXO III - Preencher'!G557</f>
        <v>3222-25</v>
      </c>
      <c r="G548" s="8">
        <f>IF('[1]TCE - ANEXO III - Preencher'!H557="","",'[1]TCE - ANEXO III - Preencher'!H557)</f>
        <v>44044</v>
      </c>
      <c r="H548" s="9">
        <f>'[1]TCE - ANEXO III - Preencher'!I557</f>
        <v>23.97</v>
      </c>
      <c r="I548" s="9">
        <f>'[1]TCE - ANEXO III - Preencher'!J557</f>
        <v>191.73</v>
      </c>
      <c r="J548" s="9">
        <f>'[1]TCE - ANEXO III - Preencher'!K557</f>
        <v>0</v>
      </c>
      <c r="K548" s="10">
        <f>'[1]TCE - ANEXO III - Preencher'!L557</f>
        <v>0</v>
      </c>
      <c r="L548" s="10">
        <f>'[1]TCE - ANEXO III - Preencher'!M557</f>
        <v>0</v>
      </c>
      <c r="M548" s="10">
        <f t="shared" si="49"/>
        <v>0</v>
      </c>
      <c r="N548" s="10">
        <f>'[1]TCE - ANEXO III - Preencher'!O557</f>
        <v>0.44</v>
      </c>
      <c r="O548" s="10">
        <f>'[1]TCE - ANEXO III - Preencher'!P557</f>
        <v>0</v>
      </c>
      <c r="P548" s="11">
        <f t="shared" si="50"/>
        <v>0.44</v>
      </c>
      <c r="Q548" s="10">
        <f>'[1]TCE - ANEXO III - Preencher'!R557</f>
        <v>0</v>
      </c>
      <c r="R548" s="10">
        <f>'[1]TCE - ANEXO III - Preencher'!S557</f>
        <v>0</v>
      </c>
      <c r="S548" s="11">
        <f t="shared" si="51"/>
        <v>0</v>
      </c>
      <c r="T548" s="10">
        <f>'[1]TCE - ANEXO III - Preencher'!U557</f>
        <v>0</v>
      </c>
      <c r="U548" s="10">
        <f>'[1]TCE - ANEXO III - Preencher'!V557</f>
        <v>0</v>
      </c>
      <c r="V548" s="11">
        <f t="shared" si="52"/>
        <v>0</v>
      </c>
      <c r="W548" s="12" t="str">
        <f>IF('[1]TCE - ANEXO III - Preencher'!X557="","",'[1]TCE - ANEXO III - Preencher'!X557)</f>
        <v/>
      </c>
      <c r="X548" s="10">
        <f>'[1]TCE - ANEXO III - Preencher'!Y557</f>
        <v>0</v>
      </c>
      <c r="Y548" s="10">
        <f>'[1]TCE - ANEXO III - Preencher'!Z557</f>
        <v>0</v>
      </c>
      <c r="Z548" s="11">
        <f t="shared" si="53"/>
        <v>0</v>
      </c>
      <c r="AA548" s="12" t="str">
        <f>IF('[1]TCE - ANEXO III - Preencher'!AB557="","",'[1]TCE - ANEXO III - Preencher'!AB557)</f>
        <v/>
      </c>
      <c r="AB548" s="10">
        <f t="shared" si="48"/>
        <v>216.14</v>
      </c>
    </row>
    <row r="549" spans="1:28" s="1" customFormat="1" x14ac:dyDescent="0.2">
      <c r="A549" s="4" t="str">
        <f>IFERROR(VLOOKUP(B549,'[1]DADOS (OCULTAR)'!$P$3:$R$56,3,0),"")</f>
        <v>10.894.988/0004-86</v>
      </c>
      <c r="B549" s="5" t="str">
        <f>'[1]TCE - ANEXO III - Preencher'!C558</f>
        <v>HMR</v>
      </c>
      <c r="C549" s="15">
        <v>439</v>
      </c>
      <c r="D549" s="6" t="str">
        <f>'[1]TCE - ANEXO III - Preencher'!E558</f>
        <v>GILVANIO JOSE DA SILVA</v>
      </c>
      <c r="E549" s="5" t="str">
        <f>IF('[1]TCE - ANEXO III - Preencher'!F558="4 - Assistência Odontológica","2 - Outros Profissionais da Saúde",'[1]TCE - ANEXO II - Enviar TCE'!E548)</f>
        <v>3 - Administrativo</v>
      </c>
      <c r="F549" s="7" t="str">
        <f>'[1]TCE - ANEXO III - Preencher'!G558</f>
        <v>5143-20</v>
      </c>
      <c r="G549" s="8">
        <f>IF('[1]TCE - ANEXO III - Preencher'!H558="","",'[1]TCE - ANEXO III - Preencher'!H558)</f>
        <v>44044</v>
      </c>
      <c r="H549" s="9">
        <f>'[1]TCE - ANEXO III - Preencher'!I558</f>
        <v>14.63</v>
      </c>
      <c r="I549" s="9">
        <f>'[1]TCE - ANEXO III - Preencher'!J558</f>
        <v>117.04</v>
      </c>
      <c r="J549" s="9">
        <f>'[1]TCE - ANEXO III - Preencher'!K558</f>
        <v>0</v>
      </c>
      <c r="K549" s="10">
        <f>'[1]TCE - ANEXO III - Preencher'!L558</f>
        <v>0</v>
      </c>
      <c r="L549" s="10">
        <f>'[1]TCE - ANEXO III - Preencher'!M558</f>
        <v>0</v>
      </c>
      <c r="M549" s="10">
        <f t="shared" si="49"/>
        <v>0</v>
      </c>
      <c r="N549" s="10">
        <f>'[1]TCE - ANEXO III - Preencher'!O558</f>
        <v>0.44</v>
      </c>
      <c r="O549" s="10">
        <f>'[1]TCE - ANEXO III - Preencher'!P558</f>
        <v>0</v>
      </c>
      <c r="P549" s="11">
        <f t="shared" si="50"/>
        <v>0.44</v>
      </c>
      <c r="Q549" s="10">
        <f>'[1]TCE - ANEXO III - Preencher'!R558</f>
        <v>36.41335909090909</v>
      </c>
      <c r="R549" s="10">
        <f>'[1]TCE - ANEXO III - Preencher'!S558</f>
        <v>32</v>
      </c>
      <c r="S549" s="11">
        <f t="shared" si="51"/>
        <v>4.4133590909090898</v>
      </c>
      <c r="T549" s="10">
        <f>'[1]TCE - ANEXO III - Preencher'!U558</f>
        <v>0</v>
      </c>
      <c r="U549" s="10">
        <f>'[1]TCE - ANEXO III - Preencher'!V558</f>
        <v>0</v>
      </c>
      <c r="V549" s="11">
        <f t="shared" si="52"/>
        <v>0</v>
      </c>
      <c r="W549" s="12" t="str">
        <f>IF('[1]TCE - ANEXO III - Preencher'!X558="","",'[1]TCE - ANEXO III - Preencher'!X558)</f>
        <v/>
      </c>
      <c r="X549" s="10">
        <f>'[1]TCE - ANEXO III - Preencher'!Y558</f>
        <v>0</v>
      </c>
      <c r="Y549" s="10">
        <f>'[1]TCE - ANEXO III - Preencher'!Z558</f>
        <v>0</v>
      </c>
      <c r="Z549" s="11">
        <f t="shared" si="53"/>
        <v>0</v>
      </c>
      <c r="AA549" s="12" t="str">
        <f>IF('[1]TCE - ANEXO III - Preencher'!AB558="","",'[1]TCE - ANEXO III - Preencher'!AB558)</f>
        <v/>
      </c>
      <c r="AB549" s="10">
        <f t="shared" si="48"/>
        <v>136.52335909090911</v>
      </c>
    </row>
    <row r="550" spans="1:28" s="1" customFormat="1" x14ac:dyDescent="0.2">
      <c r="A550" s="4" t="str">
        <f>IFERROR(VLOOKUP(B550,'[1]DADOS (OCULTAR)'!$P$3:$R$56,3,0),"")</f>
        <v>10.894.988/0004-86</v>
      </c>
      <c r="B550" s="5" t="str">
        <f>'[1]TCE - ANEXO III - Preencher'!C559</f>
        <v>HMR</v>
      </c>
      <c r="C550" s="15">
        <v>5415</v>
      </c>
      <c r="D550" s="6" t="str">
        <f>'[1]TCE - ANEXO III - Preencher'!E559</f>
        <v>GIMENIA BEZERRA DA SILVA</v>
      </c>
      <c r="E550" s="5" t="str">
        <f>IF('[1]TCE - ANEXO III - Preencher'!F559="4 - Assistência Odontológica","2 - Outros Profissionais da Saúde",'[1]TCE - ANEXO II - Enviar TCE'!E549)</f>
        <v>2 - Outros Profissionais da Saúde</v>
      </c>
      <c r="F550" s="7" t="str">
        <f>'[1]TCE - ANEXO III - Preencher'!G559</f>
        <v>3222-05</v>
      </c>
      <c r="G550" s="8">
        <f>IF('[1]TCE - ANEXO III - Preencher'!H559="","",'[1]TCE - ANEXO III - Preencher'!H559)</f>
        <v>44044</v>
      </c>
      <c r="H550" s="9">
        <f>'[1]TCE - ANEXO III - Preencher'!I559</f>
        <v>15.18</v>
      </c>
      <c r="I550" s="9">
        <f>'[1]TCE - ANEXO III - Preencher'!J559</f>
        <v>121.38</v>
      </c>
      <c r="J550" s="9">
        <f>'[1]TCE - ANEXO III - Preencher'!K559</f>
        <v>0</v>
      </c>
      <c r="K550" s="10">
        <f>'[1]TCE - ANEXO III - Preencher'!L559</f>
        <v>0</v>
      </c>
      <c r="L550" s="10">
        <f>'[1]TCE - ANEXO III - Preencher'!M559</f>
        <v>0</v>
      </c>
      <c r="M550" s="10">
        <f t="shared" si="49"/>
        <v>0</v>
      </c>
      <c r="N550" s="10">
        <f>'[1]TCE - ANEXO III - Preencher'!O559</f>
        <v>0.44813999999999998</v>
      </c>
      <c r="O550" s="10">
        <f>'[1]TCE - ANEXO III - Preencher'!P559</f>
        <v>0</v>
      </c>
      <c r="P550" s="11">
        <f t="shared" si="50"/>
        <v>0.44813999999999998</v>
      </c>
      <c r="Q550" s="10">
        <f>'[1]TCE - ANEXO III - Preencher'!R559</f>
        <v>0</v>
      </c>
      <c r="R550" s="10">
        <f>'[1]TCE - ANEXO III - Preencher'!S559</f>
        <v>0</v>
      </c>
      <c r="S550" s="11">
        <f t="shared" si="51"/>
        <v>0</v>
      </c>
      <c r="T550" s="10">
        <f>'[1]TCE - ANEXO III - Preencher'!U559</f>
        <v>0</v>
      </c>
      <c r="U550" s="10">
        <f>'[1]TCE - ANEXO III - Preencher'!V559</f>
        <v>0</v>
      </c>
      <c r="V550" s="11">
        <f t="shared" si="52"/>
        <v>0</v>
      </c>
      <c r="W550" s="12" t="str">
        <f>IF('[1]TCE - ANEXO III - Preencher'!X559="","",'[1]TCE - ANEXO III - Preencher'!X559)</f>
        <v/>
      </c>
      <c r="X550" s="10">
        <f>'[1]TCE - ANEXO III - Preencher'!Y559</f>
        <v>0</v>
      </c>
      <c r="Y550" s="10">
        <f>'[1]TCE - ANEXO III - Preencher'!Z559</f>
        <v>0</v>
      </c>
      <c r="Z550" s="11">
        <f t="shared" si="53"/>
        <v>0</v>
      </c>
      <c r="AA550" s="12" t="str">
        <f>IF('[1]TCE - ANEXO III - Preencher'!AB559="","",'[1]TCE - ANEXO III - Preencher'!AB559)</f>
        <v/>
      </c>
      <c r="AB550" s="10">
        <f t="shared" si="48"/>
        <v>137.00814</v>
      </c>
    </row>
    <row r="551" spans="1:28" s="1" customFormat="1" x14ac:dyDescent="0.2">
      <c r="A551" s="4" t="str">
        <f>IFERROR(VLOOKUP(B551,'[1]DADOS (OCULTAR)'!$P$3:$R$56,3,0),"")</f>
        <v>10.894.988/0004-86</v>
      </c>
      <c r="B551" s="5" t="str">
        <f>'[1]TCE - ANEXO III - Preencher'!C560</f>
        <v>HMR</v>
      </c>
      <c r="C551" s="15">
        <v>1468</v>
      </c>
      <c r="D551" s="6" t="str">
        <f>'[1]TCE - ANEXO III - Preencher'!E560</f>
        <v>GIOVANE CARLOS DO NASCIMENTO</v>
      </c>
      <c r="E551" s="5" t="str">
        <f>IF('[1]TCE - ANEXO III - Preencher'!F560="4 - Assistência Odontológica","2 - Outros Profissionais da Saúde",'[1]TCE - ANEXO II - Enviar TCE'!E550)</f>
        <v>3 - Administrativo</v>
      </c>
      <c r="F551" s="7" t="str">
        <f>'[1]TCE - ANEXO III - Preencher'!G560</f>
        <v>5103-10</v>
      </c>
      <c r="G551" s="8">
        <f>IF('[1]TCE - ANEXO III - Preencher'!H560="","",'[1]TCE - ANEXO III - Preencher'!H560)</f>
        <v>44044</v>
      </c>
      <c r="H551" s="9">
        <f>'[1]TCE - ANEXO III - Preencher'!I560</f>
        <v>0</v>
      </c>
      <c r="I551" s="9">
        <f>'[1]TCE - ANEXO III - Preencher'!J560</f>
        <v>0</v>
      </c>
      <c r="J551" s="9">
        <f>'[1]TCE - ANEXO III - Preencher'!K560</f>
        <v>0</v>
      </c>
      <c r="K551" s="10">
        <f>'[1]TCE - ANEXO III - Preencher'!L560</f>
        <v>0</v>
      </c>
      <c r="L551" s="10">
        <f>'[1]TCE - ANEXO III - Preencher'!M560</f>
        <v>0</v>
      </c>
      <c r="M551" s="10">
        <f t="shared" si="49"/>
        <v>0</v>
      </c>
      <c r="N551" s="10">
        <f>'[1]TCE - ANEXO III - Preencher'!O560</f>
        <v>0.44</v>
      </c>
      <c r="O551" s="10">
        <f>'[1]TCE - ANEXO III - Preencher'!P560</f>
        <v>0</v>
      </c>
      <c r="P551" s="11">
        <f t="shared" si="50"/>
        <v>0.44</v>
      </c>
      <c r="Q551" s="10">
        <f>'[1]TCE - ANEXO III - Preencher'!R560</f>
        <v>0</v>
      </c>
      <c r="R551" s="10">
        <f>'[1]TCE - ANEXO III - Preencher'!S560</f>
        <v>0</v>
      </c>
      <c r="S551" s="11">
        <f t="shared" si="51"/>
        <v>0</v>
      </c>
      <c r="T551" s="10">
        <f>'[1]TCE - ANEXO III - Preencher'!U560</f>
        <v>0</v>
      </c>
      <c r="U551" s="10">
        <f>'[1]TCE - ANEXO III - Preencher'!V560</f>
        <v>0</v>
      </c>
      <c r="V551" s="11">
        <f t="shared" si="52"/>
        <v>0</v>
      </c>
      <c r="W551" s="12" t="str">
        <f>IF('[1]TCE - ANEXO III - Preencher'!X560="","",'[1]TCE - ANEXO III - Preencher'!X560)</f>
        <v/>
      </c>
      <c r="X551" s="10">
        <f>'[1]TCE - ANEXO III - Preencher'!Y560</f>
        <v>0</v>
      </c>
      <c r="Y551" s="10">
        <f>'[1]TCE - ANEXO III - Preencher'!Z560</f>
        <v>0</v>
      </c>
      <c r="Z551" s="11">
        <f t="shared" si="53"/>
        <v>0</v>
      </c>
      <c r="AA551" s="12" t="str">
        <f>IF('[1]TCE - ANEXO III - Preencher'!AB560="","",'[1]TCE - ANEXO III - Preencher'!AB560)</f>
        <v/>
      </c>
      <c r="AB551" s="10">
        <f t="shared" si="48"/>
        <v>0.44</v>
      </c>
    </row>
    <row r="552" spans="1:28" s="1" customFormat="1" x14ac:dyDescent="0.2">
      <c r="A552" s="4" t="str">
        <f>IFERROR(VLOOKUP(B552,'[1]DADOS (OCULTAR)'!$P$3:$R$56,3,0),"")</f>
        <v>10.894.988/0004-86</v>
      </c>
      <c r="B552" s="5" t="str">
        <f>'[1]TCE - ANEXO III - Preencher'!C561</f>
        <v>HMR</v>
      </c>
      <c r="C552" s="15">
        <v>417</v>
      </c>
      <c r="D552" s="6" t="str">
        <f>'[1]TCE - ANEXO III - Preencher'!E561</f>
        <v xml:space="preserve">GIRLENE COSTA RIBEIRO </v>
      </c>
      <c r="E552" s="5" t="str">
        <f>IF('[1]TCE - ANEXO III - Preencher'!F561="4 - Assistência Odontológica","2 - Outros Profissionais da Saúde",'[1]TCE - ANEXO II - Enviar TCE'!E551)</f>
        <v>2 - Outros Profissionais da Saúde</v>
      </c>
      <c r="F552" s="7" t="str">
        <f>'[1]TCE - ANEXO III - Preencher'!G561</f>
        <v>2235-05</v>
      </c>
      <c r="G552" s="8">
        <f>IF('[1]TCE - ANEXO III - Preencher'!H561="","",'[1]TCE - ANEXO III - Preencher'!H561)</f>
        <v>44044</v>
      </c>
      <c r="H552" s="9">
        <f>'[1]TCE - ANEXO III - Preencher'!I561</f>
        <v>33.97</v>
      </c>
      <c r="I552" s="9">
        <f>'[1]TCE - ANEXO III - Preencher'!J561</f>
        <v>271.73</v>
      </c>
      <c r="J552" s="9">
        <f>'[1]TCE - ANEXO III - Preencher'!K561</f>
        <v>0</v>
      </c>
      <c r="K552" s="10">
        <f>'[1]TCE - ANEXO III - Preencher'!L561</f>
        <v>0</v>
      </c>
      <c r="L552" s="10">
        <f>'[1]TCE - ANEXO III - Preencher'!M561</f>
        <v>0</v>
      </c>
      <c r="M552" s="10">
        <f t="shared" si="49"/>
        <v>0</v>
      </c>
      <c r="N552" s="10">
        <f>'[1]TCE - ANEXO III - Preencher'!O561</f>
        <v>1.6295999999999999</v>
      </c>
      <c r="O552" s="10">
        <f>'[1]TCE - ANEXO III - Preencher'!P561</f>
        <v>0</v>
      </c>
      <c r="P552" s="11">
        <f t="shared" si="50"/>
        <v>1.6295999999999999</v>
      </c>
      <c r="Q552" s="10">
        <f>'[1]TCE - ANEXO III - Preencher'!R561</f>
        <v>0</v>
      </c>
      <c r="R552" s="10">
        <f>'[1]TCE - ANEXO III - Preencher'!S561</f>
        <v>0</v>
      </c>
      <c r="S552" s="11">
        <f t="shared" si="51"/>
        <v>0</v>
      </c>
      <c r="T552" s="10">
        <f>'[1]TCE - ANEXO III - Preencher'!U561</f>
        <v>0</v>
      </c>
      <c r="U552" s="10">
        <f>'[1]TCE - ANEXO III - Preencher'!V561</f>
        <v>0</v>
      </c>
      <c r="V552" s="11">
        <f t="shared" si="52"/>
        <v>0</v>
      </c>
      <c r="W552" s="12" t="str">
        <f>IF('[1]TCE - ANEXO III - Preencher'!X561="","",'[1]TCE - ANEXO III - Preencher'!X561)</f>
        <v/>
      </c>
      <c r="X552" s="10">
        <f>'[1]TCE - ANEXO III - Preencher'!Y561</f>
        <v>0</v>
      </c>
      <c r="Y552" s="10">
        <f>'[1]TCE - ANEXO III - Preencher'!Z561</f>
        <v>0</v>
      </c>
      <c r="Z552" s="11">
        <f t="shared" si="53"/>
        <v>0</v>
      </c>
      <c r="AA552" s="12" t="str">
        <f>IF('[1]TCE - ANEXO III - Preencher'!AB561="","",'[1]TCE - ANEXO III - Preencher'!AB561)</f>
        <v/>
      </c>
      <c r="AB552" s="10">
        <f t="shared" si="48"/>
        <v>307.32960000000003</v>
      </c>
    </row>
    <row r="553" spans="1:28" s="1" customFormat="1" x14ac:dyDescent="0.2">
      <c r="A553" s="4" t="str">
        <f>IFERROR(VLOOKUP(B553,'[1]DADOS (OCULTAR)'!$P$3:$R$56,3,0),"")</f>
        <v>10.894.988/0004-86</v>
      </c>
      <c r="B553" s="5" t="str">
        <f>'[1]TCE - ANEXO III - Preencher'!C562</f>
        <v>HMR</v>
      </c>
      <c r="C553" s="15">
        <v>5459</v>
      </c>
      <c r="D553" s="6" t="str">
        <f>'[1]TCE - ANEXO III - Preencher'!E562</f>
        <v>GISELLE CRISTINE PEREIRA SANTOS</v>
      </c>
      <c r="E553" s="5" t="str">
        <f>IF('[1]TCE - ANEXO III - Preencher'!F562="4 - Assistência Odontológica","2 - Outros Profissionais da Saúde",'[1]TCE - ANEXO II - Enviar TCE'!E552)</f>
        <v>2 - Outros Profissionais da Saúde</v>
      </c>
      <c r="F553" s="7" t="str">
        <f>'[1]TCE - ANEXO III - Preencher'!G562</f>
        <v>2236-05</v>
      </c>
      <c r="G553" s="8">
        <f>IF('[1]TCE - ANEXO III - Preencher'!H562="","",'[1]TCE - ANEXO III - Preencher'!H562)</f>
        <v>44044</v>
      </c>
      <c r="H553" s="9">
        <f>'[1]TCE - ANEXO III - Preencher'!I562</f>
        <v>30.02</v>
      </c>
      <c r="I553" s="9">
        <f>'[1]TCE - ANEXO III - Preencher'!J562</f>
        <v>240.22</v>
      </c>
      <c r="J553" s="9">
        <f>'[1]TCE - ANEXO III - Preencher'!K562</f>
        <v>0</v>
      </c>
      <c r="K553" s="10">
        <f>'[1]TCE - ANEXO III - Preencher'!L562</f>
        <v>0</v>
      </c>
      <c r="L553" s="10">
        <f>'[1]TCE - ANEXO III - Preencher'!M562</f>
        <v>0</v>
      </c>
      <c r="M553" s="10">
        <f t="shared" si="49"/>
        <v>0</v>
      </c>
      <c r="N553" s="10">
        <f>'[1]TCE - ANEXO III - Preencher'!O562</f>
        <v>0.44813999999999998</v>
      </c>
      <c r="O553" s="10">
        <f>'[1]TCE - ANEXO III - Preencher'!P562</f>
        <v>0</v>
      </c>
      <c r="P553" s="11">
        <f t="shared" si="50"/>
        <v>0.44813999999999998</v>
      </c>
      <c r="Q553" s="10">
        <f>'[1]TCE - ANEXO III - Preencher'!R562</f>
        <v>0</v>
      </c>
      <c r="R553" s="10">
        <f>'[1]TCE - ANEXO III - Preencher'!S562</f>
        <v>0</v>
      </c>
      <c r="S553" s="11">
        <f t="shared" si="51"/>
        <v>0</v>
      </c>
      <c r="T553" s="10">
        <f>'[1]TCE - ANEXO III - Preencher'!U562</f>
        <v>0</v>
      </c>
      <c r="U553" s="10">
        <f>'[1]TCE - ANEXO III - Preencher'!V562</f>
        <v>0</v>
      </c>
      <c r="V553" s="11">
        <f t="shared" si="52"/>
        <v>0</v>
      </c>
      <c r="W553" s="12" t="str">
        <f>IF('[1]TCE - ANEXO III - Preencher'!X562="","",'[1]TCE - ANEXO III - Preencher'!X562)</f>
        <v/>
      </c>
      <c r="X553" s="10">
        <f>'[1]TCE - ANEXO III - Preencher'!Y562</f>
        <v>0</v>
      </c>
      <c r="Y553" s="10">
        <f>'[1]TCE - ANEXO III - Preencher'!Z562</f>
        <v>0</v>
      </c>
      <c r="Z553" s="11">
        <f t="shared" si="53"/>
        <v>0</v>
      </c>
      <c r="AA553" s="12" t="str">
        <f>IF('[1]TCE - ANEXO III - Preencher'!AB562="","",'[1]TCE - ANEXO III - Preencher'!AB562)</f>
        <v/>
      </c>
      <c r="AB553" s="10">
        <f t="shared" si="48"/>
        <v>270.68814000000003</v>
      </c>
    </row>
    <row r="554" spans="1:28" s="1" customFormat="1" x14ac:dyDescent="0.2">
      <c r="A554" s="4" t="str">
        <f>IFERROR(VLOOKUP(B554,'[1]DADOS (OCULTAR)'!$P$3:$R$56,3,0),"")</f>
        <v>10.894.988/0004-86</v>
      </c>
      <c r="B554" s="5" t="str">
        <f>'[1]TCE - ANEXO III - Preencher'!C563</f>
        <v>HMR</v>
      </c>
      <c r="C554" s="15">
        <v>495</v>
      </c>
      <c r="D554" s="6" t="str">
        <f>'[1]TCE - ANEXO III - Preencher'!E563</f>
        <v>GISELLE EVARISTO DA SILVA</v>
      </c>
      <c r="E554" s="5" t="str">
        <f>IF('[1]TCE - ANEXO III - Preencher'!F563="4 - Assistência Odontológica","2 - Outros Profissionais da Saúde",'[1]TCE - ANEXO II - Enviar TCE'!E553)</f>
        <v>2 - Outros Profissionais da Saúde</v>
      </c>
      <c r="F554" s="7" t="str">
        <f>'[1]TCE - ANEXO III - Preencher'!G563</f>
        <v>3222-05</v>
      </c>
      <c r="G554" s="8">
        <f>IF('[1]TCE - ANEXO III - Preencher'!H563="","",'[1]TCE - ANEXO III - Preencher'!H563)</f>
        <v>44044</v>
      </c>
      <c r="H554" s="9">
        <f>'[1]TCE - ANEXO III - Preencher'!I563</f>
        <v>15.17</v>
      </c>
      <c r="I554" s="9">
        <f>'[1]TCE - ANEXO III - Preencher'!J563</f>
        <v>121.37</v>
      </c>
      <c r="J554" s="9">
        <f>'[1]TCE - ANEXO III - Preencher'!K563</f>
        <v>0</v>
      </c>
      <c r="K554" s="10">
        <f>'[1]TCE - ANEXO III - Preencher'!L563</f>
        <v>0</v>
      </c>
      <c r="L554" s="10">
        <f>'[1]TCE - ANEXO III - Preencher'!M563</f>
        <v>0</v>
      </c>
      <c r="M554" s="10">
        <f t="shared" si="49"/>
        <v>0</v>
      </c>
      <c r="N554" s="10">
        <f>'[1]TCE - ANEXO III - Preencher'!O563</f>
        <v>0.44</v>
      </c>
      <c r="O554" s="10">
        <f>'[1]TCE - ANEXO III - Preencher'!P563</f>
        <v>0</v>
      </c>
      <c r="P554" s="11">
        <f t="shared" si="50"/>
        <v>0.44</v>
      </c>
      <c r="Q554" s="10">
        <f>'[1]TCE - ANEXO III - Preencher'!R563</f>
        <v>132.4133590909091</v>
      </c>
      <c r="R554" s="10">
        <f>'[1]TCE - ANEXO III - Preencher'!S563</f>
        <v>65.95</v>
      </c>
      <c r="S554" s="11">
        <f t="shared" si="51"/>
        <v>66.463359090909094</v>
      </c>
      <c r="T554" s="10">
        <f>'[1]TCE - ANEXO III - Preencher'!U563</f>
        <v>0</v>
      </c>
      <c r="U554" s="10">
        <f>'[1]TCE - ANEXO III - Preencher'!V563</f>
        <v>0</v>
      </c>
      <c r="V554" s="11">
        <f t="shared" si="52"/>
        <v>0</v>
      </c>
      <c r="W554" s="12" t="str">
        <f>IF('[1]TCE - ANEXO III - Preencher'!X563="","",'[1]TCE - ANEXO III - Preencher'!X563)</f>
        <v/>
      </c>
      <c r="X554" s="10">
        <f>'[1]TCE - ANEXO III - Preencher'!Y563</f>
        <v>0</v>
      </c>
      <c r="Y554" s="10">
        <f>'[1]TCE - ANEXO III - Preencher'!Z563</f>
        <v>0</v>
      </c>
      <c r="Z554" s="11">
        <f t="shared" si="53"/>
        <v>0</v>
      </c>
      <c r="AA554" s="12" t="str">
        <f>IF('[1]TCE - ANEXO III - Preencher'!AB563="","",'[1]TCE - ANEXO III - Preencher'!AB563)</f>
        <v/>
      </c>
      <c r="AB554" s="10">
        <f t="shared" si="48"/>
        <v>203.4433590909091</v>
      </c>
    </row>
    <row r="555" spans="1:28" s="1" customFormat="1" x14ac:dyDescent="0.2">
      <c r="A555" s="4" t="str">
        <f>IFERROR(VLOOKUP(B555,'[1]DADOS (OCULTAR)'!$P$3:$R$56,3,0),"")</f>
        <v>10.894.988/0004-86</v>
      </c>
      <c r="B555" s="5" t="str">
        <f>'[1]TCE - ANEXO III - Preencher'!C564</f>
        <v>HMR</v>
      </c>
      <c r="C555" s="15">
        <v>429</v>
      </c>
      <c r="D555" s="6" t="str">
        <f>'[1]TCE - ANEXO III - Preencher'!E564</f>
        <v>GISELLE MATIAS DE CARVALHO</v>
      </c>
      <c r="E555" s="5" t="str">
        <f>IF('[1]TCE - ANEXO III - Preencher'!F564="4 - Assistência Odontológica","2 - Outros Profissionais da Saúde",'[1]TCE - ANEXO II - Enviar TCE'!E554)</f>
        <v>1 - Médico</v>
      </c>
      <c r="F555" s="7" t="str">
        <f>'[1]TCE - ANEXO III - Preencher'!G564</f>
        <v>2251-50</v>
      </c>
      <c r="G555" s="8">
        <f>IF('[1]TCE - ANEXO III - Preencher'!H564="","",'[1]TCE - ANEXO III - Preencher'!H564)</f>
        <v>44044</v>
      </c>
      <c r="H555" s="9">
        <f>'[1]TCE - ANEXO III - Preencher'!I564</f>
        <v>91.93</v>
      </c>
      <c r="I555" s="9">
        <f>'[1]TCE - ANEXO III - Preencher'!J564</f>
        <v>735.44</v>
      </c>
      <c r="J555" s="9">
        <f>'[1]TCE - ANEXO III - Preencher'!K564</f>
        <v>0</v>
      </c>
      <c r="K555" s="10">
        <f>'[1]TCE - ANEXO III - Preencher'!L564</f>
        <v>0</v>
      </c>
      <c r="L555" s="10">
        <f>'[1]TCE - ANEXO III - Preencher'!M564</f>
        <v>0</v>
      </c>
      <c r="M555" s="10">
        <f t="shared" si="49"/>
        <v>0</v>
      </c>
      <c r="N555" s="10">
        <f>'[1]TCE - ANEXO III - Preencher'!O564</f>
        <v>6.5183999999999997</v>
      </c>
      <c r="O555" s="10">
        <f>'[1]TCE - ANEXO III - Preencher'!P564</f>
        <v>0</v>
      </c>
      <c r="P555" s="11">
        <f t="shared" si="50"/>
        <v>6.5183999999999997</v>
      </c>
      <c r="Q555" s="10">
        <f>'[1]TCE - ANEXO III - Preencher'!R564</f>
        <v>0</v>
      </c>
      <c r="R555" s="10">
        <f>'[1]TCE - ANEXO III - Preencher'!S564</f>
        <v>0</v>
      </c>
      <c r="S555" s="11">
        <f t="shared" si="51"/>
        <v>0</v>
      </c>
      <c r="T555" s="10">
        <f>'[1]TCE - ANEXO III - Preencher'!U564</f>
        <v>0</v>
      </c>
      <c r="U555" s="10">
        <f>'[1]TCE - ANEXO III - Preencher'!V564</f>
        <v>0</v>
      </c>
      <c r="V555" s="11">
        <f t="shared" si="52"/>
        <v>0</v>
      </c>
      <c r="W555" s="12" t="str">
        <f>IF('[1]TCE - ANEXO III - Preencher'!X564="","",'[1]TCE - ANEXO III - Preencher'!X564)</f>
        <v/>
      </c>
      <c r="X555" s="10">
        <f>'[1]TCE - ANEXO III - Preencher'!Y564</f>
        <v>0</v>
      </c>
      <c r="Y555" s="10">
        <f>'[1]TCE - ANEXO III - Preencher'!Z564</f>
        <v>0</v>
      </c>
      <c r="Z555" s="11">
        <f t="shared" si="53"/>
        <v>0</v>
      </c>
      <c r="AA555" s="12" t="str">
        <f>IF('[1]TCE - ANEXO III - Preencher'!AB564="","",'[1]TCE - ANEXO III - Preencher'!AB564)</f>
        <v/>
      </c>
      <c r="AB555" s="10">
        <f t="shared" si="48"/>
        <v>833.88840000000016</v>
      </c>
    </row>
    <row r="556" spans="1:28" s="1" customFormat="1" x14ac:dyDescent="0.2">
      <c r="A556" s="4" t="str">
        <f>IFERROR(VLOOKUP(B556,'[1]DADOS (OCULTAR)'!$P$3:$R$56,3,0),"")</f>
        <v>10.894.988/0004-86</v>
      </c>
      <c r="B556" s="5" t="str">
        <f>'[1]TCE - ANEXO III - Preencher'!C565</f>
        <v>HMR</v>
      </c>
      <c r="C556" s="15">
        <v>475</v>
      </c>
      <c r="D556" s="6" t="str">
        <f>'[1]TCE - ANEXO III - Preencher'!E565</f>
        <v>GIZELE VICENTE DA SILVA</v>
      </c>
      <c r="E556" s="5" t="str">
        <f>IF('[1]TCE - ANEXO III - Preencher'!F565="4 - Assistência Odontológica","2 - Outros Profissionais da Saúde",'[1]TCE - ANEXO II - Enviar TCE'!E555)</f>
        <v>2 - Outros Profissionais da Saúde</v>
      </c>
      <c r="F556" s="7" t="str">
        <f>'[1]TCE - ANEXO III - Preencher'!G565</f>
        <v>3222-05</v>
      </c>
      <c r="G556" s="8">
        <f>IF('[1]TCE - ANEXO III - Preencher'!H565="","",'[1]TCE - ANEXO III - Preencher'!H565)</f>
        <v>44044</v>
      </c>
      <c r="H556" s="9">
        <f>'[1]TCE - ANEXO III - Preencher'!I565</f>
        <v>15.18</v>
      </c>
      <c r="I556" s="9">
        <f>'[1]TCE - ANEXO III - Preencher'!J565</f>
        <v>121.38</v>
      </c>
      <c r="J556" s="9">
        <f>'[1]TCE - ANEXO III - Preencher'!K565</f>
        <v>0</v>
      </c>
      <c r="K556" s="10">
        <f>'[1]TCE - ANEXO III - Preencher'!L565</f>
        <v>0</v>
      </c>
      <c r="L556" s="10">
        <f>'[1]TCE - ANEXO III - Preencher'!M565</f>
        <v>0</v>
      </c>
      <c r="M556" s="10">
        <f t="shared" si="49"/>
        <v>0</v>
      </c>
      <c r="N556" s="10">
        <f>'[1]TCE - ANEXO III - Preencher'!O565</f>
        <v>0.44813999999999998</v>
      </c>
      <c r="O556" s="10">
        <f>'[1]TCE - ANEXO III - Preencher'!P565</f>
        <v>0</v>
      </c>
      <c r="P556" s="11">
        <f t="shared" si="50"/>
        <v>0.44813999999999998</v>
      </c>
      <c r="Q556" s="10">
        <f>'[1]TCE - ANEXO III - Preencher'!R565</f>
        <v>0</v>
      </c>
      <c r="R556" s="10">
        <f>'[1]TCE - ANEXO III - Preencher'!S565</f>
        <v>0</v>
      </c>
      <c r="S556" s="11">
        <f t="shared" si="51"/>
        <v>0</v>
      </c>
      <c r="T556" s="10">
        <f>'[1]TCE - ANEXO III - Preencher'!U565</f>
        <v>0</v>
      </c>
      <c r="U556" s="10">
        <f>'[1]TCE - ANEXO III - Preencher'!V565</f>
        <v>0</v>
      </c>
      <c r="V556" s="11">
        <f t="shared" si="52"/>
        <v>0</v>
      </c>
      <c r="W556" s="12" t="str">
        <f>IF('[1]TCE - ANEXO III - Preencher'!X565="","",'[1]TCE - ANEXO III - Preencher'!X565)</f>
        <v/>
      </c>
      <c r="X556" s="10">
        <f>'[1]TCE - ANEXO III - Preencher'!Y565</f>
        <v>0</v>
      </c>
      <c r="Y556" s="10">
        <f>'[1]TCE - ANEXO III - Preencher'!Z565</f>
        <v>0</v>
      </c>
      <c r="Z556" s="11">
        <f t="shared" si="53"/>
        <v>0</v>
      </c>
      <c r="AA556" s="12" t="str">
        <f>IF('[1]TCE - ANEXO III - Preencher'!AB565="","",'[1]TCE - ANEXO III - Preencher'!AB565)</f>
        <v/>
      </c>
      <c r="AB556" s="10">
        <f t="shared" si="48"/>
        <v>137.00814</v>
      </c>
    </row>
    <row r="557" spans="1:28" s="1" customFormat="1" x14ac:dyDescent="0.2">
      <c r="A557" s="4" t="str">
        <f>IFERROR(VLOOKUP(B557,'[1]DADOS (OCULTAR)'!$P$3:$R$56,3,0),"")</f>
        <v>10.894.988/0004-86</v>
      </c>
      <c r="B557" s="5" t="str">
        <f>'[1]TCE - ANEXO III - Preencher'!C566</f>
        <v>HMR</v>
      </c>
      <c r="C557" s="15">
        <v>463</v>
      </c>
      <c r="D557" s="6" t="str">
        <f>'[1]TCE - ANEXO III - Preencher'!E566</f>
        <v xml:space="preserve">GLAUCIA CAROLINE SILVA DE VASCONCELOS </v>
      </c>
      <c r="E557" s="5" t="str">
        <f>IF('[1]TCE - ANEXO III - Preencher'!F566="4 - Assistência Odontológica","2 - Outros Profissionais da Saúde",'[1]TCE - ANEXO II - Enviar TCE'!E556)</f>
        <v>1 - Médico</v>
      </c>
      <c r="F557" s="7" t="str">
        <f>'[1]TCE - ANEXO III - Preencher'!G566</f>
        <v>2251-25</v>
      </c>
      <c r="G557" s="8">
        <f>IF('[1]TCE - ANEXO III - Preencher'!H566="","",'[1]TCE - ANEXO III - Preencher'!H566)</f>
        <v>44044</v>
      </c>
      <c r="H557" s="9">
        <f>'[1]TCE - ANEXO III - Preencher'!I566</f>
        <v>62.68</v>
      </c>
      <c r="I557" s="9">
        <f>'[1]TCE - ANEXO III - Preencher'!J566</f>
        <v>501.44</v>
      </c>
      <c r="J557" s="9">
        <f>'[1]TCE - ANEXO III - Preencher'!K566</f>
        <v>0</v>
      </c>
      <c r="K557" s="10">
        <f>'[1]TCE - ANEXO III - Preencher'!L566</f>
        <v>0</v>
      </c>
      <c r="L557" s="10">
        <f>'[1]TCE - ANEXO III - Preencher'!M566</f>
        <v>0</v>
      </c>
      <c r="M557" s="10">
        <f t="shared" si="49"/>
        <v>0</v>
      </c>
      <c r="N557" s="10">
        <f>'[1]TCE - ANEXO III - Preencher'!O566</f>
        <v>6.5183999999999997</v>
      </c>
      <c r="O557" s="10">
        <f>'[1]TCE - ANEXO III - Preencher'!P566</f>
        <v>0</v>
      </c>
      <c r="P557" s="11">
        <f t="shared" si="50"/>
        <v>6.5183999999999997</v>
      </c>
      <c r="Q557" s="10">
        <f>'[1]TCE - ANEXO III - Preencher'!R566</f>
        <v>0</v>
      </c>
      <c r="R557" s="10">
        <f>'[1]TCE - ANEXO III - Preencher'!S566</f>
        <v>0</v>
      </c>
      <c r="S557" s="11">
        <f t="shared" si="51"/>
        <v>0</v>
      </c>
      <c r="T557" s="10">
        <f>'[1]TCE - ANEXO III - Preencher'!U566</f>
        <v>0</v>
      </c>
      <c r="U557" s="10">
        <f>'[1]TCE - ANEXO III - Preencher'!V566</f>
        <v>0</v>
      </c>
      <c r="V557" s="11">
        <f t="shared" si="52"/>
        <v>0</v>
      </c>
      <c r="W557" s="12" t="str">
        <f>IF('[1]TCE - ANEXO III - Preencher'!X566="","",'[1]TCE - ANEXO III - Preencher'!X566)</f>
        <v/>
      </c>
      <c r="X557" s="10">
        <f>'[1]TCE - ANEXO III - Preencher'!Y566</f>
        <v>0</v>
      </c>
      <c r="Y557" s="10">
        <f>'[1]TCE - ANEXO III - Preencher'!Z566</f>
        <v>0</v>
      </c>
      <c r="Z557" s="11">
        <f t="shared" si="53"/>
        <v>0</v>
      </c>
      <c r="AA557" s="12" t="str">
        <f>IF('[1]TCE - ANEXO III - Preencher'!AB566="","",'[1]TCE - ANEXO III - Preencher'!AB566)</f>
        <v/>
      </c>
      <c r="AB557" s="10">
        <f t="shared" si="48"/>
        <v>570.63840000000005</v>
      </c>
    </row>
    <row r="558" spans="1:28" s="1" customFormat="1" x14ac:dyDescent="0.2">
      <c r="A558" s="4" t="str">
        <f>IFERROR(VLOOKUP(B558,'[1]DADOS (OCULTAR)'!$P$3:$R$56,3,0),"")</f>
        <v>10.894.988/0004-86</v>
      </c>
      <c r="B558" s="5" t="str">
        <f>'[1]TCE - ANEXO III - Preencher'!C567</f>
        <v>HMR</v>
      </c>
      <c r="C558" s="15">
        <v>2415</v>
      </c>
      <c r="D558" s="6" t="str">
        <f>'[1]TCE - ANEXO III - Preencher'!E567</f>
        <v>GLENIO ALBINO CAVALCANTI JUNIOR</v>
      </c>
      <c r="E558" s="5" t="str">
        <f>IF('[1]TCE - ANEXO III - Preencher'!F567="4 - Assistência Odontológica","2 - Outros Profissionais da Saúde",'[1]TCE - ANEXO II - Enviar TCE'!E557)</f>
        <v>2 - Outros Profissionais da Saúde</v>
      </c>
      <c r="F558" s="7" t="str">
        <f>'[1]TCE - ANEXO III - Preencher'!G567</f>
        <v>2235-05</v>
      </c>
      <c r="G558" s="8">
        <f>IF('[1]TCE - ANEXO III - Preencher'!H567="","",'[1]TCE - ANEXO III - Preencher'!H567)</f>
        <v>44044</v>
      </c>
      <c r="H558" s="9">
        <f>'[1]TCE - ANEXO III - Preencher'!I567</f>
        <v>27.88</v>
      </c>
      <c r="I558" s="9">
        <f>'[1]TCE - ANEXO III - Preencher'!J567</f>
        <v>223.02</v>
      </c>
      <c r="J558" s="9">
        <f>'[1]TCE - ANEXO III - Preencher'!K567</f>
        <v>0</v>
      </c>
      <c r="K558" s="10">
        <f>'[1]TCE - ANEXO III - Preencher'!L567</f>
        <v>0</v>
      </c>
      <c r="L558" s="10">
        <f>'[1]TCE - ANEXO III - Preencher'!M567</f>
        <v>0</v>
      </c>
      <c r="M558" s="10">
        <f t="shared" si="49"/>
        <v>0</v>
      </c>
      <c r="N558" s="10">
        <f>'[1]TCE - ANEXO III - Preencher'!O567</f>
        <v>1.6295999999999999</v>
      </c>
      <c r="O558" s="10">
        <f>'[1]TCE - ANEXO III - Preencher'!P567</f>
        <v>0</v>
      </c>
      <c r="P558" s="11">
        <f t="shared" si="50"/>
        <v>1.6295999999999999</v>
      </c>
      <c r="Q558" s="10">
        <f>'[1]TCE - ANEXO III - Preencher'!R567</f>
        <v>148.4133590909091</v>
      </c>
      <c r="R558" s="10">
        <f>'[1]TCE - ANEXO III - Preencher'!S567</f>
        <v>142.18</v>
      </c>
      <c r="S558" s="11">
        <f t="shared" si="51"/>
        <v>6.2333590909090901</v>
      </c>
      <c r="T558" s="10">
        <f>'[1]TCE - ANEXO III - Preencher'!U567</f>
        <v>0</v>
      </c>
      <c r="U558" s="10">
        <f>'[1]TCE - ANEXO III - Preencher'!V567</f>
        <v>0</v>
      </c>
      <c r="V558" s="11">
        <f t="shared" si="52"/>
        <v>0</v>
      </c>
      <c r="W558" s="12" t="str">
        <f>IF('[1]TCE - ANEXO III - Preencher'!X567="","",'[1]TCE - ANEXO III - Preencher'!X567)</f>
        <v/>
      </c>
      <c r="X558" s="10">
        <f>'[1]TCE - ANEXO III - Preencher'!Y567</f>
        <v>0</v>
      </c>
      <c r="Y558" s="10">
        <f>'[1]TCE - ANEXO III - Preencher'!Z567</f>
        <v>0</v>
      </c>
      <c r="Z558" s="11">
        <f t="shared" si="53"/>
        <v>0</v>
      </c>
      <c r="AA558" s="12" t="str">
        <f>IF('[1]TCE - ANEXO III - Preencher'!AB567="","",'[1]TCE - ANEXO III - Preencher'!AB567)</f>
        <v/>
      </c>
      <c r="AB558" s="10">
        <f t="shared" si="48"/>
        <v>258.76295909090913</v>
      </c>
    </row>
    <row r="559" spans="1:28" s="1" customFormat="1" x14ac:dyDescent="0.2">
      <c r="A559" s="4" t="str">
        <f>IFERROR(VLOOKUP(B559,'[1]DADOS (OCULTAR)'!$P$3:$R$56,3,0),"")</f>
        <v>10.894.988/0004-86</v>
      </c>
      <c r="B559" s="5" t="str">
        <f>'[1]TCE - ANEXO III - Preencher'!C568</f>
        <v>HMR</v>
      </c>
      <c r="C559" s="15">
        <v>409</v>
      </c>
      <c r="D559" s="6" t="str">
        <f>'[1]TCE - ANEXO III - Preencher'!E568</f>
        <v>GUILHERME MARANHAO CORTE REAL</v>
      </c>
      <c r="E559" s="5" t="str">
        <f>IF('[1]TCE - ANEXO III - Preencher'!F568="4 - Assistência Odontológica","2 - Outros Profissionais da Saúde",'[1]TCE - ANEXO II - Enviar TCE'!E558)</f>
        <v>3 - Administrativo</v>
      </c>
      <c r="F559" s="7" t="str">
        <f>'[1]TCE - ANEXO III - Preencher'!G568</f>
        <v>3542-05</v>
      </c>
      <c r="G559" s="8">
        <f>IF('[1]TCE - ANEXO III - Preencher'!H568="","",'[1]TCE - ANEXO III - Preencher'!H568)</f>
        <v>44044</v>
      </c>
      <c r="H559" s="9">
        <f>'[1]TCE - ANEXO III - Preencher'!I568</f>
        <v>23.08</v>
      </c>
      <c r="I559" s="9">
        <f>'[1]TCE - ANEXO III - Preencher'!J568</f>
        <v>184.66</v>
      </c>
      <c r="J559" s="9">
        <f>'[1]TCE - ANEXO III - Preencher'!K568</f>
        <v>0</v>
      </c>
      <c r="K559" s="10">
        <f>'[1]TCE - ANEXO III - Preencher'!L568</f>
        <v>0</v>
      </c>
      <c r="L559" s="10">
        <f>'[1]TCE - ANEXO III - Preencher'!M568</f>
        <v>0</v>
      </c>
      <c r="M559" s="10">
        <f t="shared" si="49"/>
        <v>0</v>
      </c>
      <c r="N559" s="10">
        <f>'[1]TCE - ANEXO III - Preencher'!O568</f>
        <v>0.44</v>
      </c>
      <c r="O559" s="10">
        <f>'[1]TCE - ANEXO III - Preencher'!P568</f>
        <v>0</v>
      </c>
      <c r="P559" s="11">
        <f t="shared" si="50"/>
        <v>0.44</v>
      </c>
      <c r="Q559" s="10">
        <f>'[1]TCE - ANEXO III - Preencher'!R568</f>
        <v>0</v>
      </c>
      <c r="R559" s="10">
        <f>'[1]TCE - ANEXO III - Preencher'!S568</f>
        <v>0</v>
      </c>
      <c r="S559" s="11">
        <f t="shared" si="51"/>
        <v>0</v>
      </c>
      <c r="T559" s="10">
        <f>'[1]TCE - ANEXO III - Preencher'!U568</f>
        <v>0</v>
      </c>
      <c r="U559" s="10">
        <f>'[1]TCE - ANEXO III - Preencher'!V568</f>
        <v>0</v>
      </c>
      <c r="V559" s="11">
        <f t="shared" si="52"/>
        <v>0</v>
      </c>
      <c r="W559" s="12" t="str">
        <f>IF('[1]TCE - ANEXO III - Preencher'!X568="","",'[1]TCE - ANEXO III - Preencher'!X568)</f>
        <v/>
      </c>
      <c r="X559" s="10">
        <f>'[1]TCE - ANEXO III - Preencher'!Y568</f>
        <v>0</v>
      </c>
      <c r="Y559" s="10">
        <f>'[1]TCE - ANEXO III - Preencher'!Z568</f>
        <v>0</v>
      </c>
      <c r="Z559" s="11">
        <f t="shared" si="53"/>
        <v>0</v>
      </c>
      <c r="AA559" s="12" t="str">
        <f>IF('[1]TCE - ANEXO III - Preencher'!AB568="","",'[1]TCE - ANEXO III - Preencher'!AB568)</f>
        <v/>
      </c>
      <c r="AB559" s="10">
        <f t="shared" si="48"/>
        <v>208.18</v>
      </c>
    </row>
    <row r="560" spans="1:28" s="1" customFormat="1" x14ac:dyDescent="0.2">
      <c r="A560" s="4" t="str">
        <f>IFERROR(VLOOKUP(B560,'[1]DADOS (OCULTAR)'!$P$3:$R$56,3,0),"")</f>
        <v>10.894.988/0004-86</v>
      </c>
      <c r="B560" s="5" t="str">
        <f>'[1]TCE - ANEXO III - Preencher'!C569</f>
        <v>HMR</v>
      </c>
      <c r="C560" s="15">
        <v>499</v>
      </c>
      <c r="D560" s="6" t="str">
        <f>'[1]TCE - ANEXO III - Preencher'!E569</f>
        <v>GUSTAVO CESAR DE MELO CALADO</v>
      </c>
      <c r="E560" s="5" t="str">
        <f>IF('[1]TCE - ANEXO III - Preencher'!F569="4 - Assistência Odontológica","2 - Outros Profissionais da Saúde",'[1]TCE - ANEXO II - Enviar TCE'!E559)</f>
        <v>1 - Médico</v>
      </c>
      <c r="F560" s="7" t="str">
        <f>'[1]TCE - ANEXO III - Preencher'!G569</f>
        <v>2251-51</v>
      </c>
      <c r="G560" s="8">
        <f>IF('[1]TCE - ANEXO III - Preencher'!H569="","",'[1]TCE - ANEXO III - Preencher'!H569)</f>
        <v>44044</v>
      </c>
      <c r="H560" s="9">
        <f>'[1]TCE - ANEXO III - Preencher'!I569</f>
        <v>78.91</v>
      </c>
      <c r="I560" s="9">
        <f>'[1]TCE - ANEXO III - Preencher'!J569</f>
        <v>631.24</v>
      </c>
      <c r="J560" s="9">
        <f>'[1]TCE - ANEXO III - Preencher'!K569</f>
        <v>0</v>
      </c>
      <c r="K560" s="10">
        <f>'[1]TCE - ANEXO III - Preencher'!L569</f>
        <v>0</v>
      </c>
      <c r="L560" s="10">
        <f>'[1]TCE - ANEXO III - Preencher'!M569</f>
        <v>0</v>
      </c>
      <c r="M560" s="10">
        <f t="shared" si="49"/>
        <v>0</v>
      </c>
      <c r="N560" s="10">
        <f>'[1]TCE - ANEXO III - Preencher'!O569</f>
        <v>6.5183999999999997</v>
      </c>
      <c r="O560" s="10">
        <f>'[1]TCE - ANEXO III - Preencher'!P569</f>
        <v>0</v>
      </c>
      <c r="P560" s="11">
        <f t="shared" si="50"/>
        <v>6.5183999999999997</v>
      </c>
      <c r="Q560" s="10">
        <f>'[1]TCE - ANEXO III - Preencher'!R569</f>
        <v>0</v>
      </c>
      <c r="R560" s="10">
        <f>'[1]TCE - ANEXO III - Preencher'!S569</f>
        <v>0</v>
      </c>
      <c r="S560" s="11">
        <f t="shared" si="51"/>
        <v>0</v>
      </c>
      <c r="T560" s="10">
        <f>'[1]TCE - ANEXO III - Preencher'!U569</f>
        <v>0</v>
      </c>
      <c r="U560" s="10">
        <f>'[1]TCE - ANEXO III - Preencher'!V569</f>
        <v>0</v>
      </c>
      <c r="V560" s="11">
        <f t="shared" si="52"/>
        <v>0</v>
      </c>
      <c r="W560" s="12" t="str">
        <f>IF('[1]TCE - ANEXO III - Preencher'!X569="","",'[1]TCE - ANEXO III - Preencher'!X569)</f>
        <v/>
      </c>
      <c r="X560" s="10">
        <f>'[1]TCE - ANEXO III - Preencher'!Y569</f>
        <v>0</v>
      </c>
      <c r="Y560" s="10">
        <f>'[1]TCE - ANEXO III - Preencher'!Z569</f>
        <v>0</v>
      </c>
      <c r="Z560" s="11">
        <f t="shared" si="53"/>
        <v>0</v>
      </c>
      <c r="AA560" s="12" t="str">
        <f>IF('[1]TCE - ANEXO III - Preencher'!AB569="","",'[1]TCE - ANEXO III - Preencher'!AB569)</f>
        <v/>
      </c>
      <c r="AB560" s="10">
        <f t="shared" si="48"/>
        <v>716.66840000000002</v>
      </c>
    </row>
    <row r="561" spans="1:28" s="1" customFormat="1" x14ac:dyDescent="0.2">
      <c r="A561" s="4" t="str">
        <f>IFERROR(VLOOKUP(B561,'[1]DADOS (OCULTAR)'!$P$3:$R$56,3,0),"")</f>
        <v>10.894.988/0004-86</v>
      </c>
      <c r="B561" s="5" t="str">
        <f>'[1]TCE - ANEXO III - Preencher'!C570</f>
        <v>HMR</v>
      </c>
      <c r="C561" s="15">
        <v>460</v>
      </c>
      <c r="D561" s="6" t="str">
        <f>'[1]TCE - ANEXO III - Preencher'!E570</f>
        <v>GUSTAVO FERNANDO DA SILVA MOREIRA</v>
      </c>
      <c r="E561" s="5" t="str">
        <f>IF('[1]TCE - ANEXO III - Preencher'!F570="4 - Assistência Odontológica","2 - Outros Profissionais da Saúde",'[1]TCE - ANEXO II - Enviar TCE'!E560)</f>
        <v>2 - Outros Profissionais da Saúde</v>
      </c>
      <c r="F561" s="7" t="str">
        <f>'[1]TCE - ANEXO III - Preencher'!G570</f>
        <v>3222-05</v>
      </c>
      <c r="G561" s="8">
        <f>IF('[1]TCE - ANEXO III - Preencher'!H570="","",'[1]TCE - ANEXO III - Preencher'!H570)</f>
        <v>44044</v>
      </c>
      <c r="H561" s="9">
        <f>'[1]TCE - ANEXO III - Preencher'!I570</f>
        <v>15.18</v>
      </c>
      <c r="I561" s="9">
        <f>'[1]TCE - ANEXO III - Preencher'!J570</f>
        <v>121.38</v>
      </c>
      <c r="J561" s="9">
        <f>'[1]TCE - ANEXO III - Preencher'!K570</f>
        <v>0</v>
      </c>
      <c r="K561" s="10">
        <f>'[1]TCE - ANEXO III - Preencher'!L570</f>
        <v>0</v>
      </c>
      <c r="L561" s="10">
        <f>'[1]TCE - ANEXO III - Preencher'!M570</f>
        <v>0</v>
      </c>
      <c r="M561" s="10">
        <f t="shared" si="49"/>
        <v>0</v>
      </c>
      <c r="N561" s="10">
        <f>'[1]TCE - ANEXO III - Preencher'!O570</f>
        <v>0.44813999999999998</v>
      </c>
      <c r="O561" s="10">
        <f>'[1]TCE - ANEXO III - Preencher'!P570</f>
        <v>0</v>
      </c>
      <c r="P561" s="11">
        <f t="shared" si="50"/>
        <v>0.44813999999999998</v>
      </c>
      <c r="Q561" s="10">
        <f>'[1]TCE - ANEXO III - Preencher'!R570</f>
        <v>132.4133590909091</v>
      </c>
      <c r="R561" s="10">
        <f>'[1]TCE - ANEXO III - Preencher'!S570</f>
        <v>65.95</v>
      </c>
      <c r="S561" s="11">
        <f t="shared" si="51"/>
        <v>66.463359090909094</v>
      </c>
      <c r="T561" s="10">
        <f>'[1]TCE - ANEXO III - Preencher'!U570</f>
        <v>0</v>
      </c>
      <c r="U561" s="10">
        <f>'[1]TCE - ANEXO III - Preencher'!V570</f>
        <v>0</v>
      </c>
      <c r="V561" s="11">
        <f t="shared" si="52"/>
        <v>0</v>
      </c>
      <c r="W561" s="12" t="str">
        <f>IF('[1]TCE - ANEXO III - Preencher'!X570="","",'[1]TCE - ANEXO III - Preencher'!X570)</f>
        <v/>
      </c>
      <c r="X561" s="10">
        <f>'[1]TCE - ANEXO III - Preencher'!Y570</f>
        <v>0</v>
      </c>
      <c r="Y561" s="10">
        <f>'[1]TCE - ANEXO III - Preencher'!Z570</f>
        <v>0</v>
      </c>
      <c r="Z561" s="11">
        <f t="shared" si="53"/>
        <v>0</v>
      </c>
      <c r="AA561" s="12" t="str">
        <f>IF('[1]TCE - ANEXO III - Preencher'!AB570="","",'[1]TCE - ANEXO III - Preencher'!AB570)</f>
        <v/>
      </c>
      <c r="AB561" s="10">
        <f t="shared" si="48"/>
        <v>203.47149909090911</v>
      </c>
    </row>
    <row r="562" spans="1:28" s="1" customFormat="1" x14ac:dyDescent="0.2">
      <c r="A562" s="4" t="str">
        <f>IFERROR(VLOOKUP(B562,'[1]DADOS (OCULTAR)'!$P$3:$R$56,3,0),"")</f>
        <v>10.894.988/0004-86</v>
      </c>
      <c r="B562" s="5" t="str">
        <f>'[1]TCE - ANEXO III - Preencher'!C571</f>
        <v>HMR</v>
      </c>
      <c r="C562" s="15">
        <v>402</v>
      </c>
      <c r="D562" s="6" t="str">
        <f>'[1]TCE - ANEXO III - Preencher'!E571</f>
        <v>GUSTAVO HENRIQUE CHARAMBA DUTRA DE ARRUDA</v>
      </c>
      <c r="E562" s="5" t="str">
        <f>IF('[1]TCE - ANEXO III - Preencher'!F571="4 - Assistência Odontológica","2 - Outros Profissionais da Saúde",'[1]TCE - ANEXO II - Enviar TCE'!E561)</f>
        <v>1 - Médico</v>
      </c>
      <c r="F562" s="7" t="str">
        <f>'[1]TCE - ANEXO III - Preencher'!G571</f>
        <v>2252-25</v>
      </c>
      <c r="G562" s="8">
        <f>IF('[1]TCE - ANEXO III - Preencher'!H571="","",'[1]TCE - ANEXO III - Preencher'!H571)</f>
        <v>44044</v>
      </c>
      <c r="H562" s="9">
        <f>'[1]TCE - ANEXO III - Preencher'!I571</f>
        <v>62.68</v>
      </c>
      <c r="I562" s="9">
        <f>'[1]TCE - ANEXO III - Preencher'!J571</f>
        <v>501.44</v>
      </c>
      <c r="J562" s="9">
        <f>'[1]TCE - ANEXO III - Preencher'!K571</f>
        <v>0</v>
      </c>
      <c r="K562" s="10">
        <f>'[1]TCE - ANEXO III - Preencher'!L571</f>
        <v>0</v>
      </c>
      <c r="L562" s="10">
        <f>'[1]TCE - ANEXO III - Preencher'!M571</f>
        <v>0</v>
      </c>
      <c r="M562" s="10">
        <f t="shared" si="49"/>
        <v>0</v>
      </c>
      <c r="N562" s="10">
        <f>'[1]TCE - ANEXO III - Preencher'!O571</f>
        <v>6.5183999999999997</v>
      </c>
      <c r="O562" s="10">
        <f>'[1]TCE - ANEXO III - Preencher'!P571</f>
        <v>0</v>
      </c>
      <c r="P562" s="11">
        <f t="shared" si="50"/>
        <v>6.5183999999999997</v>
      </c>
      <c r="Q562" s="10">
        <f>'[1]TCE - ANEXO III - Preencher'!R571</f>
        <v>0</v>
      </c>
      <c r="R562" s="10">
        <f>'[1]TCE - ANEXO III - Preencher'!S571</f>
        <v>0</v>
      </c>
      <c r="S562" s="11">
        <f t="shared" si="51"/>
        <v>0</v>
      </c>
      <c r="T562" s="10">
        <f>'[1]TCE - ANEXO III - Preencher'!U571</f>
        <v>0</v>
      </c>
      <c r="U562" s="10">
        <f>'[1]TCE - ANEXO III - Preencher'!V571</f>
        <v>0</v>
      </c>
      <c r="V562" s="11">
        <f t="shared" si="52"/>
        <v>0</v>
      </c>
      <c r="W562" s="12" t="str">
        <f>IF('[1]TCE - ANEXO III - Preencher'!X571="","",'[1]TCE - ANEXO III - Preencher'!X571)</f>
        <v/>
      </c>
      <c r="X562" s="10">
        <f>'[1]TCE - ANEXO III - Preencher'!Y571</f>
        <v>0</v>
      </c>
      <c r="Y562" s="10">
        <f>'[1]TCE - ANEXO III - Preencher'!Z571</f>
        <v>0</v>
      </c>
      <c r="Z562" s="11">
        <f t="shared" si="53"/>
        <v>0</v>
      </c>
      <c r="AA562" s="12" t="str">
        <f>IF('[1]TCE - ANEXO III - Preencher'!AB571="","",'[1]TCE - ANEXO III - Preencher'!AB571)</f>
        <v/>
      </c>
      <c r="AB562" s="10">
        <f t="shared" si="48"/>
        <v>570.63840000000005</v>
      </c>
    </row>
    <row r="563" spans="1:28" s="1" customFormat="1" x14ac:dyDescent="0.2">
      <c r="A563" s="4" t="str">
        <f>IFERROR(VLOOKUP(B563,'[1]DADOS (OCULTAR)'!$P$3:$R$56,3,0),"")</f>
        <v>10.894.988/0004-86</v>
      </c>
      <c r="B563" s="5" t="str">
        <f>'[1]TCE - ANEXO III - Preencher'!C572</f>
        <v>HMR</v>
      </c>
      <c r="C563" s="15">
        <v>493</v>
      </c>
      <c r="D563" s="6" t="str">
        <f>'[1]TCE - ANEXO III - Preencher'!E572</f>
        <v>GUSTAVO HENRIQUE DA SILVA GUEDES</v>
      </c>
      <c r="E563" s="5" t="str">
        <f>IF('[1]TCE - ANEXO III - Preencher'!F572="4 - Assistência Odontológica","2 - Outros Profissionais da Saúde",'[1]TCE - ANEXO II - Enviar TCE'!E562)</f>
        <v>2 - Outros Profissionais da Saúde</v>
      </c>
      <c r="F563" s="7" t="str">
        <f>'[1]TCE - ANEXO III - Preencher'!G572</f>
        <v>3222-05</v>
      </c>
      <c r="G563" s="8">
        <f>IF('[1]TCE - ANEXO III - Preencher'!H572="","",'[1]TCE - ANEXO III - Preencher'!H572)</f>
        <v>44044</v>
      </c>
      <c r="H563" s="9">
        <f>'[1]TCE - ANEXO III - Preencher'!I572</f>
        <v>16.670000000000002</v>
      </c>
      <c r="I563" s="9">
        <f>'[1]TCE - ANEXO III - Preencher'!J572</f>
        <v>133.43</v>
      </c>
      <c r="J563" s="9">
        <f>'[1]TCE - ANEXO III - Preencher'!K572</f>
        <v>0</v>
      </c>
      <c r="K563" s="10">
        <f>'[1]TCE - ANEXO III - Preencher'!L572</f>
        <v>0</v>
      </c>
      <c r="L563" s="10">
        <f>'[1]TCE - ANEXO III - Preencher'!M572</f>
        <v>0</v>
      </c>
      <c r="M563" s="10">
        <f t="shared" si="49"/>
        <v>0</v>
      </c>
      <c r="N563" s="10">
        <f>'[1]TCE - ANEXO III - Preencher'!O572</f>
        <v>0.44</v>
      </c>
      <c r="O563" s="10">
        <f>'[1]TCE - ANEXO III - Preencher'!P572</f>
        <v>0</v>
      </c>
      <c r="P563" s="11">
        <f t="shared" si="50"/>
        <v>0.44</v>
      </c>
      <c r="Q563" s="10">
        <f>'[1]TCE - ANEXO III - Preencher'!R572</f>
        <v>184.4133590909091</v>
      </c>
      <c r="R563" s="10">
        <f>'[1]TCE - ANEXO III - Preencher'!S572</f>
        <v>65.95</v>
      </c>
      <c r="S563" s="11">
        <f t="shared" si="51"/>
        <v>118.46335909090909</v>
      </c>
      <c r="T563" s="10">
        <f>'[1]TCE - ANEXO III - Preencher'!U572</f>
        <v>0</v>
      </c>
      <c r="U563" s="10">
        <f>'[1]TCE - ANEXO III - Preencher'!V572</f>
        <v>0</v>
      </c>
      <c r="V563" s="11">
        <f t="shared" si="52"/>
        <v>0</v>
      </c>
      <c r="W563" s="12" t="str">
        <f>IF('[1]TCE - ANEXO III - Preencher'!X572="","",'[1]TCE - ANEXO III - Preencher'!X572)</f>
        <v/>
      </c>
      <c r="X563" s="10">
        <f>'[1]TCE - ANEXO III - Preencher'!Y572</f>
        <v>0</v>
      </c>
      <c r="Y563" s="10">
        <f>'[1]TCE - ANEXO III - Preencher'!Z572</f>
        <v>0</v>
      </c>
      <c r="Z563" s="11">
        <f t="shared" si="53"/>
        <v>0</v>
      </c>
      <c r="AA563" s="12" t="str">
        <f>IF('[1]TCE - ANEXO III - Preencher'!AB572="","",'[1]TCE - ANEXO III - Preencher'!AB572)</f>
        <v/>
      </c>
      <c r="AB563" s="10">
        <f t="shared" si="48"/>
        <v>269.0033590909091</v>
      </c>
    </row>
    <row r="564" spans="1:28" s="1" customFormat="1" x14ac:dyDescent="0.2">
      <c r="A564" s="4" t="str">
        <f>IFERROR(VLOOKUP(B564,'[1]DADOS (OCULTAR)'!$P$3:$R$56,3,0),"")</f>
        <v>10.894.988/0004-86</v>
      </c>
      <c r="B564" s="5" t="str">
        <f>'[1]TCE - ANEXO III - Preencher'!C573</f>
        <v>HMR</v>
      </c>
      <c r="C564" s="15">
        <v>401</v>
      </c>
      <c r="D564" s="6" t="str">
        <f>'[1]TCE - ANEXO III - Preencher'!E573</f>
        <v>GUSTAVO VALENTE DE ALMEIDA</v>
      </c>
      <c r="E564" s="5" t="str">
        <f>IF('[1]TCE - ANEXO III - Preencher'!F573="4 - Assistência Odontológica","2 - Outros Profissionais da Saúde",'[1]TCE - ANEXO II - Enviar TCE'!E563)</f>
        <v>2 - Outros Profissionais da Saúde</v>
      </c>
      <c r="F564" s="7" t="str">
        <f>'[1]TCE - ANEXO III - Preencher'!G573</f>
        <v>3222-05</v>
      </c>
      <c r="G564" s="8">
        <f>IF('[1]TCE - ANEXO III - Preencher'!H573="","",'[1]TCE - ANEXO III - Preencher'!H573)</f>
        <v>44044</v>
      </c>
      <c r="H564" s="9">
        <f>'[1]TCE - ANEXO III - Preencher'!I573</f>
        <v>15.18</v>
      </c>
      <c r="I564" s="9">
        <f>'[1]TCE - ANEXO III - Preencher'!J573</f>
        <v>121.38</v>
      </c>
      <c r="J564" s="9">
        <f>'[1]TCE - ANEXO III - Preencher'!K573</f>
        <v>0</v>
      </c>
      <c r="K564" s="10">
        <f>'[1]TCE - ANEXO III - Preencher'!L573</f>
        <v>0</v>
      </c>
      <c r="L564" s="10">
        <f>'[1]TCE - ANEXO III - Preencher'!M573</f>
        <v>0</v>
      </c>
      <c r="M564" s="10">
        <f t="shared" si="49"/>
        <v>0</v>
      </c>
      <c r="N564" s="10">
        <f>'[1]TCE - ANEXO III - Preencher'!O573</f>
        <v>0.44</v>
      </c>
      <c r="O564" s="10">
        <f>'[1]TCE - ANEXO III - Preencher'!P573</f>
        <v>0</v>
      </c>
      <c r="P564" s="11">
        <f t="shared" si="50"/>
        <v>0.44</v>
      </c>
      <c r="Q564" s="10">
        <f>'[1]TCE - ANEXO III - Preencher'!R573</f>
        <v>0</v>
      </c>
      <c r="R564" s="10">
        <f>'[1]TCE - ANEXO III - Preencher'!S573</f>
        <v>0</v>
      </c>
      <c r="S564" s="11">
        <f t="shared" si="51"/>
        <v>0</v>
      </c>
      <c r="T564" s="10">
        <f>'[1]TCE - ANEXO III - Preencher'!U573</f>
        <v>0</v>
      </c>
      <c r="U564" s="10">
        <f>'[1]TCE - ANEXO III - Preencher'!V573</f>
        <v>0</v>
      </c>
      <c r="V564" s="11">
        <f t="shared" si="52"/>
        <v>0</v>
      </c>
      <c r="W564" s="12" t="str">
        <f>IF('[1]TCE - ANEXO III - Preencher'!X573="","",'[1]TCE - ANEXO III - Preencher'!X573)</f>
        <v/>
      </c>
      <c r="X564" s="10">
        <f>'[1]TCE - ANEXO III - Preencher'!Y573</f>
        <v>0</v>
      </c>
      <c r="Y564" s="10">
        <f>'[1]TCE - ANEXO III - Preencher'!Z573</f>
        <v>0</v>
      </c>
      <c r="Z564" s="11">
        <f t="shared" si="53"/>
        <v>0</v>
      </c>
      <c r="AA564" s="12" t="str">
        <f>IF('[1]TCE - ANEXO III - Preencher'!AB573="","",'[1]TCE - ANEXO III - Preencher'!AB573)</f>
        <v/>
      </c>
      <c r="AB564" s="10">
        <f t="shared" si="48"/>
        <v>137</v>
      </c>
    </row>
    <row r="565" spans="1:28" s="1" customFormat="1" x14ac:dyDescent="0.2">
      <c r="A565" s="4" t="str">
        <f>IFERROR(VLOOKUP(B565,'[1]DADOS (OCULTAR)'!$P$3:$R$56,3,0),"")</f>
        <v>10.894.988/0004-86</v>
      </c>
      <c r="B565" s="5" t="str">
        <f>'[1]TCE - ANEXO III - Preencher'!C574</f>
        <v>HMR</v>
      </c>
      <c r="C565" s="15">
        <v>3405</v>
      </c>
      <c r="D565" s="6" t="str">
        <f>'[1]TCE - ANEXO III - Preencher'!E574</f>
        <v>HANNA BEATRIZ MARIA SOARES DE LIRA</v>
      </c>
      <c r="E565" s="5" t="str">
        <f>IF('[1]TCE - ANEXO III - Preencher'!F574="4 - Assistência Odontológica","2 - Outros Profissionais da Saúde",'[1]TCE - ANEXO II - Enviar TCE'!E564)</f>
        <v>3 - Administrativo</v>
      </c>
      <c r="F565" s="7" t="str">
        <f>'[1]TCE - ANEXO III - Preencher'!G574</f>
        <v>2524-05</v>
      </c>
      <c r="G565" s="8">
        <f>IF('[1]TCE - ANEXO III - Preencher'!H574="","",'[1]TCE - ANEXO III - Preencher'!H574)</f>
        <v>44044</v>
      </c>
      <c r="H565" s="9">
        <f>'[1]TCE - ANEXO III - Preencher'!I574</f>
        <v>28.66</v>
      </c>
      <c r="I565" s="9">
        <f>'[1]TCE - ANEXO III - Preencher'!J574</f>
        <v>229.3</v>
      </c>
      <c r="J565" s="9">
        <f>'[1]TCE - ANEXO III - Preencher'!K574</f>
        <v>0</v>
      </c>
      <c r="K565" s="10">
        <f>'[1]TCE - ANEXO III - Preencher'!L574</f>
        <v>0</v>
      </c>
      <c r="L565" s="10">
        <f>'[1]TCE - ANEXO III - Preencher'!M574</f>
        <v>0</v>
      </c>
      <c r="M565" s="10">
        <f t="shared" si="49"/>
        <v>0</v>
      </c>
      <c r="N565" s="10">
        <f>'[1]TCE - ANEXO III - Preencher'!O574</f>
        <v>0.44</v>
      </c>
      <c r="O565" s="10">
        <f>'[1]TCE - ANEXO III - Preencher'!P574</f>
        <v>0</v>
      </c>
      <c r="P565" s="11">
        <f t="shared" si="50"/>
        <v>0.44</v>
      </c>
      <c r="Q565" s="10">
        <f>'[1]TCE - ANEXO III - Preencher'!R574</f>
        <v>0</v>
      </c>
      <c r="R565" s="10">
        <f>'[1]TCE - ANEXO III - Preencher'!S574</f>
        <v>0</v>
      </c>
      <c r="S565" s="11">
        <f t="shared" si="51"/>
        <v>0</v>
      </c>
      <c r="T565" s="10">
        <f>'[1]TCE - ANEXO III - Preencher'!U574</f>
        <v>0</v>
      </c>
      <c r="U565" s="10">
        <f>'[1]TCE - ANEXO III - Preencher'!V574</f>
        <v>0</v>
      </c>
      <c r="V565" s="11">
        <f t="shared" si="52"/>
        <v>0</v>
      </c>
      <c r="W565" s="12" t="str">
        <f>IF('[1]TCE - ANEXO III - Preencher'!X574="","",'[1]TCE - ANEXO III - Preencher'!X574)</f>
        <v/>
      </c>
      <c r="X565" s="10">
        <f>'[1]TCE - ANEXO III - Preencher'!Y574</f>
        <v>0</v>
      </c>
      <c r="Y565" s="10">
        <f>'[1]TCE - ANEXO III - Preencher'!Z574</f>
        <v>0</v>
      </c>
      <c r="Z565" s="11">
        <f t="shared" si="53"/>
        <v>0</v>
      </c>
      <c r="AA565" s="12" t="str">
        <f>IF('[1]TCE - ANEXO III - Preencher'!AB574="","",'[1]TCE - ANEXO III - Preencher'!AB574)</f>
        <v/>
      </c>
      <c r="AB565" s="10">
        <f t="shared" si="48"/>
        <v>258.40000000000003</v>
      </c>
    </row>
    <row r="566" spans="1:28" s="1" customFormat="1" x14ac:dyDescent="0.2">
      <c r="A566" s="4" t="str">
        <f>IFERROR(VLOOKUP(B566,'[1]DADOS (OCULTAR)'!$P$3:$R$56,3,0),"")</f>
        <v>10.894.988/0004-86</v>
      </c>
      <c r="B566" s="5" t="str">
        <f>'[1]TCE - ANEXO III - Preencher'!C575</f>
        <v>HMR</v>
      </c>
      <c r="C566" s="15">
        <v>323</v>
      </c>
      <c r="D566" s="6" t="str">
        <f>'[1]TCE - ANEXO III - Preencher'!E575</f>
        <v>HANNAH TORRES DE MELO MOURA</v>
      </c>
      <c r="E566" s="5" t="str">
        <f>IF('[1]TCE - ANEXO III - Preencher'!F575="4 - Assistência Odontológica","2 - Outros Profissionais da Saúde",'[1]TCE - ANEXO II - Enviar TCE'!E565)</f>
        <v>1 - Médico</v>
      </c>
      <c r="F566" s="7" t="str">
        <f>'[1]TCE - ANEXO III - Preencher'!G575</f>
        <v>2251-50</v>
      </c>
      <c r="G566" s="8">
        <f>IF('[1]TCE - ANEXO III - Preencher'!H575="","",'[1]TCE - ANEXO III - Preencher'!H575)</f>
        <v>44044</v>
      </c>
      <c r="H566" s="9">
        <f>'[1]TCE - ANEXO III - Preencher'!I575</f>
        <v>69.5</v>
      </c>
      <c r="I566" s="9">
        <f>'[1]TCE - ANEXO III - Preencher'!J575</f>
        <v>556.04</v>
      </c>
      <c r="J566" s="9">
        <f>'[1]TCE - ANEXO III - Preencher'!K575</f>
        <v>0</v>
      </c>
      <c r="K566" s="10">
        <f>'[1]TCE - ANEXO III - Preencher'!L575</f>
        <v>0</v>
      </c>
      <c r="L566" s="10">
        <f>'[1]TCE - ANEXO III - Preencher'!M575</f>
        <v>0</v>
      </c>
      <c r="M566" s="10">
        <f t="shared" si="49"/>
        <v>0</v>
      </c>
      <c r="N566" s="10">
        <f>'[1]TCE - ANEXO III - Preencher'!O575</f>
        <v>6.5183999999999997</v>
      </c>
      <c r="O566" s="10">
        <f>'[1]TCE - ANEXO III - Preencher'!P575</f>
        <v>0</v>
      </c>
      <c r="P566" s="11">
        <f t="shared" si="50"/>
        <v>6.5183999999999997</v>
      </c>
      <c r="Q566" s="10">
        <f>'[1]TCE - ANEXO III - Preencher'!R575</f>
        <v>0</v>
      </c>
      <c r="R566" s="10">
        <f>'[1]TCE - ANEXO III - Preencher'!S575</f>
        <v>0</v>
      </c>
      <c r="S566" s="11">
        <f t="shared" si="51"/>
        <v>0</v>
      </c>
      <c r="T566" s="10">
        <f>'[1]TCE - ANEXO III - Preencher'!U575</f>
        <v>0</v>
      </c>
      <c r="U566" s="10">
        <f>'[1]TCE - ANEXO III - Preencher'!V575</f>
        <v>0</v>
      </c>
      <c r="V566" s="11">
        <f t="shared" si="52"/>
        <v>0</v>
      </c>
      <c r="W566" s="12" t="str">
        <f>IF('[1]TCE - ANEXO III - Preencher'!X575="","",'[1]TCE - ANEXO III - Preencher'!X575)</f>
        <v/>
      </c>
      <c r="X566" s="10">
        <f>'[1]TCE - ANEXO III - Preencher'!Y575</f>
        <v>0</v>
      </c>
      <c r="Y566" s="10">
        <f>'[1]TCE - ANEXO III - Preencher'!Z575</f>
        <v>0</v>
      </c>
      <c r="Z566" s="11">
        <f t="shared" si="53"/>
        <v>0</v>
      </c>
      <c r="AA566" s="12" t="str">
        <f>IF('[1]TCE - ANEXO III - Preencher'!AB575="","",'[1]TCE - ANEXO III - Preencher'!AB575)</f>
        <v/>
      </c>
      <c r="AB566" s="10">
        <f t="shared" si="48"/>
        <v>632.05840000000001</v>
      </c>
    </row>
    <row r="567" spans="1:28" s="1" customFormat="1" x14ac:dyDescent="0.2">
      <c r="A567" s="4" t="str">
        <f>IFERROR(VLOOKUP(B567,'[1]DADOS (OCULTAR)'!$P$3:$R$56,3,0),"")</f>
        <v>10.894.988/0004-86</v>
      </c>
      <c r="B567" s="5" t="str">
        <f>'[1]TCE - ANEXO III - Preencher'!C576</f>
        <v>HMR</v>
      </c>
      <c r="C567" s="15">
        <v>456</v>
      </c>
      <c r="D567" s="6" t="str">
        <f>'[1]TCE - ANEXO III - Preencher'!E576</f>
        <v>HARRISON DE CASTRO AZEVEDO</v>
      </c>
      <c r="E567" s="5" t="str">
        <f>IF('[1]TCE - ANEXO III - Preencher'!F576="4 - Assistência Odontológica","2 - Outros Profissionais da Saúde",'[1]TCE - ANEXO II - Enviar TCE'!E566)</f>
        <v>2 - Outros Profissionais da Saúde</v>
      </c>
      <c r="F567" s="7" t="str">
        <f>'[1]TCE - ANEXO III - Preencher'!G576</f>
        <v>2236-25</v>
      </c>
      <c r="G567" s="8">
        <f>IF('[1]TCE - ANEXO III - Preencher'!H576="","",'[1]TCE - ANEXO III - Preencher'!H576)</f>
        <v>44044</v>
      </c>
      <c r="H567" s="9">
        <f>'[1]TCE - ANEXO III - Preencher'!I576</f>
        <v>26.58</v>
      </c>
      <c r="I567" s="9">
        <f>'[1]TCE - ANEXO III - Preencher'!J576</f>
        <v>212.62</v>
      </c>
      <c r="J567" s="9">
        <f>'[1]TCE - ANEXO III - Preencher'!K576</f>
        <v>0</v>
      </c>
      <c r="K567" s="10">
        <f>'[1]TCE - ANEXO III - Preencher'!L576</f>
        <v>0</v>
      </c>
      <c r="L567" s="10">
        <f>'[1]TCE - ANEXO III - Preencher'!M576</f>
        <v>0</v>
      </c>
      <c r="M567" s="10">
        <f t="shared" si="49"/>
        <v>0</v>
      </c>
      <c r="N567" s="10">
        <f>'[1]TCE - ANEXO III - Preencher'!O576</f>
        <v>0.44</v>
      </c>
      <c r="O567" s="10">
        <f>'[1]TCE - ANEXO III - Preencher'!P576</f>
        <v>0</v>
      </c>
      <c r="P567" s="11">
        <f t="shared" si="50"/>
        <v>0.44</v>
      </c>
      <c r="Q567" s="10">
        <f>'[1]TCE - ANEXO III - Preencher'!R576</f>
        <v>0</v>
      </c>
      <c r="R567" s="10">
        <f>'[1]TCE - ANEXO III - Preencher'!S576</f>
        <v>0</v>
      </c>
      <c r="S567" s="11">
        <f t="shared" si="51"/>
        <v>0</v>
      </c>
      <c r="T567" s="10">
        <f>'[1]TCE - ANEXO III - Preencher'!U576</f>
        <v>0</v>
      </c>
      <c r="U567" s="10">
        <f>'[1]TCE - ANEXO III - Preencher'!V576</f>
        <v>0</v>
      </c>
      <c r="V567" s="11">
        <f t="shared" si="52"/>
        <v>0</v>
      </c>
      <c r="W567" s="12" t="str">
        <f>IF('[1]TCE - ANEXO III - Preencher'!X576="","",'[1]TCE - ANEXO III - Preencher'!X576)</f>
        <v/>
      </c>
      <c r="X567" s="10">
        <f>'[1]TCE - ANEXO III - Preencher'!Y576</f>
        <v>0</v>
      </c>
      <c r="Y567" s="10">
        <f>'[1]TCE - ANEXO III - Preencher'!Z576</f>
        <v>0</v>
      </c>
      <c r="Z567" s="11">
        <f t="shared" si="53"/>
        <v>0</v>
      </c>
      <c r="AA567" s="12" t="str">
        <f>IF('[1]TCE - ANEXO III - Preencher'!AB576="","",'[1]TCE - ANEXO III - Preencher'!AB576)</f>
        <v/>
      </c>
      <c r="AB567" s="10">
        <f t="shared" si="48"/>
        <v>239.64</v>
      </c>
    </row>
    <row r="568" spans="1:28" s="1" customFormat="1" x14ac:dyDescent="0.2">
      <c r="A568" s="4" t="str">
        <f>IFERROR(VLOOKUP(B568,'[1]DADOS (OCULTAR)'!$P$3:$R$56,3,0),"")</f>
        <v>10.894.988/0004-86</v>
      </c>
      <c r="B568" s="5" t="str">
        <f>'[1]TCE - ANEXO III - Preencher'!C577</f>
        <v>HMR</v>
      </c>
      <c r="C568" s="15">
        <v>9404</v>
      </c>
      <c r="D568" s="6" t="str">
        <f>'[1]TCE - ANEXO III - Preencher'!E577</f>
        <v xml:space="preserve">HELDA DA SILVA SIQUEIRA </v>
      </c>
      <c r="E568" s="5" t="str">
        <f>IF('[1]TCE - ANEXO III - Preencher'!F577="4 - Assistência Odontológica","2 - Outros Profissionais da Saúde",'[1]TCE - ANEXO II - Enviar TCE'!E567)</f>
        <v>3 - Administrativo</v>
      </c>
      <c r="F568" s="7" t="str">
        <f>'[1]TCE - ANEXO III - Preencher'!G577</f>
        <v>4110-05</v>
      </c>
      <c r="G568" s="8">
        <f>IF('[1]TCE - ANEXO III - Preencher'!H577="","",'[1]TCE - ANEXO III - Preencher'!H577)</f>
        <v>44044</v>
      </c>
      <c r="H568" s="9">
        <f>'[1]TCE - ANEXO III - Preencher'!I577</f>
        <v>14.64</v>
      </c>
      <c r="I568" s="9">
        <f>'[1]TCE - ANEXO III - Preencher'!J577</f>
        <v>117.05</v>
      </c>
      <c r="J568" s="9">
        <f>'[1]TCE - ANEXO III - Preencher'!K577</f>
        <v>0</v>
      </c>
      <c r="K568" s="10">
        <f>'[1]TCE - ANEXO III - Preencher'!L577</f>
        <v>0</v>
      </c>
      <c r="L568" s="10">
        <f>'[1]TCE - ANEXO III - Preencher'!M577</f>
        <v>0</v>
      </c>
      <c r="M568" s="10">
        <f t="shared" si="49"/>
        <v>0</v>
      </c>
      <c r="N568" s="10">
        <f>'[1]TCE - ANEXO III - Preencher'!O577</f>
        <v>0.44</v>
      </c>
      <c r="O568" s="10">
        <f>'[1]TCE - ANEXO III - Preencher'!P577</f>
        <v>0</v>
      </c>
      <c r="P568" s="11">
        <f t="shared" si="50"/>
        <v>0.44</v>
      </c>
      <c r="Q568" s="10">
        <f>'[1]TCE - ANEXO III - Preencher'!R577</f>
        <v>187.11335909090909</v>
      </c>
      <c r="R568" s="10">
        <f>'[1]TCE - ANEXO III - Preencher'!S577</f>
        <v>62.7</v>
      </c>
      <c r="S568" s="11">
        <f t="shared" si="51"/>
        <v>124.41335909090908</v>
      </c>
      <c r="T568" s="10">
        <f>'[1]TCE - ANEXO III - Preencher'!U577</f>
        <v>0</v>
      </c>
      <c r="U568" s="10">
        <f>'[1]TCE - ANEXO III - Preencher'!V577</f>
        <v>0</v>
      </c>
      <c r="V568" s="11">
        <f t="shared" si="52"/>
        <v>0</v>
      </c>
      <c r="W568" s="12" t="str">
        <f>IF('[1]TCE - ANEXO III - Preencher'!X577="","",'[1]TCE - ANEXO III - Preencher'!X577)</f>
        <v/>
      </c>
      <c r="X568" s="10">
        <f>'[1]TCE - ANEXO III - Preencher'!Y577</f>
        <v>0</v>
      </c>
      <c r="Y568" s="10">
        <f>'[1]TCE - ANEXO III - Preencher'!Z577</f>
        <v>0</v>
      </c>
      <c r="Z568" s="11">
        <f t="shared" si="53"/>
        <v>0</v>
      </c>
      <c r="AA568" s="12" t="str">
        <f>IF('[1]TCE - ANEXO III - Preencher'!AB577="","",'[1]TCE - ANEXO III - Preencher'!AB577)</f>
        <v/>
      </c>
      <c r="AB568" s="10">
        <f t="shared" si="48"/>
        <v>256.54335909090906</v>
      </c>
    </row>
    <row r="569" spans="1:28" s="1" customFormat="1" x14ac:dyDescent="0.2">
      <c r="A569" s="4" t="str">
        <f>IFERROR(VLOOKUP(B569,'[1]DADOS (OCULTAR)'!$P$3:$R$56,3,0),"")</f>
        <v>10.894.988/0004-86</v>
      </c>
      <c r="B569" s="5" t="str">
        <f>'[1]TCE - ANEXO III - Preencher'!C578</f>
        <v>HMR</v>
      </c>
      <c r="C569" s="15">
        <v>4304</v>
      </c>
      <c r="D569" s="6" t="str">
        <f>'[1]TCE - ANEXO III - Preencher'!E578</f>
        <v>HELOISA FEITOSA LIMA</v>
      </c>
      <c r="E569" s="5" t="str">
        <f>IF('[1]TCE - ANEXO III - Preencher'!F578="4 - Assistência Odontológica","2 - Outros Profissionais da Saúde",'[1]TCE - ANEXO II - Enviar TCE'!E568)</f>
        <v>2 - Outros Profissionais da Saúde</v>
      </c>
      <c r="F569" s="7" t="str">
        <f>'[1]TCE - ANEXO III - Preencher'!G578</f>
        <v>3222-05</v>
      </c>
      <c r="G569" s="8">
        <f>IF('[1]TCE - ANEXO III - Preencher'!H578="","",'[1]TCE - ANEXO III - Preencher'!H578)</f>
        <v>44044</v>
      </c>
      <c r="H569" s="9">
        <f>'[1]TCE - ANEXO III - Preencher'!I578</f>
        <v>17.02</v>
      </c>
      <c r="I569" s="9">
        <f>'[1]TCE - ANEXO III - Preencher'!J578</f>
        <v>136.09</v>
      </c>
      <c r="J569" s="9">
        <f>'[1]TCE - ANEXO III - Preencher'!K578</f>
        <v>0</v>
      </c>
      <c r="K569" s="10">
        <f>'[1]TCE - ANEXO III - Preencher'!L578</f>
        <v>0</v>
      </c>
      <c r="L569" s="10">
        <f>'[1]TCE - ANEXO III - Preencher'!M578</f>
        <v>0</v>
      </c>
      <c r="M569" s="10">
        <f t="shared" si="49"/>
        <v>0</v>
      </c>
      <c r="N569" s="10">
        <f>'[1]TCE - ANEXO III - Preencher'!O578</f>
        <v>0.44</v>
      </c>
      <c r="O569" s="10">
        <f>'[1]TCE - ANEXO III - Preencher'!P578</f>
        <v>0</v>
      </c>
      <c r="P569" s="11">
        <f t="shared" si="50"/>
        <v>0.44</v>
      </c>
      <c r="Q569" s="10">
        <f>'[1]TCE - ANEXO III - Preencher'!R578</f>
        <v>124.4133590909091</v>
      </c>
      <c r="R569" s="10">
        <f>'[1]TCE - ANEXO III - Preencher'!S578</f>
        <v>65.95</v>
      </c>
      <c r="S569" s="11">
        <f t="shared" si="51"/>
        <v>58.463359090909094</v>
      </c>
      <c r="T569" s="10">
        <f>'[1]TCE - ANEXO III - Preencher'!U578</f>
        <v>0</v>
      </c>
      <c r="U569" s="10">
        <f>'[1]TCE - ANEXO III - Preencher'!V578</f>
        <v>0</v>
      </c>
      <c r="V569" s="11">
        <f t="shared" si="52"/>
        <v>0</v>
      </c>
      <c r="W569" s="12" t="str">
        <f>IF('[1]TCE - ANEXO III - Preencher'!X578="","",'[1]TCE - ANEXO III - Preencher'!X578)</f>
        <v/>
      </c>
      <c r="X569" s="10">
        <f>'[1]TCE - ANEXO III - Preencher'!Y578</f>
        <v>0</v>
      </c>
      <c r="Y569" s="10">
        <f>'[1]TCE - ANEXO III - Preencher'!Z578</f>
        <v>0</v>
      </c>
      <c r="Z569" s="11">
        <f t="shared" si="53"/>
        <v>0</v>
      </c>
      <c r="AA569" s="12" t="str">
        <f>IF('[1]TCE - ANEXO III - Preencher'!AB578="","",'[1]TCE - ANEXO III - Preencher'!AB578)</f>
        <v/>
      </c>
      <c r="AB569" s="10">
        <f t="shared" si="48"/>
        <v>212.01335909090909</v>
      </c>
    </row>
    <row r="570" spans="1:28" s="1" customFormat="1" x14ac:dyDescent="0.2">
      <c r="A570" s="4" t="str">
        <f>IFERROR(VLOOKUP(B570,'[1]DADOS (OCULTAR)'!$P$3:$R$56,3,0),"")</f>
        <v>10.894.988/0004-86</v>
      </c>
      <c r="B570" s="5" t="str">
        <f>'[1]TCE - ANEXO III - Preencher'!C579</f>
        <v>HMR</v>
      </c>
      <c r="C570" s="15">
        <v>414</v>
      </c>
      <c r="D570" s="6" t="str">
        <f>'[1]TCE - ANEXO III - Preencher'!E579</f>
        <v>HELOISA SOARES JACOMO DE ARAUJO</v>
      </c>
      <c r="E570" s="5" t="str">
        <f>IF('[1]TCE - ANEXO III - Preencher'!F579="4 - Assistência Odontológica","2 - Outros Profissionais da Saúde",'[1]TCE - ANEXO II - Enviar TCE'!E569)</f>
        <v>1 - Médico</v>
      </c>
      <c r="F570" s="7" t="str">
        <f>'[1]TCE - ANEXO III - Preencher'!G579</f>
        <v>2251-50</v>
      </c>
      <c r="G570" s="8">
        <f>IF('[1]TCE - ANEXO III - Preencher'!H579="","",'[1]TCE - ANEXO III - Preencher'!H579)</f>
        <v>44044</v>
      </c>
      <c r="H570" s="9">
        <f>'[1]TCE - ANEXO III - Preencher'!I579</f>
        <v>79.06</v>
      </c>
      <c r="I570" s="9">
        <f>'[1]TCE - ANEXO III - Preencher'!J579</f>
        <v>632.48</v>
      </c>
      <c r="J570" s="9">
        <f>'[1]TCE - ANEXO III - Preencher'!K579</f>
        <v>0</v>
      </c>
      <c r="K570" s="10">
        <f>'[1]TCE - ANEXO III - Preencher'!L579</f>
        <v>0</v>
      </c>
      <c r="L570" s="10">
        <f>'[1]TCE - ANEXO III - Preencher'!M579</f>
        <v>0</v>
      </c>
      <c r="M570" s="10">
        <f t="shared" si="49"/>
        <v>0</v>
      </c>
      <c r="N570" s="10">
        <f>'[1]TCE - ANEXO III - Preencher'!O579</f>
        <v>6.5183999999999997</v>
      </c>
      <c r="O570" s="10">
        <f>'[1]TCE - ANEXO III - Preencher'!P579</f>
        <v>0</v>
      </c>
      <c r="P570" s="11">
        <f t="shared" si="50"/>
        <v>6.5183999999999997</v>
      </c>
      <c r="Q570" s="10">
        <f>'[1]TCE - ANEXO III - Preencher'!R579</f>
        <v>0</v>
      </c>
      <c r="R570" s="10">
        <f>'[1]TCE - ANEXO III - Preencher'!S579</f>
        <v>0</v>
      </c>
      <c r="S570" s="11">
        <f t="shared" si="51"/>
        <v>0</v>
      </c>
      <c r="T570" s="10">
        <f>'[1]TCE - ANEXO III - Preencher'!U579</f>
        <v>0</v>
      </c>
      <c r="U570" s="10">
        <f>'[1]TCE - ANEXO III - Preencher'!V579</f>
        <v>0</v>
      </c>
      <c r="V570" s="11">
        <f t="shared" si="52"/>
        <v>0</v>
      </c>
      <c r="W570" s="12" t="str">
        <f>IF('[1]TCE - ANEXO III - Preencher'!X579="","",'[1]TCE - ANEXO III - Preencher'!X579)</f>
        <v/>
      </c>
      <c r="X570" s="10">
        <f>'[1]TCE - ANEXO III - Preencher'!Y579</f>
        <v>0</v>
      </c>
      <c r="Y570" s="10">
        <f>'[1]TCE - ANEXO III - Preencher'!Z579</f>
        <v>0</v>
      </c>
      <c r="Z570" s="11">
        <f t="shared" si="53"/>
        <v>0</v>
      </c>
      <c r="AA570" s="12" t="str">
        <f>IF('[1]TCE - ANEXO III - Preencher'!AB579="","",'[1]TCE - ANEXO III - Preencher'!AB579)</f>
        <v/>
      </c>
      <c r="AB570" s="10">
        <f t="shared" si="48"/>
        <v>718.05840000000001</v>
      </c>
    </row>
    <row r="571" spans="1:28" s="1" customFormat="1" x14ac:dyDescent="0.2">
      <c r="A571" s="4" t="str">
        <f>IFERROR(VLOOKUP(B571,'[1]DADOS (OCULTAR)'!$P$3:$R$56,3,0),"")</f>
        <v>10.894.988/0004-86</v>
      </c>
      <c r="B571" s="5" t="str">
        <f>'[1]TCE - ANEXO III - Preencher'!C580</f>
        <v>HMR</v>
      </c>
      <c r="C571" s="15">
        <v>450</v>
      </c>
      <c r="D571" s="6" t="str">
        <f>'[1]TCE - ANEXO III - Preencher'!E580</f>
        <v>HEMILY RIBEIRO SANTOS SILVA</v>
      </c>
      <c r="E571" s="5" t="str">
        <f>IF('[1]TCE - ANEXO III - Preencher'!F580="4 - Assistência Odontológica","2 - Outros Profissionais da Saúde",'[1]TCE - ANEXO II - Enviar TCE'!E570)</f>
        <v>3 - Administrativo</v>
      </c>
      <c r="F571" s="7" t="str">
        <f>'[1]TCE - ANEXO III - Preencher'!G580</f>
        <v>2521-05</v>
      </c>
      <c r="G571" s="8">
        <f>IF('[1]TCE - ANEXO III - Preencher'!H580="","",'[1]TCE - ANEXO III - Preencher'!H580)</f>
        <v>44044</v>
      </c>
      <c r="H571" s="9">
        <f>'[1]TCE - ANEXO III - Preencher'!I580</f>
        <v>40.67</v>
      </c>
      <c r="I571" s="9">
        <f>'[1]TCE - ANEXO III - Preencher'!J580</f>
        <v>325.42</v>
      </c>
      <c r="J571" s="9">
        <f>'[1]TCE - ANEXO III - Preencher'!K580</f>
        <v>0</v>
      </c>
      <c r="K571" s="10">
        <f>'[1]TCE - ANEXO III - Preencher'!L580</f>
        <v>0</v>
      </c>
      <c r="L571" s="10">
        <f>'[1]TCE - ANEXO III - Preencher'!M580</f>
        <v>0</v>
      </c>
      <c r="M571" s="10">
        <f t="shared" si="49"/>
        <v>0</v>
      </c>
      <c r="N571" s="10">
        <f>'[1]TCE - ANEXO III - Preencher'!O580</f>
        <v>0.44</v>
      </c>
      <c r="O571" s="10">
        <f>'[1]TCE - ANEXO III - Preencher'!P580</f>
        <v>0</v>
      </c>
      <c r="P571" s="11">
        <f t="shared" si="50"/>
        <v>0.44</v>
      </c>
      <c r="Q571" s="10">
        <f>'[1]TCE - ANEXO III - Preencher'!R580</f>
        <v>0</v>
      </c>
      <c r="R571" s="10">
        <f>'[1]TCE - ANEXO III - Preencher'!S580</f>
        <v>0</v>
      </c>
      <c r="S571" s="11">
        <f t="shared" si="51"/>
        <v>0</v>
      </c>
      <c r="T571" s="10">
        <f>'[1]TCE - ANEXO III - Preencher'!U580</f>
        <v>0</v>
      </c>
      <c r="U571" s="10">
        <f>'[1]TCE - ANEXO III - Preencher'!V580</f>
        <v>0</v>
      </c>
      <c r="V571" s="11">
        <f t="shared" si="52"/>
        <v>0</v>
      </c>
      <c r="W571" s="12" t="str">
        <f>IF('[1]TCE - ANEXO III - Preencher'!X580="","",'[1]TCE - ANEXO III - Preencher'!X580)</f>
        <v/>
      </c>
      <c r="X571" s="10">
        <f>'[1]TCE - ANEXO III - Preencher'!Y580</f>
        <v>0</v>
      </c>
      <c r="Y571" s="10">
        <f>'[1]TCE - ANEXO III - Preencher'!Z580</f>
        <v>0</v>
      </c>
      <c r="Z571" s="11">
        <f t="shared" si="53"/>
        <v>0</v>
      </c>
      <c r="AA571" s="12" t="str">
        <f>IF('[1]TCE - ANEXO III - Preencher'!AB580="","",'[1]TCE - ANEXO III - Preencher'!AB580)</f>
        <v/>
      </c>
      <c r="AB571" s="10">
        <f t="shared" si="48"/>
        <v>366.53000000000003</v>
      </c>
    </row>
    <row r="572" spans="1:28" s="1" customFormat="1" x14ac:dyDescent="0.2">
      <c r="A572" s="4" t="str">
        <f>IFERROR(VLOOKUP(B572,'[1]DADOS (OCULTAR)'!$P$3:$R$56,3,0),"")</f>
        <v>10.894.988/0004-86</v>
      </c>
      <c r="B572" s="5" t="str">
        <f>'[1]TCE - ANEXO III - Preencher'!C581</f>
        <v>HMR</v>
      </c>
      <c r="C572" s="15">
        <v>2422</v>
      </c>
      <c r="D572" s="6" t="str">
        <f>'[1]TCE - ANEXO III - Preencher'!E581</f>
        <v>HIGOR DE FRANÇA PESSOA</v>
      </c>
      <c r="E572" s="5" t="str">
        <f>IF('[1]TCE - ANEXO III - Preencher'!F581="4 - Assistência Odontológica","2 - Outros Profissionais da Saúde",'[1]TCE - ANEXO II - Enviar TCE'!E571)</f>
        <v>3 - Administrativo</v>
      </c>
      <c r="F572" s="7" t="str">
        <f>'[1]TCE - ANEXO III - Preencher'!G581</f>
        <v>5163-45</v>
      </c>
      <c r="G572" s="8">
        <f>IF('[1]TCE - ANEXO III - Preencher'!H581="","",'[1]TCE - ANEXO III - Preencher'!H581)</f>
        <v>44044</v>
      </c>
      <c r="H572" s="9">
        <f>'[1]TCE - ANEXO III - Preencher'!I581</f>
        <v>14.63</v>
      </c>
      <c r="I572" s="9">
        <f>'[1]TCE - ANEXO III - Preencher'!J581</f>
        <v>117.04</v>
      </c>
      <c r="J572" s="9">
        <f>'[1]TCE - ANEXO III - Preencher'!K581</f>
        <v>0</v>
      </c>
      <c r="K572" s="10">
        <f>'[1]TCE - ANEXO III - Preencher'!L581</f>
        <v>0</v>
      </c>
      <c r="L572" s="10">
        <f>'[1]TCE - ANEXO III - Preencher'!M581</f>
        <v>0</v>
      </c>
      <c r="M572" s="10">
        <f t="shared" si="49"/>
        <v>0</v>
      </c>
      <c r="N572" s="10">
        <f>'[1]TCE - ANEXO III - Preencher'!O581</f>
        <v>0.44813999999999998</v>
      </c>
      <c r="O572" s="10">
        <f>'[1]TCE - ANEXO III - Preencher'!P581</f>
        <v>0</v>
      </c>
      <c r="P572" s="11">
        <f t="shared" si="50"/>
        <v>0.44813999999999998</v>
      </c>
      <c r="Q572" s="10">
        <f>'[1]TCE - ANEXO III - Preencher'!R581</f>
        <v>260.41335909090907</v>
      </c>
      <c r="R572" s="10">
        <f>'[1]TCE - ANEXO III - Preencher'!S581</f>
        <v>62.7</v>
      </c>
      <c r="S572" s="11">
        <f t="shared" si="51"/>
        <v>197.71335909090908</v>
      </c>
      <c r="T572" s="10">
        <f>'[1]TCE - ANEXO III - Preencher'!U581</f>
        <v>0</v>
      </c>
      <c r="U572" s="10">
        <f>'[1]TCE - ANEXO III - Preencher'!V581</f>
        <v>0</v>
      </c>
      <c r="V572" s="11">
        <f t="shared" si="52"/>
        <v>0</v>
      </c>
      <c r="W572" s="12" t="str">
        <f>IF('[1]TCE - ANEXO III - Preencher'!X581="","",'[1]TCE - ANEXO III - Preencher'!X581)</f>
        <v/>
      </c>
      <c r="X572" s="10">
        <f>'[1]TCE - ANEXO III - Preencher'!Y581</f>
        <v>0</v>
      </c>
      <c r="Y572" s="10">
        <f>'[1]TCE - ANEXO III - Preencher'!Z581</f>
        <v>0</v>
      </c>
      <c r="Z572" s="11">
        <f t="shared" si="53"/>
        <v>0</v>
      </c>
      <c r="AA572" s="12" t="str">
        <f>IF('[1]TCE - ANEXO III - Preencher'!AB581="","",'[1]TCE - ANEXO III - Preencher'!AB581)</f>
        <v/>
      </c>
      <c r="AB572" s="10">
        <f t="shared" si="48"/>
        <v>329.83149909090912</v>
      </c>
    </row>
    <row r="573" spans="1:28" s="1" customFormat="1" x14ac:dyDescent="0.2">
      <c r="A573" s="4" t="str">
        <f>IFERROR(VLOOKUP(B573,'[1]DADOS (OCULTAR)'!$P$3:$R$56,3,0),"")</f>
        <v>10.894.988/0004-86</v>
      </c>
      <c r="B573" s="5" t="str">
        <f>'[1]TCE - ANEXO III - Preencher'!C582</f>
        <v>HMR</v>
      </c>
      <c r="C573" s="15">
        <v>6456</v>
      </c>
      <c r="D573" s="6" t="str">
        <f>'[1]TCE - ANEXO III - Preencher'!E582</f>
        <v xml:space="preserve">HORTENCIA FREITAS DOS SANTOS </v>
      </c>
      <c r="E573" s="5" t="str">
        <f>IF('[1]TCE - ANEXO III - Preencher'!F582="4 - Assistência Odontológica","2 - Outros Profissionais da Saúde",'[1]TCE - ANEXO II - Enviar TCE'!E572)</f>
        <v>3 - Administrativo</v>
      </c>
      <c r="F573" s="7" t="str">
        <f>'[1]TCE - ANEXO III - Preencher'!G582</f>
        <v>4110-10</v>
      </c>
      <c r="G573" s="8">
        <f>IF('[1]TCE - ANEXO III - Preencher'!H582="","",'[1]TCE - ANEXO III - Preencher'!H582)</f>
        <v>44044</v>
      </c>
      <c r="H573" s="9">
        <f>'[1]TCE - ANEXO III - Preencher'!I582</f>
        <v>32.619999999999997</v>
      </c>
      <c r="I573" s="9">
        <f>'[1]TCE - ANEXO III - Preencher'!J582</f>
        <v>261.02999999999997</v>
      </c>
      <c r="J573" s="9">
        <f>'[1]TCE - ANEXO III - Preencher'!K582</f>
        <v>0</v>
      </c>
      <c r="K573" s="10">
        <f>'[1]TCE - ANEXO III - Preencher'!L582</f>
        <v>0</v>
      </c>
      <c r="L573" s="10">
        <f>'[1]TCE - ANEXO III - Preencher'!M582</f>
        <v>0</v>
      </c>
      <c r="M573" s="10">
        <f t="shared" si="49"/>
        <v>0</v>
      </c>
      <c r="N573" s="10">
        <f>'[1]TCE - ANEXO III - Preencher'!O582</f>
        <v>0.44</v>
      </c>
      <c r="O573" s="10">
        <f>'[1]TCE - ANEXO III - Preencher'!P582</f>
        <v>0</v>
      </c>
      <c r="P573" s="11">
        <f t="shared" si="50"/>
        <v>0.44</v>
      </c>
      <c r="Q573" s="10">
        <f>'[1]TCE - ANEXO III - Preencher'!R582</f>
        <v>172.4133590909091</v>
      </c>
      <c r="R573" s="10">
        <f>'[1]TCE - ANEXO III - Preencher'!S582</f>
        <v>37.15</v>
      </c>
      <c r="S573" s="11">
        <f t="shared" si="51"/>
        <v>135.26335909090909</v>
      </c>
      <c r="T573" s="10">
        <f>'[1]TCE - ANEXO III - Preencher'!U582</f>
        <v>64</v>
      </c>
      <c r="U573" s="10">
        <f>'[1]TCE - ANEXO III - Preencher'!V582</f>
        <v>0</v>
      </c>
      <c r="V573" s="11">
        <f t="shared" si="52"/>
        <v>64</v>
      </c>
      <c r="W573" s="12" t="str">
        <f>IF('[1]TCE - ANEXO III - Preencher'!X582="","",'[1]TCE - ANEXO III - Preencher'!X582)</f>
        <v>AUXILIO CRECHE</v>
      </c>
      <c r="X573" s="10">
        <f>'[1]TCE - ANEXO III - Preencher'!Y582</f>
        <v>0</v>
      </c>
      <c r="Y573" s="10">
        <f>'[1]TCE - ANEXO III - Preencher'!Z582</f>
        <v>0</v>
      </c>
      <c r="Z573" s="11">
        <f t="shared" si="53"/>
        <v>0</v>
      </c>
      <c r="AA573" s="12" t="str">
        <f>IF('[1]TCE - ANEXO III - Preencher'!AB582="","",'[1]TCE - ANEXO III - Preencher'!AB582)</f>
        <v/>
      </c>
      <c r="AB573" s="10">
        <f t="shared" si="48"/>
        <v>493.35335909090907</v>
      </c>
    </row>
    <row r="574" spans="1:28" s="1" customFormat="1" x14ac:dyDescent="0.2">
      <c r="A574" s="4" t="str">
        <f>IFERROR(VLOOKUP(B574,'[1]DADOS (OCULTAR)'!$P$3:$R$56,3,0),"")</f>
        <v>10.894.988/0004-86</v>
      </c>
      <c r="B574" s="5" t="str">
        <f>'[1]TCE - ANEXO III - Preencher'!C583</f>
        <v>HMR</v>
      </c>
      <c r="C574" s="15">
        <v>411</v>
      </c>
      <c r="D574" s="6" t="str">
        <f>'[1]TCE - ANEXO III - Preencher'!E583</f>
        <v>HUGO LUCIANO OLIVEIRA DE MELO</v>
      </c>
      <c r="E574" s="5" t="str">
        <f>IF('[1]TCE - ANEXO III - Preencher'!F583="4 - Assistência Odontológica","2 - Outros Profissionais da Saúde",'[1]TCE - ANEXO II - Enviar TCE'!E573)</f>
        <v>3 - Administrativo</v>
      </c>
      <c r="F574" s="7" t="str">
        <f>'[1]TCE - ANEXO III - Preencher'!G583</f>
        <v>5163-45</v>
      </c>
      <c r="G574" s="8">
        <f>IF('[1]TCE - ANEXO III - Preencher'!H583="","",'[1]TCE - ANEXO III - Preencher'!H583)</f>
        <v>44044</v>
      </c>
      <c r="H574" s="9">
        <f>'[1]TCE - ANEXO III - Preencher'!I583</f>
        <v>16.52</v>
      </c>
      <c r="I574" s="9">
        <f>'[1]TCE - ANEXO III - Preencher'!J583</f>
        <v>132.22</v>
      </c>
      <c r="J574" s="9">
        <f>'[1]TCE - ANEXO III - Preencher'!K583</f>
        <v>0</v>
      </c>
      <c r="K574" s="10">
        <f>'[1]TCE - ANEXO III - Preencher'!L583</f>
        <v>0</v>
      </c>
      <c r="L574" s="10">
        <f>'[1]TCE - ANEXO III - Preencher'!M583</f>
        <v>0</v>
      </c>
      <c r="M574" s="10">
        <f t="shared" si="49"/>
        <v>0</v>
      </c>
      <c r="N574" s="10">
        <f>'[1]TCE - ANEXO III - Preencher'!O583</f>
        <v>0.44813999999999998</v>
      </c>
      <c r="O574" s="10">
        <f>'[1]TCE - ANEXO III - Preencher'!P583</f>
        <v>0</v>
      </c>
      <c r="P574" s="11">
        <f t="shared" si="50"/>
        <v>0.44813999999999998</v>
      </c>
      <c r="Q574" s="10">
        <f>'[1]TCE - ANEXO III - Preencher'!R583</f>
        <v>143.61335909090909</v>
      </c>
      <c r="R574" s="10">
        <f>'[1]TCE - ANEXO III - Preencher'!S583</f>
        <v>62.7</v>
      </c>
      <c r="S574" s="11">
        <f t="shared" si="51"/>
        <v>80.913359090909083</v>
      </c>
      <c r="T574" s="10">
        <f>'[1]TCE - ANEXO III - Preencher'!U583</f>
        <v>0</v>
      </c>
      <c r="U574" s="10">
        <f>'[1]TCE - ANEXO III - Preencher'!V583</f>
        <v>0</v>
      </c>
      <c r="V574" s="11">
        <f t="shared" si="52"/>
        <v>0</v>
      </c>
      <c r="W574" s="12" t="str">
        <f>IF('[1]TCE - ANEXO III - Preencher'!X583="","",'[1]TCE - ANEXO III - Preencher'!X583)</f>
        <v/>
      </c>
      <c r="X574" s="10">
        <f>'[1]TCE - ANEXO III - Preencher'!Y583</f>
        <v>0</v>
      </c>
      <c r="Y574" s="10">
        <f>'[1]TCE - ANEXO III - Preencher'!Z583</f>
        <v>0</v>
      </c>
      <c r="Z574" s="11">
        <f t="shared" si="53"/>
        <v>0</v>
      </c>
      <c r="AA574" s="12" t="str">
        <f>IF('[1]TCE - ANEXO III - Preencher'!AB583="","",'[1]TCE - ANEXO III - Preencher'!AB583)</f>
        <v/>
      </c>
      <c r="AB574" s="10">
        <f t="shared" si="48"/>
        <v>230.1014990909091</v>
      </c>
    </row>
    <row r="575" spans="1:28" s="1" customFormat="1" x14ac:dyDescent="0.2">
      <c r="A575" s="4" t="str">
        <f>IFERROR(VLOOKUP(B575,'[1]DADOS (OCULTAR)'!$P$3:$R$56,3,0),"")</f>
        <v>10.894.988/0004-86</v>
      </c>
      <c r="B575" s="5" t="str">
        <f>'[1]TCE - ANEXO III - Preencher'!C584</f>
        <v>HMR</v>
      </c>
      <c r="C575" s="15">
        <v>430</v>
      </c>
      <c r="D575" s="6" t="str">
        <f>'[1]TCE - ANEXO III - Preencher'!E584</f>
        <v>HUGO RENATO SANTANA DE AMORIM</v>
      </c>
      <c r="E575" s="5" t="str">
        <f>IF('[1]TCE - ANEXO III - Preencher'!F584="4 - Assistência Odontológica","2 - Outros Profissionais da Saúde",'[1]TCE - ANEXO II - Enviar TCE'!E574)</f>
        <v>3 - Administrativo</v>
      </c>
      <c r="F575" s="7" t="str">
        <f>'[1]TCE - ANEXO III - Preencher'!G584</f>
        <v>2521-05</v>
      </c>
      <c r="G575" s="8">
        <f>IF('[1]TCE - ANEXO III - Preencher'!H584="","",'[1]TCE - ANEXO III - Preencher'!H584)</f>
        <v>44044</v>
      </c>
      <c r="H575" s="9">
        <f>'[1]TCE - ANEXO III - Preencher'!I584</f>
        <v>23.09</v>
      </c>
      <c r="I575" s="9">
        <f>'[1]TCE - ANEXO III - Preencher'!J584</f>
        <v>184.66</v>
      </c>
      <c r="J575" s="9">
        <f>'[1]TCE - ANEXO III - Preencher'!K584</f>
        <v>0</v>
      </c>
      <c r="K575" s="10">
        <f>'[1]TCE - ANEXO III - Preencher'!L584</f>
        <v>0</v>
      </c>
      <c r="L575" s="10">
        <f>'[1]TCE - ANEXO III - Preencher'!M584</f>
        <v>0</v>
      </c>
      <c r="M575" s="10">
        <f t="shared" si="49"/>
        <v>0</v>
      </c>
      <c r="N575" s="10">
        <f>'[1]TCE - ANEXO III - Preencher'!O584</f>
        <v>0.44</v>
      </c>
      <c r="O575" s="10">
        <f>'[1]TCE - ANEXO III - Preencher'!P584</f>
        <v>0</v>
      </c>
      <c r="P575" s="11">
        <f t="shared" si="50"/>
        <v>0.44</v>
      </c>
      <c r="Q575" s="10">
        <f>'[1]TCE - ANEXO III - Preencher'!R584</f>
        <v>0</v>
      </c>
      <c r="R575" s="10">
        <f>'[1]TCE - ANEXO III - Preencher'!S584</f>
        <v>0</v>
      </c>
      <c r="S575" s="11">
        <f t="shared" si="51"/>
        <v>0</v>
      </c>
      <c r="T575" s="10">
        <f>'[1]TCE - ANEXO III - Preencher'!U584</f>
        <v>0</v>
      </c>
      <c r="U575" s="10">
        <f>'[1]TCE - ANEXO III - Preencher'!V584</f>
        <v>0</v>
      </c>
      <c r="V575" s="11">
        <f t="shared" si="52"/>
        <v>0</v>
      </c>
      <c r="W575" s="12" t="str">
        <f>IF('[1]TCE - ANEXO III - Preencher'!X584="","",'[1]TCE - ANEXO III - Preencher'!X584)</f>
        <v/>
      </c>
      <c r="X575" s="10">
        <f>'[1]TCE - ANEXO III - Preencher'!Y584</f>
        <v>0</v>
      </c>
      <c r="Y575" s="10">
        <f>'[1]TCE - ANEXO III - Preencher'!Z584</f>
        <v>0</v>
      </c>
      <c r="Z575" s="11">
        <f t="shared" si="53"/>
        <v>0</v>
      </c>
      <c r="AA575" s="12" t="str">
        <f>IF('[1]TCE - ANEXO III - Preencher'!AB584="","",'[1]TCE - ANEXO III - Preencher'!AB584)</f>
        <v/>
      </c>
      <c r="AB575" s="10">
        <f t="shared" si="48"/>
        <v>208.19</v>
      </c>
    </row>
    <row r="576" spans="1:28" s="1" customFormat="1" x14ac:dyDescent="0.2">
      <c r="A576" s="4" t="str">
        <f>IFERROR(VLOOKUP(B576,'[1]DADOS (OCULTAR)'!$P$3:$R$56,3,0),"")</f>
        <v>10.894.988/0004-86</v>
      </c>
      <c r="B576" s="5" t="str">
        <f>'[1]TCE - ANEXO III - Preencher'!C585</f>
        <v>HMR</v>
      </c>
      <c r="C576" s="15">
        <v>414</v>
      </c>
      <c r="D576" s="6" t="str">
        <f>'[1]TCE - ANEXO III - Preencher'!E585</f>
        <v xml:space="preserve">IANA LUCINDA GOMES DA COSTA CORREIA </v>
      </c>
      <c r="E576" s="5" t="str">
        <f>IF('[1]TCE - ANEXO III - Preencher'!F585="4 - Assistência Odontológica","2 - Outros Profissionais da Saúde",'[1]TCE - ANEXO II - Enviar TCE'!E575)</f>
        <v>2 - Outros Profissionais da Saúde</v>
      </c>
      <c r="F576" s="7" t="str">
        <f>'[1]TCE - ANEXO III - Preencher'!G585</f>
        <v>3222-05</v>
      </c>
      <c r="G576" s="8">
        <f>IF('[1]TCE - ANEXO III - Preencher'!H585="","",'[1]TCE - ANEXO III - Preencher'!H585)</f>
        <v>44044</v>
      </c>
      <c r="H576" s="9">
        <f>'[1]TCE - ANEXO III - Preencher'!I585</f>
        <v>18.37</v>
      </c>
      <c r="I576" s="9">
        <f>'[1]TCE - ANEXO III - Preencher'!J585</f>
        <v>147</v>
      </c>
      <c r="J576" s="9">
        <f>'[1]TCE - ANEXO III - Preencher'!K585</f>
        <v>0</v>
      </c>
      <c r="K576" s="10">
        <f>'[1]TCE - ANEXO III - Preencher'!L585</f>
        <v>0</v>
      </c>
      <c r="L576" s="10">
        <f>'[1]TCE - ANEXO III - Preencher'!M585</f>
        <v>0</v>
      </c>
      <c r="M576" s="10">
        <f t="shared" si="49"/>
        <v>0</v>
      </c>
      <c r="N576" s="10">
        <f>'[1]TCE - ANEXO III - Preencher'!O585</f>
        <v>0.44</v>
      </c>
      <c r="O576" s="10">
        <f>'[1]TCE - ANEXO III - Preencher'!P585</f>
        <v>0</v>
      </c>
      <c r="P576" s="11">
        <f t="shared" si="50"/>
        <v>0.44</v>
      </c>
      <c r="Q576" s="10">
        <f>'[1]TCE - ANEXO III - Preencher'!R585</f>
        <v>145.4133590909091</v>
      </c>
      <c r="R576" s="10">
        <f>'[1]TCE - ANEXO III - Preencher'!S585</f>
        <v>65.95</v>
      </c>
      <c r="S576" s="11">
        <f t="shared" si="51"/>
        <v>79.463359090909094</v>
      </c>
      <c r="T576" s="10">
        <f>'[1]TCE - ANEXO III - Preencher'!U585</f>
        <v>0</v>
      </c>
      <c r="U576" s="10">
        <f>'[1]TCE - ANEXO III - Preencher'!V585</f>
        <v>0</v>
      </c>
      <c r="V576" s="11">
        <f t="shared" si="52"/>
        <v>0</v>
      </c>
      <c r="W576" s="12" t="str">
        <f>IF('[1]TCE - ANEXO III - Preencher'!X585="","",'[1]TCE - ANEXO III - Preencher'!X585)</f>
        <v/>
      </c>
      <c r="X576" s="10">
        <f>'[1]TCE - ANEXO III - Preencher'!Y585</f>
        <v>0</v>
      </c>
      <c r="Y576" s="10">
        <f>'[1]TCE - ANEXO III - Preencher'!Z585</f>
        <v>0</v>
      </c>
      <c r="Z576" s="11">
        <f t="shared" si="53"/>
        <v>0</v>
      </c>
      <c r="AA576" s="12" t="str">
        <f>IF('[1]TCE - ANEXO III - Preencher'!AB585="","",'[1]TCE - ANEXO III - Preencher'!AB585)</f>
        <v/>
      </c>
      <c r="AB576" s="10">
        <f t="shared" si="48"/>
        <v>245.27335909090908</v>
      </c>
    </row>
    <row r="577" spans="1:28" s="1" customFormat="1" x14ac:dyDescent="0.2">
      <c r="A577" s="4" t="str">
        <f>IFERROR(VLOOKUP(B577,'[1]DADOS (OCULTAR)'!$P$3:$R$56,3,0),"")</f>
        <v>10.894.988/0004-86</v>
      </c>
      <c r="B577" s="5" t="str">
        <f>'[1]TCE - ANEXO III - Preencher'!C586</f>
        <v>HMR</v>
      </c>
      <c r="C577" s="15">
        <v>459</v>
      </c>
      <c r="D577" s="6" t="str">
        <f>'[1]TCE - ANEXO III - Preencher'!E586</f>
        <v>IANNE KALINE BEZERRA OLIVEIRA</v>
      </c>
      <c r="E577" s="5" t="str">
        <f>IF('[1]TCE - ANEXO III - Preencher'!F586="4 - Assistência Odontológica","2 - Outros Profissionais da Saúde",'[1]TCE - ANEXO II - Enviar TCE'!E576)</f>
        <v>1 - Médico</v>
      </c>
      <c r="F577" s="7" t="str">
        <f>'[1]TCE - ANEXO III - Preencher'!G586</f>
        <v>2251-25</v>
      </c>
      <c r="G577" s="8">
        <f>IF('[1]TCE - ANEXO III - Preencher'!H586="","",'[1]TCE - ANEXO III - Preencher'!H586)</f>
        <v>44044</v>
      </c>
      <c r="H577" s="9">
        <f>'[1]TCE - ANEXO III - Preencher'!I586</f>
        <v>69.5</v>
      </c>
      <c r="I577" s="9">
        <f>'[1]TCE - ANEXO III - Preencher'!J586</f>
        <v>556.04</v>
      </c>
      <c r="J577" s="9">
        <f>'[1]TCE - ANEXO III - Preencher'!K586</f>
        <v>0</v>
      </c>
      <c r="K577" s="10">
        <f>'[1]TCE - ANEXO III - Preencher'!L586</f>
        <v>0</v>
      </c>
      <c r="L577" s="10">
        <f>'[1]TCE - ANEXO III - Preencher'!M586</f>
        <v>0</v>
      </c>
      <c r="M577" s="10">
        <f t="shared" si="49"/>
        <v>0</v>
      </c>
      <c r="N577" s="10">
        <f>'[1]TCE - ANEXO III - Preencher'!O586</f>
        <v>6.5183999999999997</v>
      </c>
      <c r="O577" s="10">
        <f>'[1]TCE - ANEXO III - Preencher'!P586</f>
        <v>0</v>
      </c>
      <c r="P577" s="11">
        <f t="shared" si="50"/>
        <v>6.5183999999999997</v>
      </c>
      <c r="Q577" s="10">
        <f>'[1]TCE - ANEXO III - Preencher'!R586</f>
        <v>0</v>
      </c>
      <c r="R577" s="10">
        <f>'[1]TCE - ANEXO III - Preencher'!S586</f>
        <v>0</v>
      </c>
      <c r="S577" s="11">
        <f t="shared" si="51"/>
        <v>0</v>
      </c>
      <c r="T577" s="10">
        <f>'[1]TCE - ANEXO III - Preencher'!U586</f>
        <v>0</v>
      </c>
      <c r="U577" s="10">
        <f>'[1]TCE - ANEXO III - Preencher'!V586</f>
        <v>0</v>
      </c>
      <c r="V577" s="11">
        <f t="shared" si="52"/>
        <v>0</v>
      </c>
      <c r="W577" s="12" t="str">
        <f>IF('[1]TCE - ANEXO III - Preencher'!X586="","",'[1]TCE - ANEXO III - Preencher'!X586)</f>
        <v/>
      </c>
      <c r="X577" s="10">
        <f>'[1]TCE - ANEXO III - Preencher'!Y586</f>
        <v>0</v>
      </c>
      <c r="Y577" s="10">
        <f>'[1]TCE - ANEXO III - Preencher'!Z586</f>
        <v>0</v>
      </c>
      <c r="Z577" s="11">
        <f t="shared" si="53"/>
        <v>0</v>
      </c>
      <c r="AA577" s="12" t="str">
        <f>IF('[1]TCE - ANEXO III - Preencher'!AB586="","",'[1]TCE - ANEXO III - Preencher'!AB586)</f>
        <v/>
      </c>
      <c r="AB577" s="10">
        <f t="shared" si="48"/>
        <v>632.05840000000001</v>
      </c>
    </row>
    <row r="578" spans="1:28" s="1" customFormat="1" x14ac:dyDescent="0.2">
      <c r="A578" s="4" t="str">
        <f>IFERROR(VLOOKUP(B578,'[1]DADOS (OCULTAR)'!$P$3:$R$56,3,0),"")</f>
        <v>10.894.988/0004-86</v>
      </c>
      <c r="B578" s="5" t="str">
        <f>'[1]TCE - ANEXO III - Preencher'!C587</f>
        <v>HMR</v>
      </c>
      <c r="C578" s="15">
        <v>7487</v>
      </c>
      <c r="D578" s="6" t="str">
        <f>'[1]TCE - ANEXO III - Preencher'!E587</f>
        <v xml:space="preserve">IARA ALVES DA SILVA </v>
      </c>
      <c r="E578" s="5" t="str">
        <f>IF('[1]TCE - ANEXO III - Preencher'!F587="4 - Assistência Odontológica","2 - Outros Profissionais da Saúde",'[1]TCE - ANEXO II - Enviar TCE'!E577)</f>
        <v>2 - Outros Profissionais da Saúde</v>
      </c>
      <c r="F578" s="7" t="str">
        <f>'[1]TCE - ANEXO III - Preencher'!G587</f>
        <v>3222-05</v>
      </c>
      <c r="G578" s="8">
        <f>IF('[1]TCE - ANEXO III - Preencher'!H587="","",'[1]TCE - ANEXO III - Preencher'!H587)</f>
        <v>44044</v>
      </c>
      <c r="H578" s="9">
        <f>'[1]TCE - ANEXO III - Preencher'!I587</f>
        <v>27.82</v>
      </c>
      <c r="I578" s="9">
        <f>'[1]TCE - ANEXO III - Preencher'!J587</f>
        <v>222.53</v>
      </c>
      <c r="J578" s="9">
        <f>'[1]TCE - ANEXO III - Preencher'!K587</f>
        <v>0</v>
      </c>
      <c r="K578" s="10">
        <f>'[1]TCE - ANEXO III - Preencher'!L587</f>
        <v>0</v>
      </c>
      <c r="L578" s="10">
        <f>'[1]TCE - ANEXO III - Preencher'!M587</f>
        <v>0</v>
      </c>
      <c r="M578" s="10">
        <f t="shared" si="49"/>
        <v>0</v>
      </c>
      <c r="N578" s="10">
        <f>'[1]TCE - ANEXO III - Preencher'!O587</f>
        <v>0.44</v>
      </c>
      <c r="O578" s="10">
        <f>'[1]TCE - ANEXO III - Preencher'!P587</f>
        <v>0</v>
      </c>
      <c r="P578" s="11">
        <f t="shared" si="50"/>
        <v>0.44</v>
      </c>
      <c r="Q578" s="10">
        <f>'[1]TCE - ANEXO III - Preencher'!R587</f>
        <v>172.4133590909091</v>
      </c>
      <c r="R578" s="10">
        <f>'[1]TCE - ANEXO III - Preencher'!S587</f>
        <v>32.979999999999997</v>
      </c>
      <c r="S578" s="11">
        <f t="shared" si="51"/>
        <v>139.43335909090911</v>
      </c>
      <c r="T578" s="10">
        <f>'[1]TCE - ANEXO III - Preencher'!U587</f>
        <v>0</v>
      </c>
      <c r="U578" s="10">
        <f>'[1]TCE - ANEXO III - Preencher'!V587</f>
        <v>0</v>
      </c>
      <c r="V578" s="11">
        <f t="shared" si="52"/>
        <v>0</v>
      </c>
      <c r="W578" s="12" t="str">
        <f>IF('[1]TCE - ANEXO III - Preencher'!X587="","",'[1]TCE - ANEXO III - Preencher'!X587)</f>
        <v/>
      </c>
      <c r="X578" s="10">
        <f>'[1]TCE - ANEXO III - Preencher'!Y587</f>
        <v>0</v>
      </c>
      <c r="Y578" s="10">
        <f>'[1]TCE - ANEXO III - Preencher'!Z587</f>
        <v>0</v>
      </c>
      <c r="Z578" s="11">
        <f t="shared" si="53"/>
        <v>0</v>
      </c>
      <c r="AA578" s="12" t="str">
        <f>IF('[1]TCE - ANEXO III - Preencher'!AB587="","",'[1]TCE - ANEXO III - Preencher'!AB587)</f>
        <v/>
      </c>
      <c r="AB578" s="10">
        <f t="shared" si="48"/>
        <v>390.22335909090907</v>
      </c>
    </row>
    <row r="579" spans="1:28" s="1" customFormat="1" x14ac:dyDescent="0.2">
      <c r="A579" s="4" t="str">
        <f>IFERROR(VLOOKUP(B579,'[1]DADOS (OCULTAR)'!$P$3:$R$56,3,0),"")</f>
        <v>10.894.988/0004-86</v>
      </c>
      <c r="B579" s="5" t="str">
        <f>'[1]TCE - ANEXO III - Preencher'!C588</f>
        <v>HMR</v>
      </c>
      <c r="C579" s="15">
        <v>3404</v>
      </c>
      <c r="D579" s="6" t="str">
        <f>'[1]TCE - ANEXO III - Preencher'!E588</f>
        <v>IATIARA ROMAO DE ARAUJO</v>
      </c>
      <c r="E579" s="5" t="str">
        <f>IF('[1]TCE - ANEXO III - Preencher'!F588="4 - Assistência Odontológica","2 - Outros Profissionais da Saúde",'[1]TCE - ANEXO II - Enviar TCE'!E578)</f>
        <v>2 - Outros Profissionais da Saúde</v>
      </c>
      <c r="F579" s="7" t="str">
        <f>'[1]TCE - ANEXO III - Preencher'!G588</f>
        <v>5211-30</v>
      </c>
      <c r="G579" s="8">
        <f>IF('[1]TCE - ANEXO III - Preencher'!H588="","",'[1]TCE - ANEXO III - Preencher'!H588)</f>
        <v>44044</v>
      </c>
      <c r="H579" s="9">
        <f>'[1]TCE - ANEXO III - Preencher'!I588</f>
        <v>10.45</v>
      </c>
      <c r="I579" s="9">
        <f>'[1]TCE - ANEXO III - Preencher'!J588</f>
        <v>83.61</v>
      </c>
      <c r="J579" s="9">
        <f>'[1]TCE - ANEXO III - Preencher'!K588</f>
        <v>0</v>
      </c>
      <c r="K579" s="10">
        <f>'[1]TCE - ANEXO III - Preencher'!L588</f>
        <v>0</v>
      </c>
      <c r="L579" s="10">
        <f>'[1]TCE - ANEXO III - Preencher'!M588</f>
        <v>0</v>
      </c>
      <c r="M579" s="10">
        <f t="shared" si="49"/>
        <v>0</v>
      </c>
      <c r="N579" s="10">
        <f>'[1]TCE - ANEXO III - Preencher'!O588</f>
        <v>0.44</v>
      </c>
      <c r="O579" s="10">
        <f>'[1]TCE - ANEXO III - Preencher'!P588</f>
        <v>0</v>
      </c>
      <c r="P579" s="11">
        <f t="shared" si="50"/>
        <v>0.44</v>
      </c>
      <c r="Q579" s="10">
        <f>'[1]TCE - ANEXO III - Preencher'!R588</f>
        <v>132.4133590909091</v>
      </c>
      <c r="R579" s="10">
        <f>'[1]TCE - ANEXO III - Preencher'!S588</f>
        <v>62.7</v>
      </c>
      <c r="S579" s="11">
        <f t="shared" si="51"/>
        <v>69.713359090909094</v>
      </c>
      <c r="T579" s="10">
        <f>'[1]TCE - ANEXO III - Preencher'!U588</f>
        <v>0</v>
      </c>
      <c r="U579" s="10">
        <f>'[1]TCE - ANEXO III - Preencher'!V588</f>
        <v>0</v>
      </c>
      <c r="V579" s="11">
        <f t="shared" si="52"/>
        <v>0</v>
      </c>
      <c r="W579" s="12" t="str">
        <f>IF('[1]TCE - ANEXO III - Preencher'!X588="","",'[1]TCE - ANEXO III - Preencher'!X588)</f>
        <v/>
      </c>
      <c r="X579" s="10">
        <f>'[1]TCE - ANEXO III - Preencher'!Y588</f>
        <v>0</v>
      </c>
      <c r="Y579" s="10">
        <f>'[1]TCE - ANEXO III - Preencher'!Z588</f>
        <v>0</v>
      </c>
      <c r="Z579" s="11">
        <f t="shared" si="53"/>
        <v>0</v>
      </c>
      <c r="AA579" s="12" t="str">
        <f>IF('[1]TCE - ANEXO III - Preencher'!AB588="","",'[1]TCE - ANEXO III - Preencher'!AB588)</f>
        <v/>
      </c>
      <c r="AB579" s="10">
        <f t="shared" ref="AB579:AB642" si="54">H579+I579+J579+M579+P579+S579+V579+Z579</f>
        <v>164.21335909090908</v>
      </c>
    </row>
    <row r="580" spans="1:28" s="1" customFormat="1" x14ac:dyDescent="0.2">
      <c r="A580" s="4" t="str">
        <f>IFERROR(VLOOKUP(B580,'[1]DADOS (OCULTAR)'!$P$3:$R$56,3,0),"")</f>
        <v>10.894.988/0004-86</v>
      </c>
      <c r="B580" s="5" t="str">
        <f>'[1]TCE - ANEXO III - Preencher'!C589</f>
        <v>HMR</v>
      </c>
      <c r="C580" s="15">
        <v>3404</v>
      </c>
      <c r="D580" s="6" t="str">
        <f>'[1]TCE - ANEXO III - Preencher'!E589</f>
        <v>IATIARA ROMAO DE ARAUJO</v>
      </c>
      <c r="E580" s="5" t="str">
        <f>IF('[1]TCE - ANEXO III - Preencher'!F589="4 - Assistência Odontológica","2 - Outros Profissionais da Saúde",'[1]TCE - ANEXO II - Enviar TCE'!E579)</f>
        <v>2 - Outros Profissionais da Saúde</v>
      </c>
      <c r="F580" s="7" t="str">
        <f>'[1]TCE - ANEXO III - Preencher'!G589</f>
        <v>5211-30</v>
      </c>
      <c r="G580" s="8">
        <f>IF('[1]TCE - ANEXO III - Preencher'!H589="","",'[1]TCE - ANEXO III - Preencher'!H589)</f>
        <v>44044</v>
      </c>
      <c r="H580" s="9">
        <f>'[1]TCE - ANEXO III - Preencher'!I589</f>
        <v>10.46</v>
      </c>
      <c r="I580" s="9">
        <f>'[1]TCE - ANEXO III - Preencher'!J589</f>
        <v>83.61</v>
      </c>
      <c r="J580" s="9">
        <f>'[1]TCE - ANEXO III - Preencher'!K589</f>
        <v>0</v>
      </c>
      <c r="K580" s="10">
        <f>'[1]TCE - ANEXO III - Preencher'!L589</f>
        <v>0</v>
      </c>
      <c r="L580" s="10">
        <f>'[1]TCE - ANEXO III - Preencher'!M589</f>
        <v>0</v>
      </c>
      <c r="M580" s="10">
        <f t="shared" ref="M580:M643" si="55">K580-L580</f>
        <v>0</v>
      </c>
      <c r="N580" s="10">
        <f>'[1]TCE - ANEXO III - Preencher'!O589</f>
        <v>0.44</v>
      </c>
      <c r="O580" s="10">
        <f>'[1]TCE - ANEXO III - Preencher'!P589</f>
        <v>0</v>
      </c>
      <c r="P580" s="11">
        <f t="shared" ref="P580:P643" si="56">N580-O580</f>
        <v>0.44</v>
      </c>
      <c r="Q580" s="10">
        <f>'[1]TCE - ANEXO III - Preencher'!R589</f>
        <v>0</v>
      </c>
      <c r="R580" s="10">
        <f>'[1]TCE - ANEXO III - Preencher'!S589</f>
        <v>0</v>
      </c>
      <c r="S580" s="11">
        <f t="shared" ref="S580:S643" si="57">Q580-R580</f>
        <v>0</v>
      </c>
      <c r="T580" s="10">
        <f>'[1]TCE - ANEXO III - Preencher'!U589</f>
        <v>0</v>
      </c>
      <c r="U580" s="10">
        <f>'[1]TCE - ANEXO III - Preencher'!V589</f>
        <v>0</v>
      </c>
      <c r="V580" s="11">
        <f t="shared" ref="V580:V643" si="58">T580-U580</f>
        <v>0</v>
      </c>
      <c r="W580" s="12" t="str">
        <f>IF('[1]TCE - ANEXO III - Preencher'!X589="","",'[1]TCE - ANEXO III - Preencher'!X589)</f>
        <v/>
      </c>
      <c r="X580" s="10">
        <f>'[1]TCE - ANEXO III - Preencher'!Y589</f>
        <v>0</v>
      </c>
      <c r="Y580" s="10">
        <f>'[1]TCE - ANEXO III - Preencher'!Z589</f>
        <v>0</v>
      </c>
      <c r="Z580" s="11">
        <f t="shared" ref="Z580:Z643" si="59">X580-Y580</f>
        <v>0</v>
      </c>
      <c r="AA580" s="12" t="str">
        <f>IF('[1]TCE - ANEXO III - Preencher'!AB589="","",'[1]TCE - ANEXO III - Preencher'!AB589)</f>
        <v/>
      </c>
      <c r="AB580" s="10">
        <f t="shared" si="54"/>
        <v>94.509999999999991</v>
      </c>
    </row>
    <row r="581" spans="1:28" s="1" customFormat="1" x14ac:dyDescent="0.2">
      <c r="A581" s="4" t="str">
        <f>IFERROR(VLOOKUP(B581,'[1]DADOS (OCULTAR)'!$P$3:$R$56,3,0),"")</f>
        <v>10.894.988/0004-86</v>
      </c>
      <c r="B581" s="5" t="str">
        <f>'[1]TCE - ANEXO III - Preencher'!C590</f>
        <v>HMR</v>
      </c>
      <c r="C581" s="15">
        <v>458</v>
      </c>
      <c r="D581" s="6" t="str">
        <f>'[1]TCE - ANEXO III - Preencher'!E590</f>
        <v>ICARO DOUGLAS DE ARRUDA CURVELO</v>
      </c>
      <c r="E581" s="5" t="str">
        <f>IF('[1]TCE - ANEXO III - Preencher'!F590="4 - Assistência Odontológica","2 - Outros Profissionais da Saúde",'[1]TCE - ANEXO II - Enviar TCE'!E580)</f>
        <v>2 - Outros Profissionais da Saúde</v>
      </c>
      <c r="F581" s="7" t="str">
        <f>'[1]TCE - ANEXO III - Preencher'!G590</f>
        <v>5211-30</v>
      </c>
      <c r="G581" s="8">
        <f>IF('[1]TCE - ANEXO III - Preencher'!H590="","",'[1]TCE - ANEXO III - Preencher'!H590)</f>
        <v>44044</v>
      </c>
      <c r="H581" s="9">
        <f>'[1]TCE - ANEXO III - Preencher'!I590</f>
        <v>10.45</v>
      </c>
      <c r="I581" s="9">
        <f>'[1]TCE - ANEXO III - Preencher'!J590</f>
        <v>83.6</v>
      </c>
      <c r="J581" s="9">
        <f>'[1]TCE - ANEXO III - Preencher'!K590</f>
        <v>0</v>
      </c>
      <c r="K581" s="10">
        <f>'[1]TCE - ANEXO III - Preencher'!L590</f>
        <v>0</v>
      </c>
      <c r="L581" s="10">
        <f>'[1]TCE - ANEXO III - Preencher'!M590</f>
        <v>0</v>
      </c>
      <c r="M581" s="10">
        <f t="shared" si="55"/>
        <v>0</v>
      </c>
      <c r="N581" s="10">
        <f>'[1]TCE - ANEXO III - Preencher'!O590</f>
        <v>0.44</v>
      </c>
      <c r="O581" s="10">
        <f>'[1]TCE - ANEXO III - Preencher'!P590</f>
        <v>0</v>
      </c>
      <c r="P581" s="11">
        <f t="shared" si="56"/>
        <v>0.44</v>
      </c>
      <c r="Q581" s="10">
        <f>'[1]TCE - ANEXO III - Preencher'!R590</f>
        <v>244.4133590909091</v>
      </c>
      <c r="R581" s="10">
        <f>'[1]TCE - ANEXO III - Preencher'!S590</f>
        <v>62.7</v>
      </c>
      <c r="S581" s="11">
        <f t="shared" si="57"/>
        <v>181.71335909090908</v>
      </c>
      <c r="T581" s="10">
        <f>'[1]TCE - ANEXO III - Preencher'!U590</f>
        <v>0</v>
      </c>
      <c r="U581" s="10">
        <f>'[1]TCE - ANEXO III - Preencher'!V590</f>
        <v>0</v>
      </c>
      <c r="V581" s="11">
        <f t="shared" si="58"/>
        <v>0</v>
      </c>
      <c r="W581" s="12" t="str">
        <f>IF('[1]TCE - ANEXO III - Preencher'!X590="","",'[1]TCE - ANEXO III - Preencher'!X590)</f>
        <v/>
      </c>
      <c r="X581" s="10">
        <f>'[1]TCE - ANEXO III - Preencher'!Y590</f>
        <v>0</v>
      </c>
      <c r="Y581" s="10">
        <f>'[1]TCE - ANEXO III - Preencher'!Z590</f>
        <v>0</v>
      </c>
      <c r="Z581" s="11">
        <f t="shared" si="59"/>
        <v>0</v>
      </c>
      <c r="AA581" s="12" t="str">
        <f>IF('[1]TCE - ANEXO III - Preencher'!AB590="","",'[1]TCE - ANEXO III - Preencher'!AB590)</f>
        <v/>
      </c>
      <c r="AB581" s="10">
        <f t="shared" si="54"/>
        <v>276.20335909090909</v>
      </c>
    </row>
    <row r="582" spans="1:28" s="1" customFormat="1" x14ac:dyDescent="0.2">
      <c r="A582" s="4" t="str">
        <f>IFERROR(VLOOKUP(B582,'[1]DADOS (OCULTAR)'!$P$3:$R$56,3,0),"")</f>
        <v>10.894.988/0004-86</v>
      </c>
      <c r="B582" s="5" t="str">
        <f>'[1]TCE - ANEXO III - Preencher'!C591</f>
        <v>HMR</v>
      </c>
      <c r="C582" s="15">
        <v>458</v>
      </c>
      <c r="D582" s="6" t="str">
        <f>'[1]TCE - ANEXO III - Preencher'!E591</f>
        <v>ICARO DOUGLAS DE ARRUDA CURVELO</v>
      </c>
      <c r="E582" s="5" t="str">
        <f>IF('[1]TCE - ANEXO III - Preencher'!F591="4 - Assistência Odontológica","2 - Outros Profissionais da Saúde",'[1]TCE - ANEXO II - Enviar TCE'!E581)</f>
        <v>2 - Outros Profissionais da Saúde</v>
      </c>
      <c r="F582" s="7" t="str">
        <f>'[1]TCE - ANEXO III - Preencher'!G591</f>
        <v>5211-30</v>
      </c>
      <c r="G582" s="8">
        <f>IF('[1]TCE - ANEXO III - Preencher'!H591="","",'[1]TCE - ANEXO III - Preencher'!H591)</f>
        <v>44044</v>
      </c>
      <c r="H582" s="9">
        <f>'[1]TCE - ANEXO III - Preencher'!I591</f>
        <v>12.31</v>
      </c>
      <c r="I582" s="9">
        <f>'[1]TCE - ANEXO III - Preencher'!J591</f>
        <v>98.55</v>
      </c>
      <c r="J582" s="9">
        <f>'[1]TCE - ANEXO III - Preencher'!K591</f>
        <v>0</v>
      </c>
      <c r="K582" s="10">
        <f>'[1]TCE - ANEXO III - Preencher'!L591</f>
        <v>0</v>
      </c>
      <c r="L582" s="10">
        <f>'[1]TCE - ANEXO III - Preencher'!M591</f>
        <v>0</v>
      </c>
      <c r="M582" s="10">
        <f t="shared" si="55"/>
        <v>0</v>
      </c>
      <c r="N582" s="10">
        <f>'[1]TCE - ANEXO III - Preencher'!O591</f>
        <v>0.44</v>
      </c>
      <c r="O582" s="10">
        <f>'[1]TCE - ANEXO III - Preencher'!P591</f>
        <v>0</v>
      </c>
      <c r="P582" s="11">
        <f t="shared" si="56"/>
        <v>0.44</v>
      </c>
      <c r="Q582" s="10">
        <f>'[1]TCE - ANEXO III - Preencher'!R591</f>
        <v>0</v>
      </c>
      <c r="R582" s="10">
        <f>'[1]TCE - ANEXO III - Preencher'!S591</f>
        <v>0</v>
      </c>
      <c r="S582" s="11">
        <f t="shared" si="57"/>
        <v>0</v>
      </c>
      <c r="T582" s="10">
        <f>'[1]TCE - ANEXO III - Preencher'!U591</f>
        <v>0</v>
      </c>
      <c r="U582" s="10">
        <f>'[1]TCE - ANEXO III - Preencher'!V591</f>
        <v>0</v>
      </c>
      <c r="V582" s="11">
        <f t="shared" si="58"/>
        <v>0</v>
      </c>
      <c r="W582" s="12" t="str">
        <f>IF('[1]TCE - ANEXO III - Preencher'!X591="","",'[1]TCE - ANEXO III - Preencher'!X591)</f>
        <v/>
      </c>
      <c r="X582" s="10">
        <f>'[1]TCE - ANEXO III - Preencher'!Y591</f>
        <v>0</v>
      </c>
      <c r="Y582" s="10">
        <f>'[1]TCE - ANEXO III - Preencher'!Z591</f>
        <v>0</v>
      </c>
      <c r="Z582" s="11">
        <f t="shared" si="59"/>
        <v>0</v>
      </c>
      <c r="AA582" s="12" t="str">
        <f>IF('[1]TCE - ANEXO III - Preencher'!AB591="","",'[1]TCE - ANEXO III - Preencher'!AB591)</f>
        <v/>
      </c>
      <c r="AB582" s="10">
        <f t="shared" si="54"/>
        <v>111.3</v>
      </c>
    </row>
    <row r="583" spans="1:28" s="1" customFormat="1" x14ac:dyDescent="0.2">
      <c r="A583" s="4" t="str">
        <f>IFERROR(VLOOKUP(B583,'[1]DADOS (OCULTAR)'!$P$3:$R$56,3,0),"")</f>
        <v>10.894.988/0004-86</v>
      </c>
      <c r="B583" s="5" t="str">
        <f>'[1]TCE - ANEXO III - Preencher'!C592</f>
        <v>HMR</v>
      </c>
      <c r="C583" s="15">
        <v>3400</v>
      </c>
      <c r="D583" s="6" t="str">
        <f>'[1]TCE - ANEXO III - Preencher'!E592</f>
        <v>IDAIANA PRISCILA DOS SANTOS SILVA</v>
      </c>
      <c r="E583" s="5" t="str">
        <f>IF('[1]TCE - ANEXO III - Preencher'!F592="4 - Assistência Odontológica","2 - Outros Profissionais da Saúde",'[1]TCE - ANEXO II - Enviar TCE'!E582)</f>
        <v>2 - Outros Profissionais da Saúde</v>
      </c>
      <c r="F583" s="7" t="str">
        <f>'[1]TCE - ANEXO III - Preencher'!G592</f>
        <v>3222-05</v>
      </c>
      <c r="G583" s="8">
        <f>IF('[1]TCE - ANEXO III - Preencher'!H592="","",'[1]TCE - ANEXO III - Preencher'!H592)</f>
        <v>44044</v>
      </c>
      <c r="H583" s="9">
        <f>'[1]TCE - ANEXO III - Preencher'!I592</f>
        <v>15.17</v>
      </c>
      <c r="I583" s="9">
        <f>'[1]TCE - ANEXO III - Preencher'!J592</f>
        <v>121.37</v>
      </c>
      <c r="J583" s="9">
        <f>'[1]TCE - ANEXO III - Preencher'!K592</f>
        <v>0</v>
      </c>
      <c r="K583" s="10">
        <f>'[1]TCE - ANEXO III - Preencher'!L592</f>
        <v>0</v>
      </c>
      <c r="L583" s="10">
        <f>'[1]TCE - ANEXO III - Preencher'!M592</f>
        <v>0</v>
      </c>
      <c r="M583" s="10">
        <f t="shared" si="55"/>
        <v>0</v>
      </c>
      <c r="N583" s="10">
        <f>'[1]TCE - ANEXO III - Preencher'!O592</f>
        <v>0.44813999999999998</v>
      </c>
      <c r="O583" s="10">
        <f>'[1]TCE - ANEXO III - Preencher'!P592</f>
        <v>0</v>
      </c>
      <c r="P583" s="11">
        <f t="shared" si="56"/>
        <v>0.44813999999999998</v>
      </c>
      <c r="Q583" s="10">
        <f>'[1]TCE - ANEXO III - Preencher'!R592</f>
        <v>0</v>
      </c>
      <c r="R583" s="10">
        <f>'[1]TCE - ANEXO III - Preencher'!S592</f>
        <v>0</v>
      </c>
      <c r="S583" s="11">
        <f t="shared" si="57"/>
        <v>0</v>
      </c>
      <c r="T583" s="10">
        <f>'[1]TCE - ANEXO III - Preencher'!U592</f>
        <v>0</v>
      </c>
      <c r="U583" s="10">
        <f>'[1]TCE - ANEXO III - Preencher'!V592</f>
        <v>0</v>
      </c>
      <c r="V583" s="11">
        <f t="shared" si="58"/>
        <v>0</v>
      </c>
      <c r="W583" s="12" t="str">
        <f>IF('[1]TCE - ANEXO III - Preencher'!X592="","",'[1]TCE - ANEXO III - Preencher'!X592)</f>
        <v/>
      </c>
      <c r="X583" s="10">
        <f>'[1]TCE - ANEXO III - Preencher'!Y592</f>
        <v>0</v>
      </c>
      <c r="Y583" s="10">
        <f>'[1]TCE - ANEXO III - Preencher'!Z592</f>
        <v>0</v>
      </c>
      <c r="Z583" s="11">
        <f t="shared" si="59"/>
        <v>0</v>
      </c>
      <c r="AA583" s="12" t="str">
        <f>IF('[1]TCE - ANEXO III - Preencher'!AB592="","",'[1]TCE - ANEXO III - Preencher'!AB592)</f>
        <v/>
      </c>
      <c r="AB583" s="10">
        <f t="shared" si="54"/>
        <v>136.98813999999999</v>
      </c>
    </row>
    <row r="584" spans="1:28" s="1" customFormat="1" x14ac:dyDescent="0.2">
      <c r="A584" s="4" t="str">
        <f>IFERROR(VLOOKUP(B584,'[1]DADOS (OCULTAR)'!$P$3:$R$56,3,0),"")</f>
        <v>10.894.988/0004-86</v>
      </c>
      <c r="B584" s="5" t="str">
        <f>'[1]TCE - ANEXO III - Preencher'!C593</f>
        <v>HMR</v>
      </c>
      <c r="C584" s="15">
        <v>462</v>
      </c>
      <c r="D584" s="6" t="str">
        <f>'[1]TCE - ANEXO III - Preencher'!E593</f>
        <v>IEDA CRISTINA DOS SANTOS</v>
      </c>
      <c r="E584" s="5" t="str">
        <f>IF('[1]TCE - ANEXO III - Preencher'!F593="4 - Assistência Odontológica","2 - Outros Profissionais da Saúde",'[1]TCE - ANEXO II - Enviar TCE'!E583)</f>
        <v>2 - Outros Profissionais da Saúde</v>
      </c>
      <c r="F584" s="7" t="str">
        <f>'[1]TCE - ANEXO III - Preencher'!G593</f>
        <v>3222-05</v>
      </c>
      <c r="G584" s="8">
        <f>IF('[1]TCE - ANEXO III - Preencher'!H593="","",'[1]TCE - ANEXO III - Preencher'!H593)</f>
        <v>44044</v>
      </c>
      <c r="H584" s="9">
        <f>'[1]TCE - ANEXO III - Preencher'!I593</f>
        <v>27.43</v>
      </c>
      <c r="I584" s="9">
        <f>'[1]TCE - ANEXO III - Preencher'!J593</f>
        <v>219.48</v>
      </c>
      <c r="J584" s="9">
        <f>'[1]TCE - ANEXO III - Preencher'!K593</f>
        <v>0</v>
      </c>
      <c r="K584" s="10">
        <f>'[1]TCE - ANEXO III - Preencher'!L593</f>
        <v>0</v>
      </c>
      <c r="L584" s="10">
        <f>'[1]TCE - ANEXO III - Preencher'!M593</f>
        <v>0</v>
      </c>
      <c r="M584" s="10">
        <f t="shared" si="55"/>
        <v>0</v>
      </c>
      <c r="N584" s="10">
        <f>'[1]TCE - ANEXO III - Preencher'!O593</f>
        <v>0.44</v>
      </c>
      <c r="O584" s="10">
        <f>'[1]TCE - ANEXO III - Preencher'!P593</f>
        <v>0</v>
      </c>
      <c r="P584" s="11">
        <f t="shared" si="56"/>
        <v>0.44</v>
      </c>
      <c r="Q584" s="10">
        <f>'[1]TCE - ANEXO III - Preencher'!R593</f>
        <v>0</v>
      </c>
      <c r="R584" s="10">
        <f>'[1]TCE - ANEXO III - Preencher'!S593</f>
        <v>0</v>
      </c>
      <c r="S584" s="11">
        <f t="shared" si="57"/>
        <v>0</v>
      </c>
      <c r="T584" s="10">
        <f>'[1]TCE - ANEXO III - Preencher'!U593</f>
        <v>0</v>
      </c>
      <c r="U584" s="10">
        <f>'[1]TCE - ANEXO III - Preencher'!V593</f>
        <v>0</v>
      </c>
      <c r="V584" s="11">
        <f t="shared" si="58"/>
        <v>0</v>
      </c>
      <c r="W584" s="12" t="str">
        <f>IF('[1]TCE - ANEXO III - Preencher'!X593="","",'[1]TCE - ANEXO III - Preencher'!X593)</f>
        <v/>
      </c>
      <c r="X584" s="10">
        <f>'[1]TCE - ANEXO III - Preencher'!Y593</f>
        <v>0</v>
      </c>
      <c r="Y584" s="10">
        <f>'[1]TCE - ANEXO III - Preencher'!Z593</f>
        <v>0</v>
      </c>
      <c r="Z584" s="11">
        <f t="shared" si="59"/>
        <v>0</v>
      </c>
      <c r="AA584" s="12" t="str">
        <f>IF('[1]TCE - ANEXO III - Preencher'!AB593="","",'[1]TCE - ANEXO III - Preencher'!AB593)</f>
        <v/>
      </c>
      <c r="AB584" s="10">
        <f t="shared" si="54"/>
        <v>247.35</v>
      </c>
    </row>
    <row r="585" spans="1:28" s="1" customFormat="1" x14ac:dyDescent="0.2">
      <c r="A585" s="4" t="str">
        <f>IFERROR(VLOOKUP(B585,'[1]DADOS (OCULTAR)'!$P$3:$R$56,3,0),"")</f>
        <v>10.894.988/0004-86</v>
      </c>
      <c r="B585" s="5" t="str">
        <f>'[1]TCE - ANEXO III - Preencher'!C594</f>
        <v>HMR</v>
      </c>
      <c r="C585" s="15">
        <v>1471</v>
      </c>
      <c r="D585" s="6" t="str">
        <f>'[1]TCE - ANEXO III - Preencher'!E594</f>
        <v>IEDA KARINE DE OLIVEIRA RIBEIRO</v>
      </c>
      <c r="E585" s="5" t="str">
        <f>IF('[1]TCE - ANEXO III - Preencher'!F594="4 - Assistência Odontológica","2 - Outros Profissionais da Saúde",'[1]TCE - ANEXO II - Enviar TCE'!E584)</f>
        <v>2 - Outros Profissionais da Saúde</v>
      </c>
      <c r="F585" s="7" t="str">
        <f>'[1]TCE - ANEXO III - Preencher'!G594</f>
        <v>3222-05</v>
      </c>
      <c r="G585" s="8">
        <f>IF('[1]TCE - ANEXO III - Preencher'!H594="","",'[1]TCE - ANEXO III - Preencher'!H594)</f>
        <v>44044</v>
      </c>
      <c r="H585" s="9">
        <f>'[1]TCE - ANEXO III - Preencher'!I594</f>
        <v>16.8</v>
      </c>
      <c r="I585" s="9">
        <f>'[1]TCE - ANEXO III - Preencher'!J594</f>
        <v>134.44</v>
      </c>
      <c r="J585" s="9">
        <f>'[1]TCE - ANEXO III - Preencher'!K594</f>
        <v>0</v>
      </c>
      <c r="K585" s="10">
        <f>'[1]TCE - ANEXO III - Preencher'!L594</f>
        <v>0</v>
      </c>
      <c r="L585" s="10">
        <f>'[1]TCE - ANEXO III - Preencher'!M594</f>
        <v>0</v>
      </c>
      <c r="M585" s="10">
        <f t="shared" si="55"/>
        <v>0</v>
      </c>
      <c r="N585" s="10">
        <f>'[1]TCE - ANEXO III - Preencher'!O594</f>
        <v>0.44</v>
      </c>
      <c r="O585" s="10">
        <f>'[1]TCE - ANEXO III - Preencher'!P594</f>
        <v>0</v>
      </c>
      <c r="P585" s="11">
        <f t="shared" si="56"/>
        <v>0.44</v>
      </c>
      <c r="Q585" s="10">
        <f>'[1]TCE - ANEXO III - Preencher'!R594</f>
        <v>0</v>
      </c>
      <c r="R585" s="10">
        <f>'[1]TCE - ANEXO III - Preencher'!S594</f>
        <v>0</v>
      </c>
      <c r="S585" s="11">
        <f t="shared" si="57"/>
        <v>0</v>
      </c>
      <c r="T585" s="10">
        <f>'[1]TCE - ANEXO III - Preencher'!U594</f>
        <v>0</v>
      </c>
      <c r="U585" s="10">
        <f>'[1]TCE - ANEXO III - Preencher'!V594</f>
        <v>0</v>
      </c>
      <c r="V585" s="11">
        <f t="shared" si="58"/>
        <v>0</v>
      </c>
      <c r="W585" s="12" t="str">
        <f>IF('[1]TCE - ANEXO III - Preencher'!X594="","",'[1]TCE - ANEXO III - Preencher'!X594)</f>
        <v/>
      </c>
      <c r="X585" s="10">
        <f>'[1]TCE - ANEXO III - Preencher'!Y594</f>
        <v>0</v>
      </c>
      <c r="Y585" s="10">
        <f>'[1]TCE - ANEXO III - Preencher'!Z594</f>
        <v>0</v>
      </c>
      <c r="Z585" s="11">
        <f t="shared" si="59"/>
        <v>0</v>
      </c>
      <c r="AA585" s="12" t="str">
        <f>IF('[1]TCE - ANEXO III - Preencher'!AB594="","",'[1]TCE - ANEXO III - Preencher'!AB594)</f>
        <v/>
      </c>
      <c r="AB585" s="10">
        <f t="shared" si="54"/>
        <v>151.68</v>
      </c>
    </row>
    <row r="586" spans="1:28" s="1" customFormat="1" x14ac:dyDescent="0.2">
      <c r="A586" s="4" t="str">
        <f>IFERROR(VLOOKUP(B586,'[1]DADOS (OCULTAR)'!$P$3:$R$56,3,0),"")</f>
        <v>10.894.988/0004-86</v>
      </c>
      <c r="B586" s="5" t="str">
        <f>'[1]TCE - ANEXO III - Preencher'!C595</f>
        <v>HMR</v>
      </c>
      <c r="C586" s="15">
        <v>401</v>
      </c>
      <c r="D586" s="6" t="str">
        <f>'[1]TCE - ANEXO III - Preencher'!E595</f>
        <v xml:space="preserve">IENE DE ALBUQUERQUE </v>
      </c>
      <c r="E586" s="5" t="str">
        <f>IF('[1]TCE - ANEXO III - Preencher'!F595="4 - Assistência Odontológica","2 - Outros Profissionais da Saúde",'[1]TCE - ANEXO II - Enviar TCE'!E585)</f>
        <v>3 - Administrativo</v>
      </c>
      <c r="F586" s="7" t="str">
        <f>'[1]TCE - ANEXO III - Preencher'!G595</f>
        <v>5143-20</v>
      </c>
      <c r="G586" s="8">
        <f>IF('[1]TCE - ANEXO III - Preencher'!H595="","",'[1]TCE - ANEXO III - Preencher'!H595)</f>
        <v>44044</v>
      </c>
      <c r="H586" s="9">
        <f>'[1]TCE - ANEXO III - Preencher'!I595</f>
        <v>14.63</v>
      </c>
      <c r="I586" s="9">
        <f>'[1]TCE - ANEXO III - Preencher'!J595</f>
        <v>117.04</v>
      </c>
      <c r="J586" s="9">
        <f>'[1]TCE - ANEXO III - Preencher'!K595</f>
        <v>0</v>
      </c>
      <c r="K586" s="10">
        <f>'[1]TCE - ANEXO III - Preencher'!L595</f>
        <v>0</v>
      </c>
      <c r="L586" s="10">
        <f>'[1]TCE - ANEXO III - Preencher'!M595</f>
        <v>0</v>
      </c>
      <c r="M586" s="10">
        <f t="shared" si="55"/>
        <v>0</v>
      </c>
      <c r="N586" s="10">
        <f>'[1]TCE - ANEXO III - Preencher'!O595</f>
        <v>0.44</v>
      </c>
      <c r="O586" s="10">
        <f>'[1]TCE - ANEXO III - Preencher'!P595</f>
        <v>0</v>
      </c>
      <c r="P586" s="11">
        <f t="shared" si="56"/>
        <v>0.44</v>
      </c>
      <c r="Q586" s="10">
        <f>'[1]TCE - ANEXO III - Preencher'!R595</f>
        <v>0</v>
      </c>
      <c r="R586" s="10">
        <f>'[1]TCE - ANEXO III - Preencher'!S595</f>
        <v>0</v>
      </c>
      <c r="S586" s="11">
        <f t="shared" si="57"/>
        <v>0</v>
      </c>
      <c r="T586" s="10">
        <f>'[1]TCE - ANEXO III - Preencher'!U595</f>
        <v>0</v>
      </c>
      <c r="U586" s="10">
        <f>'[1]TCE - ANEXO III - Preencher'!V595</f>
        <v>0</v>
      </c>
      <c r="V586" s="11">
        <f t="shared" si="58"/>
        <v>0</v>
      </c>
      <c r="W586" s="12" t="str">
        <f>IF('[1]TCE - ANEXO III - Preencher'!X595="","",'[1]TCE - ANEXO III - Preencher'!X595)</f>
        <v/>
      </c>
      <c r="X586" s="10">
        <f>'[1]TCE - ANEXO III - Preencher'!Y595</f>
        <v>0</v>
      </c>
      <c r="Y586" s="10">
        <f>'[1]TCE - ANEXO III - Preencher'!Z595</f>
        <v>0</v>
      </c>
      <c r="Z586" s="11">
        <f t="shared" si="59"/>
        <v>0</v>
      </c>
      <c r="AA586" s="12" t="str">
        <f>IF('[1]TCE - ANEXO III - Preencher'!AB595="","",'[1]TCE - ANEXO III - Preencher'!AB595)</f>
        <v/>
      </c>
      <c r="AB586" s="10">
        <f t="shared" si="54"/>
        <v>132.11000000000001</v>
      </c>
    </row>
    <row r="587" spans="1:28" s="1" customFormat="1" x14ac:dyDescent="0.2">
      <c r="A587" s="4" t="str">
        <f>IFERROR(VLOOKUP(B587,'[1]DADOS (OCULTAR)'!$P$3:$R$56,3,0),"")</f>
        <v>10.894.988/0004-86</v>
      </c>
      <c r="B587" s="5" t="str">
        <f>'[1]TCE - ANEXO III - Preencher'!C596</f>
        <v>HMR</v>
      </c>
      <c r="C587" s="15">
        <v>404</v>
      </c>
      <c r="D587" s="6" t="str">
        <f>'[1]TCE - ANEXO III - Preencher'!E596</f>
        <v>ILTON ALBUQUERQUE MARTINS DE LIMA</v>
      </c>
      <c r="E587" s="5" t="str">
        <f>IF('[1]TCE - ANEXO III - Preencher'!F596="4 - Assistência Odontológica","2 - Outros Profissionais da Saúde",'[1]TCE - ANEXO II - Enviar TCE'!E586)</f>
        <v>3 - Administrativo</v>
      </c>
      <c r="F587" s="7" t="str">
        <f>'[1]TCE - ANEXO III - Preencher'!G596</f>
        <v>2124-05</v>
      </c>
      <c r="G587" s="8">
        <f>IF('[1]TCE - ANEXO III - Preencher'!H596="","",'[1]TCE - ANEXO III - Preencher'!H596)</f>
        <v>44044</v>
      </c>
      <c r="H587" s="9">
        <f>'[1]TCE - ANEXO III - Preencher'!I596</f>
        <v>31.38</v>
      </c>
      <c r="I587" s="9">
        <f>'[1]TCE - ANEXO III - Preencher'!J596</f>
        <v>251.09</v>
      </c>
      <c r="J587" s="9">
        <f>'[1]TCE - ANEXO III - Preencher'!K596</f>
        <v>0</v>
      </c>
      <c r="K587" s="10">
        <f>'[1]TCE - ANEXO III - Preencher'!L596</f>
        <v>0</v>
      </c>
      <c r="L587" s="10">
        <f>'[1]TCE - ANEXO III - Preencher'!M596</f>
        <v>0</v>
      </c>
      <c r="M587" s="10">
        <f t="shared" si="55"/>
        <v>0</v>
      </c>
      <c r="N587" s="10">
        <f>'[1]TCE - ANEXO III - Preencher'!O596</f>
        <v>0.44813999999999998</v>
      </c>
      <c r="O587" s="10">
        <f>'[1]TCE - ANEXO III - Preencher'!P596</f>
        <v>0</v>
      </c>
      <c r="P587" s="11">
        <f t="shared" si="56"/>
        <v>0.44813999999999998</v>
      </c>
      <c r="Q587" s="10">
        <f>'[1]TCE - ANEXO III - Preencher'!R596</f>
        <v>0</v>
      </c>
      <c r="R587" s="10">
        <f>'[1]TCE - ANEXO III - Preencher'!S596</f>
        <v>0</v>
      </c>
      <c r="S587" s="11">
        <f t="shared" si="57"/>
        <v>0</v>
      </c>
      <c r="T587" s="10">
        <f>'[1]TCE - ANEXO III - Preencher'!U596</f>
        <v>0</v>
      </c>
      <c r="U587" s="10">
        <f>'[1]TCE - ANEXO III - Preencher'!V596</f>
        <v>0</v>
      </c>
      <c r="V587" s="11">
        <f t="shared" si="58"/>
        <v>0</v>
      </c>
      <c r="W587" s="12" t="str">
        <f>IF('[1]TCE - ANEXO III - Preencher'!X596="","",'[1]TCE - ANEXO III - Preencher'!X596)</f>
        <v/>
      </c>
      <c r="X587" s="10">
        <f>'[1]TCE - ANEXO III - Preencher'!Y596</f>
        <v>0</v>
      </c>
      <c r="Y587" s="10">
        <f>'[1]TCE - ANEXO III - Preencher'!Z596</f>
        <v>0</v>
      </c>
      <c r="Z587" s="11">
        <f t="shared" si="59"/>
        <v>0</v>
      </c>
      <c r="AA587" s="12" t="str">
        <f>IF('[1]TCE - ANEXO III - Preencher'!AB596="","",'[1]TCE - ANEXO III - Preencher'!AB596)</f>
        <v/>
      </c>
      <c r="AB587" s="10">
        <f t="shared" si="54"/>
        <v>282.91814000000005</v>
      </c>
    </row>
    <row r="588" spans="1:28" s="1" customFormat="1" x14ac:dyDescent="0.2">
      <c r="A588" s="4" t="str">
        <f>IFERROR(VLOOKUP(B588,'[1]DADOS (OCULTAR)'!$P$3:$R$56,3,0),"")</f>
        <v>10.894.988/0004-86</v>
      </c>
      <c r="B588" s="5" t="str">
        <f>'[1]TCE - ANEXO III - Preencher'!C597</f>
        <v>HMR</v>
      </c>
      <c r="C588" s="15">
        <v>464</v>
      </c>
      <c r="D588" s="6" t="str">
        <f>'[1]TCE - ANEXO III - Preencher'!E597</f>
        <v>INDIANA MENDONCA CAMPOS</v>
      </c>
      <c r="E588" s="5" t="str">
        <f>IF('[1]TCE - ANEXO III - Preencher'!F597="4 - Assistência Odontológica","2 - Outros Profissionais da Saúde",'[1]TCE - ANEXO II - Enviar TCE'!E587)</f>
        <v>1 - Médico</v>
      </c>
      <c r="F588" s="7" t="str">
        <f>'[1]TCE - ANEXO III - Preencher'!G597</f>
        <v>2251-25</v>
      </c>
      <c r="G588" s="8">
        <f>IF('[1]TCE - ANEXO III - Preencher'!H597="","",'[1]TCE - ANEXO III - Preencher'!H597)</f>
        <v>44044</v>
      </c>
      <c r="H588" s="9">
        <f>'[1]TCE - ANEXO III - Preencher'!I597</f>
        <v>68.53</v>
      </c>
      <c r="I588" s="9">
        <f>'[1]TCE - ANEXO III - Preencher'!J597</f>
        <v>548.24</v>
      </c>
      <c r="J588" s="9">
        <f>'[1]TCE - ANEXO III - Preencher'!K597</f>
        <v>0</v>
      </c>
      <c r="K588" s="10">
        <f>'[1]TCE - ANEXO III - Preencher'!L597</f>
        <v>0</v>
      </c>
      <c r="L588" s="10">
        <f>'[1]TCE - ANEXO III - Preencher'!M597</f>
        <v>0</v>
      </c>
      <c r="M588" s="10">
        <f t="shared" si="55"/>
        <v>0</v>
      </c>
      <c r="N588" s="10">
        <f>'[1]TCE - ANEXO III - Preencher'!O597</f>
        <v>6.5183999999999997</v>
      </c>
      <c r="O588" s="10">
        <f>'[1]TCE - ANEXO III - Preencher'!P597</f>
        <v>0</v>
      </c>
      <c r="P588" s="11">
        <f t="shared" si="56"/>
        <v>6.5183999999999997</v>
      </c>
      <c r="Q588" s="10">
        <f>'[1]TCE - ANEXO III - Preencher'!R597</f>
        <v>0</v>
      </c>
      <c r="R588" s="10">
        <f>'[1]TCE - ANEXO III - Preencher'!S597</f>
        <v>0</v>
      </c>
      <c r="S588" s="11">
        <f t="shared" si="57"/>
        <v>0</v>
      </c>
      <c r="T588" s="10">
        <f>'[1]TCE - ANEXO III - Preencher'!U597</f>
        <v>0</v>
      </c>
      <c r="U588" s="10">
        <f>'[1]TCE - ANEXO III - Preencher'!V597</f>
        <v>0</v>
      </c>
      <c r="V588" s="11">
        <f t="shared" si="58"/>
        <v>0</v>
      </c>
      <c r="W588" s="12" t="str">
        <f>IF('[1]TCE - ANEXO III - Preencher'!X597="","",'[1]TCE - ANEXO III - Preencher'!X597)</f>
        <v/>
      </c>
      <c r="X588" s="10">
        <f>'[1]TCE - ANEXO III - Preencher'!Y597</f>
        <v>0</v>
      </c>
      <c r="Y588" s="10">
        <f>'[1]TCE - ANEXO III - Preencher'!Z597</f>
        <v>0</v>
      </c>
      <c r="Z588" s="11">
        <f t="shared" si="59"/>
        <v>0</v>
      </c>
      <c r="AA588" s="12" t="str">
        <f>IF('[1]TCE - ANEXO III - Preencher'!AB597="","",'[1]TCE - ANEXO III - Preencher'!AB597)</f>
        <v/>
      </c>
      <c r="AB588" s="10">
        <f t="shared" si="54"/>
        <v>623.28840000000002</v>
      </c>
    </row>
    <row r="589" spans="1:28" s="1" customFormat="1" x14ac:dyDescent="0.2">
      <c r="A589" s="4" t="str">
        <f>IFERROR(VLOOKUP(B589,'[1]DADOS (OCULTAR)'!$P$3:$R$56,3,0),"")</f>
        <v>10.894.988/0004-86</v>
      </c>
      <c r="B589" s="5" t="str">
        <f>'[1]TCE - ANEXO III - Preencher'!C598</f>
        <v>HMR</v>
      </c>
      <c r="C589" s="15">
        <v>407</v>
      </c>
      <c r="D589" s="6" t="str">
        <f>'[1]TCE - ANEXO III - Preencher'!E598</f>
        <v>IRACEMA RODRIGUES BARBALHO</v>
      </c>
      <c r="E589" s="5" t="str">
        <f>IF('[1]TCE - ANEXO III - Preencher'!F598="4 - Assistência Odontológica","2 - Outros Profissionais da Saúde",'[1]TCE - ANEXO II - Enviar TCE'!E588)</f>
        <v>2 - Outros Profissionais da Saúde</v>
      </c>
      <c r="F589" s="7" t="str">
        <f>'[1]TCE - ANEXO III - Preencher'!G598</f>
        <v>3222-05</v>
      </c>
      <c r="G589" s="8">
        <f>IF('[1]TCE - ANEXO III - Preencher'!H598="","",'[1]TCE - ANEXO III - Preencher'!H598)</f>
        <v>44044</v>
      </c>
      <c r="H589" s="9">
        <f>'[1]TCE - ANEXO III - Preencher'!I598</f>
        <v>15.17</v>
      </c>
      <c r="I589" s="9">
        <f>'[1]TCE - ANEXO III - Preencher'!J598</f>
        <v>121.37</v>
      </c>
      <c r="J589" s="9">
        <f>'[1]TCE - ANEXO III - Preencher'!K598</f>
        <v>0</v>
      </c>
      <c r="K589" s="10">
        <f>'[1]TCE - ANEXO III - Preencher'!L598</f>
        <v>0</v>
      </c>
      <c r="L589" s="10">
        <f>'[1]TCE - ANEXO III - Preencher'!M598</f>
        <v>0</v>
      </c>
      <c r="M589" s="10">
        <f t="shared" si="55"/>
        <v>0</v>
      </c>
      <c r="N589" s="10">
        <f>'[1]TCE - ANEXO III - Preencher'!O598</f>
        <v>0.44813999999999998</v>
      </c>
      <c r="O589" s="10">
        <f>'[1]TCE - ANEXO III - Preencher'!P598</f>
        <v>0</v>
      </c>
      <c r="P589" s="11">
        <f t="shared" si="56"/>
        <v>0.44813999999999998</v>
      </c>
      <c r="Q589" s="10">
        <f>'[1]TCE - ANEXO III - Preencher'!R598</f>
        <v>124.4133590909091</v>
      </c>
      <c r="R589" s="10">
        <f>'[1]TCE - ANEXO III - Preencher'!S598</f>
        <v>65.95</v>
      </c>
      <c r="S589" s="11">
        <f t="shared" si="57"/>
        <v>58.463359090909094</v>
      </c>
      <c r="T589" s="10">
        <f>'[1]TCE - ANEXO III - Preencher'!U598</f>
        <v>0</v>
      </c>
      <c r="U589" s="10">
        <f>'[1]TCE - ANEXO III - Preencher'!V598</f>
        <v>0</v>
      </c>
      <c r="V589" s="11">
        <f t="shared" si="58"/>
        <v>0</v>
      </c>
      <c r="W589" s="12" t="str">
        <f>IF('[1]TCE - ANEXO III - Preencher'!X598="","",'[1]TCE - ANEXO III - Preencher'!X598)</f>
        <v/>
      </c>
      <c r="X589" s="10">
        <f>'[1]TCE - ANEXO III - Preencher'!Y598</f>
        <v>0</v>
      </c>
      <c r="Y589" s="10">
        <f>'[1]TCE - ANEXO III - Preencher'!Z598</f>
        <v>0</v>
      </c>
      <c r="Z589" s="11">
        <f t="shared" si="59"/>
        <v>0</v>
      </c>
      <c r="AA589" s="12" t="str">
        <f>IF('[1]TCE - ANEXO III - Preencher'!AB598="","",'[1]TCE - ANEXO III - Preencher'!AB598)</f>
        <v/>
      </c>
      <c r="AB589" s="10">
        <f t="shared" si="54"/>
        <v>195.45149909090907</v>
      </c>
    </row>
    <row r="590" spans="1:28" s="1" customFormat="1" x14ac:dyDescent="0.2">
      <c r="A590" s="4" t="str">
        <f>IFERROR(VLOOKUP(B590,'[1]DADOS (OCULTAR)'!$P$3:$R$56,3,0),"")</f>
        <v>10.894.988/0004-86</v>
      </c>
      <c r="B590" s="5" t="str">
        <f>'[1]TCE - ANEXO III - Preencher'!C599</f>
        <v>HMR</v>
      </c>
      <c r="C590" s="15">
        <v>431</v>
      </c>
      <c r="D590" s="6" t="str">
        <f>'[1]TCE - ANEXO III - Preencher'!E599</f>
        <v>IRAPURI MOREIRA SANTOS</v>
      </c>
      <c r="E590" s="5" t="str">
        <f>IF('[1]TCE - ANEXO III - Preencher'!F599="4 - Assistência Odontológica","2 - Outros Profissionais da Saúde",'[1]TCE - ANEXO II - Enviar TCE'!E589)</f>
        <v>2 - Outros Profissionais da Saúde</v>
      </c>
      <c r="F590" s="7" t="str">
        <f>'[1]TCE - ANEXO III - Preencher'!G599</f>
        <v>3222-05</v>
      </c>
      <c r="G590" s="8">
        <f>IF('[1]TCE - ANEXO III - Preencher'!H599="","",'[1]TCE - ANEXO III - Preencher'!H599)</f>
        <v>44044</v>
      </c>
      <c r="H590" s="9">
        <f>'[1]TCE - ANEXO III - Preencher'!I599</f>
        <v>15.17</v>
      </c>
      <c r="I590" s="9">
        <f>'[1]TCE - ANEXO III - Preencher'!J599</f>
        <v>121.37</v>
      </c>
      <c r="J590" s="9">
        <f>'[1]TCE - ANEXO III - Preencher'!K599</f>
        <v>0</v>
      </c>
      <c r="K590" s="10">
        <f>'[1]TCE - ANEXO III - Preencher'!L599</f>
        <v>0</v>
      </c>
      <c r="L590" s="10">
        <f>'[1]TCE - ANEXO III - Preencher'!M599</f>
        <v>0</v>
      </c>
      <c r="M590" s="10">
        <f t="shared" si="55"/>
        <v>0</v>
      </c>
      <c r="N590" s="10">
        <f>'[1]TCE - ANEXO III - Preencher'!O599</f>
        <v>0.44813999999999998</v>
      </c>
      <c r="O590" s="10">
        <f>'[1]TCE - ANEXO III - Preencher'!P599</f>
        <v>0</v>
      </c>
      <c r="P590" s="11">
        <f t="shared" si="56"/>
        <v>0.44813999999999998</v>
      </c>
      <c r="Q590" s="10">
        <f>'[1]TCE - ANEXO III - Preencher'!R599</f>
        <v>260.41335909090907</v>
      </c>
      <c r="R590" s="10">
        <f>'[1]TCE - ANEXO III - Preencher'!S599</f>
        <v>65.95</v>
      </c>
      <c r="S590" s="11">
        <f t="shared" si="57"/>
        <v>194.46335909090908</v>
      </c>
      <c r="T590" s="10">
        <f>'[1]TCE - ANEXO III - Preencher'!U599</f>
        <v>0</v>
      </c>
      <c r="U590" s="10">
        <f>'[1]TCE - ANEXO III - Preencher'!V599</f>
        <v>0</v>
      </c>
      <c r="V590" s="11">
        <f t="shared" si="58"/>
        <v>0</v>
      </c>
      <c r="W590" s="12" t="str">
        <f>IF('[1]TCE - ANEXO III - Preencher'!X599="","",'[1]TCE - ANEXO III - Preencher'!X599)</f>
        <v/>
      </c>
      <c r="X590" s="10">
        <f>'[1]TCE - ANEXO III - Preencher'!Y599</f>
        <v>0</v>
      </c>
      <c r="Y590" s="10">
        <f>'[1]TCE - ANEXO III - Preencher'!Z599</f>
        <v>0</v>
      </c>
      <c r="Z590" s="11">
        <f t="shared" si="59"/>
        <v>0</v>
      </c>
      <c r="AA590" s="12" t="str">
        <f>IF('[1]TCE - ANEXO III - Preencher'!AB599="","",'[1]TCE - ANEXO III - Preencher'!AB599)</f>
        <v/>
      </c>
      <c r="AB590" s="10">
        <f t="shared" si="54"/>
        <v>331.45149909090907</v>
      </c>
    </row>
    <row r="591" spans="1:28" s="1" customFormat="1" x14ac:dyDescent="0.2">
      <c r="A591" s="4" t="str">
        <f>IFERROR(VLOOKUP(B591,'[1]DADOS (OCULTAR)'!$P$3:$R$56,3,0),"")</f>
        <v>10.894.988/0004-86</v>
      </c>
      <c r="B591" s="5" t="str">
        <f>'[1]TCE - ANEXO III - Preencher'!C600</f>
        <v>HMR</v>
      </c>
      <c r="C591" s="15">
        <v>3482</v>
      </c>
      <c r="D591" s="6" t="str">
        <f>'[1]TCE - ANEXO III - Preencher'!E600</f>
        <v>IRINALDO ADELINO RAMOS JUNIOR</v>
      </c>
      <c r="E591" s="5" t="str">
        <f>IF('[1]TCE - ANEXO III - Preencher'!F600="4 - Assistência Odontológica","2 - Outros Profissionais da Saúde",'[1]TCE - ANEXO II - Enviar TCE'!E590)</f>
        <v>3 - Administrativo</v>
      </c>
      <c r="F591" s="7" t="str">
        <f>'[1]TCE - ANEXO III - Preencher'!G600</f>
        <v>3132-20</v>
      </c>
      <c r="G591" s="8">
        <f>IF('[1]TCE - ANEXO III - Preencher'!H600="","",'[1]TCE - ANEXO III - Preencher'!H600)</f>
        <v>44044</v>
      </c>
      <c r="H591" s="9">
        <f>'[1]TCE - ANEXO III - Preencher'!I600</f>
        <v>21.1</v>
      </c>
      <c r="I591" s="9">
        <f>'[1]TCE - ANEXO III - Preencher'!J600</f>
        <v>168.84</v>
      </c>
      <c r="J591" s="9">
        <f>'[1]TCE - ANEXO III - Preencher'!K600</f>
        <v>0</v>
      </c>
      <c r="K591" s="10">
        <f>'[1]TCE - ANEXO III - Preencher'!L600</f>
        <v>0</v>
      </c>
      <c r="L591" s="10">
        <f>'[1]TCE - ANEXO III - Preencher'!M600</f>
        <v>0</v>
      </c>
      <c r="M591" s="10">
        <f t="shared" si="55"/>
        <v>0</v>
      </c>
      <c r="N591" s="10">
        <f>'[1]TCE - ANEXO III - Preencher'!O600</f>
        <v>0.44</v>
      </c>
      <c r="O591" s="10">
        <f>'[1]TCE - ANEXO III - Preencher'!P600</f>
        <v>0</v>
      </c>
      <c r="P591" s="11">
        <f t="shared" si="56"/>
        <v>0.44</v>
      </c>
      <c r="Q591" s="10">
        <f>'[1]TCE - ANEXO III - Preencher'!R600</f>
        <v>212.4133590909091</v>
      </c>
      <c r="R591" s="10">
        <f>'[1]TCE - ANEXO III - Preencher'!S600</f>
        <v>85.74</v>
      </c>
      <c r="S591" s="11">
        <f t="shared" si="57"/>
        <v>126.6733590909091</v>
      </c>
      <c r="T591" s="10">
        <f>'[1]TCE - ANEXO III - Preencher'!U600</f>
        <v>0</v>
      </c>
      <c r="U591" s="10">
        <f>'[1]TCE - ANEXO III - Preencher'!V600</f>
        <v>0</v>
      </c>
      <c r="V591" s="11">
        <f t="shared" si="58"/>
        <v>0</v>
      </c>
      <c r="W591" s="12" t="str">
        <f>IF('[1]TCE - ANEXO III - Preencher'!X600="","",'[1]TCE - ANEXO III - Preencher'!X600)</f>
        <v/>
      </c>
      <c r="X591" s="10">
        <f>'[1]TCE - ANEXO III - Preencher'!Y600</f>
        <v>0</v>
      </c>
      <c r="Y591" s="10">
        <f>'[1]TCE - ANEXO III - Preencher'!Z600</f>
        <v>0</v>
      </c>
      <c r="Z591" s="11">
        <f t="shared" si="59"/>
        <v>0</v>
      </c>
      <c r="AA591" s="12" t="str">
        <f>IF('[1]TCE - ANEXO III - Preencher'!AB600="","",'[1]TCE - ANEXO III - Preencher'!AB600)</f>
        <v/>
      </c>
      <c r="AB591" s="10">
        <f t="shared" si="54"/>
        <v>317.05335909090911</v>
      </c>
    </row>
    <row r="592" spans="1:28" s="1" customFormat="1" x14ac:dyDescent="0.2">
      <c r="A592" s="4" t="str">
        <f>IFERROR(VLOOKUP(B592,'[1]DADOS (OCULTAR)'!$P$3:$R$56,3,0),"")</f>
        <v>10.894.988/0004-86</v>
      </c>
      <c r="B592" s="5" t="str">
        <f>'[1]TCE - ANEXO III - Preencher'!C601</f>
        <v>HMR</v>
      </c>
      <c r="C592" s="15">
        <v>4448</v>
      </c>
      <c r="D592" s="6" t="str">
        <f>'[1]TCE - ANEXO III - Preencher'!E601</f>
        <v>IRIVANI KATIELLY GENUINO DA SILVA</v>
      </c>
      <c r="E592" s="5" t="str">
        <f>IF('[1]TCE - ANEXO III - Preencher'!F601="4 - Assistência Odontológica","2 - Outros Profissionais da Saúde",'[1]TCE - ANEXO II - Enviar TCE'!E591)</f>
        <v>2 - Outros Profissionais da Saúde</v>
      </c>
      <c r="F592" s="7" t="str">
        <f>'[1]TCE - ANEXO III - Preencher'!G601</f>
        <v>3222-05</v>
      </c>
      <c r="G592" s="8">
        <f>IF('[1]TCE - ANEXO III - Preencher'!H601="","",'[1]TCE - ANEXO III - Preencher'!H601)</f>
        <v>44044</v>
      </c>
      <c r="H592" s="9">
        <f>'[1]TCE - ANEXO III - Preencher'!I601</f>
        <v>15.44</v>
      </c>
      <c r="I592" s="9">
        <f>'[1]TCE - ANEXO III - Preencher'!J601</f>
        <v>123.57</v>
      </c>
      <c r="J592" s="9">
        <f>'[1]TCE - ANEXO III - Preencher'!K601</f>
        <v>0</v>
      </c>
      <c r="K592" s="10">
        <f>'[1]TCE - ANEXO III - Preencher'!L601</f>
        <v>0</v>
      </c>
      <c r="L592" s="10">
        <f>'[1]TCE - ANEXO III - Preencher'!M601</f>
        <v>0</v>
      </c>
      <c r="M592" s="10">
        <f t="shared" si="55"/>
        <v>0</v>
      </c>
      <c r="N592" s="10">
        <f>'[1]TCE - ANEXO III - Preencher'!O601</f>
        <v>0.44</v>
      </c>
      <c r="O592" s="10">
        <f>'[1]TCE - ANEXO III - Preencher'!P601</f>
        <v>0</v>
      </c>
      <c r="P592" s="11">
        <f t="shared" si="56"/>
        <v>0.44</v>
      </c>
      <c r="Q592" s="10">
        <f>'[1]TCE - ANEXO III - Preencher'!R601</f>
        <v>244.4133590909091</v>
      </c>
      <c r="R592" s="10">
        <f>'[1]TCE - ANEXO III - Preencher'!S601</f>
        <v>65.95</v>
      </c>
      <c r="S592" s="11">
        <f t="shared" si="57"/>
        <v>178.46335909090908</v>
      </c>
      <c r="T592" s="10">
        <f>'[1]TCE - ANEXO III - Preencher'!U601</f>
        <v>0</v>
      </c>
      <c r="U592" s="10">
        <f>'[1]TCE - ANEXO III - Preencher'!V601</f>
        <v>0</v>
      </c>
      <c r="V592" s="11">
        <f t="shared" si="58"/>
        <v>0</v>
      </c>
      <c r="W592" s="12" t="str">
        <f>IF('[1]TCE - ANEXO III - Preencher'!X601="","",'[1]TCE - ANEXO III - Preencher'!X601)</f>
        <v/>
      </c>
      <c r="X592" s="10">
        <f>'[1]TCE - ANEXO III - Preencher'!Y601</f>
        <v>0</v>
      </c>
      <c r="Y592" s="10">
        <f>'[1]TCE - ANEXO III - Preencher'!Z601</f>
        <v>0</v>
      </c>
      <c r="Z592" s="11">
        <f t="shared" si="59"/>
        <v>0</v>
      </c>
      <c r="AA592" s="12" t="str">
        <f>IF('[1]TCE - ANEXO III - Preencher'!AB601="","",'[1]TCE - ANEXO III - Preencher'!AB601)</f>
        <v/>
      </c>
      <c r="AB592" s="10">
        <f t="shared" si="54"/>
        <v>317.91335909090907</v>
      </c>
    </row>
    <row r="593" spans="1:28" s="1" customFormat="1" x14ac:dyDescent="0.2">
      <c r="A593" s="4" t="str">
        <f>IFERROR(VLOOKUP(B593,'[1]DADOS (OCULTAR)'!$P$3:$R$56,3,0),"")</f>
        <v>10.894.988/0004-86</v>
      </c>
      <c r="B593" s="5" t="str">
        <f>'[1]TCE - ANEXO III - Preencher'!C602</f>
        <v>HMR</v>
      </c>
      <c r="C593" s="15">
        <v>350</v>
      </c>
      <c r="D593" s="6" t="str">
        <f>'[1]TCE - ANEXO III - Preencher'!E602</f>
        <v>ISABEL CARVALHO NUNES</v>
      </c>
      <c r="E593" s="5" t="str">
        <f>IF('[1]TCE - ANEXO III - Preencher'!F602="4 - Assistência Odontológica","2 - Outros Profissionais da Saúde",'[1]TCE - ANEXO II - Enviar TCE'!E592)</f>
        <v>1 - Médico</v>
      </c>
      <c r="F593" s="7" t="str">
        <f>'[1]TCE - ANEXO III - Preencher'!G602</f>
        <v>2251-24</v>
      </c>
      <c r="G593" s="8">
        <f>IF('[1]TCE - ANEXO III - Preencher'!H602="","",'[1]TCE - ANEXO III - Preencher'!H602)</f>
        <v>44044</v>
      </c>
      <c r="H593" s="9">
        <f>'[1]TCE - ANEXO III - Preencher'!I602</f>
        <v>69.5</v>
      </c>
      <c r="I593" s="9">
        <f>'[1]TCE - ANEXO III - Preencher'!J602</f>
        <v>556.04</v>
      </c>
      <c r="J593" s="9">
        <f>'[1]TCE - ANEXO III - Preencher'!K602</f>
        <v>0</v>
      </c>
      <c r="K593" s="10">
        <f>'[1]TCE - ANEXO III - Preencher'!L602</f>
        <v>0</v>
      </c>
      <c r="L593" s="10">
        <f>'[1]TCE - ANEXO III - Preencher'!M602</f>
        <v>0</v>
      </c>
      <c r="M593" s="10">
        <f t="shared" si="55"/>
        <v>0</v>
      </c>
      <c r="N593" s="10">
        <f>'[1]TCE - ANEXO III - Preencher'!O602</f>
        <v>6.5183999999999997</v>
      </c>
      <c r="O593" s="10">
        <f>'[1]TCE - ANEXO III - Preencher'!P602</f>
        <v>0</v>
      </c>
      <c r="P593" s="11">
        <f t="shared" si="56"/>
        <v>6.5183999999999997</v>
      </c>
      <c r="Q593" s="10">
        <f>'[1]TCE - ANEXO III - Preencher'!R602</f>
        <v>0</v>
      </c>
      <c r="R593" s="10">
        <f>'[1]TCE - ANEXO III - Preencher'!S602</f>
        <v>0</v>
      </c>
      <c r="S593" s="11">
        <f t="shared" si="57"/>
        <v>0</v>
      </c>
      <c r="T593" s="10">
        <f>'[1]TCE - ANEXO III - Preencher'!U602</f>
        <v>0</v>
      </c>
      <c r="U593" s="10">
        <f>'[1]TCE - ANEXO III - Preencher'!V602</f>
        <v>0</v>
      </c>
      <c r="V593" s="11">
        <f t="shared" si="58"/>
        <v>0</v>
      </c>
      <c r="W593" s="12" t="str">
        <f>IF('[1]TCE - ANEXO III - Preencher'!X602="","",'[1]TCE - ANEXO III - Preencher'!X602)</f>
        <v/>
      </c>
      <c r="X593" s="10">
        <f>'[1]TCE - ANEXO III - Preencher'!Y602</f>
        <v>0</v>
      </c>
      <c r="Y593" s="10">
        <f>'[1]TCE - ANEXO III - Preencher'!Z602</f>
        <v>0</v>
      </c>
      <c r="Z593" s="11">
        <f t="shared" si="59"/>
        <v>0</v>
      </c>
      <c r="AA593" s="12" t="str">
        <f>IF('[1]TCE - ANEXO III - Preencher'!AB602="","",'[1]TCE - ANEXO III - Preencher'!AB602)</f>
        <v/>
      </c>
      <c r="AB593" s="10">
        <f t="shared" si="54"/>
        <v>632.05840000000001</v>
      </c>
    </row>
    <row r="594" spans="1:28" s="1" customFormat="1" x14ac:dyDescent="0.2">
      <c r="A594" s="4" t="str">
        <f>IFERROR(VLOOKUP(B594,'[1]DADOS (OCULTAR)'!$P$3:$R$56,3,0),"")</f>
        <v>10.894.988/0004-86</v>
      </c>
      <c r="B594" s="5" t="str">
        <f>'[1]TCE - ANEXO III - Preencher'!C603</f>
        <v>HMR</v>
      </c>
      <c r="C594" s="15">
        <v>1404</v>
      </c>
      <c r="D594" s="6" t="str">
        <f>'[1]TCE - ANEXO III - Preencher'!E603</f>
        <v>ISABELA CRISTINA COUTINHO DE ALBUQUERQUE NEIVA COELHO</v>
      </c>
      <c r="E594" s="5" t="str">
        <f>IF('[1]TCE - ANEXO III - Preencher'!F603="4 - Assistência Odontológica","2 - Outros Profissionais da Saúde",'[1]TCE - ANEXO II - Enviar TCE'!E593)</f>
        <v>3 - Administrativo</v>
      </c>
      <c r="F594" s="7" t="str">
        <f>'[1]TCE - ANEXO III - Preencher'!G603</f>
        <v>1231-05</v>
      </c>
      <c r="G594" s="8">
        <f>IF('[1]TCE - ANEXO III - Preencher'!H603="","",'[1]TCE - ANEXO III - Preencher'!H603)</f>
        <v>44044</v>
      </c>
      <c r="H594" s="9">
        <f>'[1]TCE - ANEXO III - Preencher'!I603</f>
        <v>228.63</v>
      </c>
      <c r="I594" s="9">
        <f>'[1]TCE - ANEXO III - Preencher'!J603</f>
        <v>1829.04</v>
      </c>
      <c r="J594" s="9">
        <f>'[1]TCE - ANEXO III - Preencher'!K603</f>
        <v>0</v>
      </c>
      <c r="K594" s="10">
        <f>'[1]TCE - ANEXO III - Preencher'!L603</f>
        <v>0</v>
      </c>
      <c r="L594" s="10">
        <f>'[1]TCE - ANEXO III - Preencher'!M603</f>
        <v>0</v>
      </c>
      <c r="M594" s="10">
        <f t="shared" si="55"/>
        <v>0</v>
      </c>
      <c r="N594" s="10">
        <f>'[1]TCE - ANEXO III - Preencher'!O603</f>
        <v>0.44</v>
      </c>
      <c r="O594" s="10">
        <f>'[1]TCE - ANEXO III - Preencher'!P603</f>
        <v>0</v>
      </c>
      <c r="P594" s="11">
        <f t="shared" si="56"/>
        <v>0.44</v>
      </c>
      <c r="Q594" s="10">
        <f>'[1]TCE - ANEXO III - Preencher'!R603</f>
        <v>0</v>
      </c>
      <c r="R594" s="10">
        <f>'[1]TCE - ANEXO III - Preencher'!S603</f>
        <v>0</v>
      </c>
      <c r="S594" s="11">
        <f t="shared" si="57"/>
        <v>0</v>
      </c>
      <c r="T594" s="10">
        <f>'[1]TCE - ANEXO III - Preencher'!U603</f>
        <v>0</v>
      </c>
      <c r="U594" s="10">
        <f>'[1]TCE - ANEXO III - Preencher'!V603</f>
        <v>0</v>
      </c>
      <c r="V594" s="11">
        <f t="shared" si="58"/>
        <v>0</v>
      </c>
      <c r="W594" s="12" t="str">
        <f>IF('[1]TCE - ANEXO III - Preencher'!X603="","",'[1]TCE - ANEXO III - Preencher'!X603)</f>
        <v/>
      </c>
      <c r="X594" s="10">
        <f>'[1]TCE - ANEXO III - Preencher'!Y603</f>
        <v>0</v>
      </c>
      <c r="Y594" s="10">
        <f>'[1]TCE - ANEXO III - Preencher'!Z603</f>
        <v>0</v>
      </c>
      <c r="Z594" s="11">
        <f t="shared" si="59"/>
        <v>0</v>
      </c>
      <c r="AA594" s="12" t="str">
        <f>IF('[1]TCE - ANEXO III - Preencher'!AB603="","",'[1]TCE - ANEXO III - Preencher'!AB603)</f>
        <v/>
      </c>
      <c r="AB594" s="10">
        <f t="shared" si="54"/>
        <v>2058.11</v>
      </c>
    </row>
    <row r="595" spans="1:28" s="1" customFormat="1" x14ac:dyDescent="0.2">
      <c r="A595" s="4" t="str">
        <f>IFERROR(VLOOKUP(B595,'[1]DADOS (OCULTAR)'!$P$3:$R$56,3,0),"")</f>
        <v>10.894.988/0004-86</v>
      </c>
      <c r="B595" s="5" t="str">
        <f>'[1]TCE - ANEXO III - Preencher'!C604</f>
        <v>HMR</v>
      </c>
      <c r="C595" s="15">
        <v>466</v>
      </c>
      <c r="D595" s="6" t="str">
        <f>'[1]TCE - ANEXO III - Preencher'!E604</f>
        <v>ISAIAS BULHOES ALVES</v>
      </c>
      <c r="E595" s="5" t="str">
        <f>IF('[1]TCE - ANEXO III - Preencher'!F604="4 - Assistência Odontológica","2 - Outros Profissionais da Saúde",'[1]TCE - ANEXO II - Enviar TCE'!E594)</f>
        <v>3 - Administrativo</v>
      </c>
      <c r="F595" s="7" t="str">
        <f>'[1]TCE - ANEXO III - Preencher'!G604</f>
        <v>5174-10</v>
      </c>
      <c r="G595" s="8">
        <f>IF('[1]TCE - ANEXO III - Preencher'!H604="","",'[1]TCE - ANEXO III - Preencher'!H604)</f>
        <v>44044</v>
      </c>
      <c r="H595" s="9">
        <f>'[1]TCE - ANEXO III - Preencher'!I604</f>
        <v>13.59</v>
      </c>
      <c r="I595" s="9">
        <f>'[1]TCE - ANEXO III - Preencher'!J604</f>
        <v>108.69</v>
      </c>
      <c r="J595" s="9">
        <f>'[1]TCE - ANEXO III - Preencher'!K604</f>
        <v>0</v>
      </c>
      <c r="K595" s="10">
        <f>'[1]TCE - ANEXO III - Preencher'!L604</f>
        <v>0</v>
      </c>
      <c r="L595" s="10">
        <f>'[1]TCE - ANEXO III - Preencher'!M604</f>
        <v>0</v>
      </c>
      <c r="M595" s="10">
        <f t="shared" si="55"/>
        <v>0</v>
      </c>
      <c r="N595" s="10">
        <f>'[1]TCE - ANEXO III - Preencher'!O604</f>
        <v>0.44</v>
      </c>
      <c r="O595" s="10">
        <f>'[1]TCE - ANEXO III - Preencher'!P604</f>
        <v>0</v>
      </c>
      <c r="P595" s="11">
        <f t="shared" si="56"/>
        <v>0.44</v>
      </c>
      <c r="Q595" s="10">
        <f>'[1]TCE - ANEXO III - Preencher'!R604</f>
        <v>132.4133590909091</v>
      </c>
      <c r="R595" s="10">
        <f>'[1]TCE - ANEXO III - Preencher'!S604</f>
        <v>62.7</v>
      </c>
      <c r="S595" s="11">
        <f t="shared" si="57"/>
        <v>69.713359090909094</v>
      </c>
      <c r="T595" s="10">
        <f>'[1]TCE - ANEXO III - Preencher'!U604</f>
        <v>0</v>
      </c>
      <c r="U595" s="10">
        <f>'[1]TCE - ANEXO III - Preencher'!V604</f>
        <v>0</v>
      </c>
      <c r="V595" s="11">
        <f t="shared" si="58"/>
        <v>0</v>
      </c>
      <c r="W595" s="12" t="str">
        <f>IF('[1]TCE - ANEXO III - Preencher'!X604="","",'[1]TCE - ANEXO III - Preencher'!X604)</f>
        <v/>
      </c>
      <c r="X595" s="10">
        <f>'[1]TCE - ANEXO III - Preencher'!Y604</f>
        <v>0</v>
      </c>
      <c r="Y595" s="10">
        <f>'[1]TCE - ANEXO III - Preencher'!Z604</f>
        <v>0</v>
      </c>
      <c r="Z595" s="11">
        <f t="shared" si="59"/>
        <v>0</v>
      </c>
      <c r="AA595" s="12" t="str">
        <f>IF('[1]TCE - ANEXO III - Preencher'!AB604="","",'[1]TCE - ANEXO III - Preencher'!AB604)</f>
        <v/>
      </c>
      <c r="AB595" s="10">
        <f t="shared" si="54"/>
        <v>192.43335909090911</v>
      </c>
    </row>
    <row r="596" spans="1:28" s="1" customFormat="1" x14ac:dyDescent="0.2">
      <c r="A596" s="4" t="str">
        <f>IFERROR(VLOOKUP(B596,'[1]DADOS (OCULTAR)'!$P$3:$R$56,3,0),"")</f>
        <v>10.894.988/0004-86</v>
      </c>
      <c r="B596" s="5" t="str">
        <f>'[1]TCE - ANEXO III - Preencher'!C605</f>
        <v>HMR</v>
      </c>
      <c r="C596" s="15">
        <v>560</v>
      </c>
      <c r="D596" s="6" t="str">
        <f>'[1]TCE - ANEXO III - Preencher'!E605</f>
        <v>ISIS HELENA CHAPLIN ANDRADE</v>
      </c>
      <c r="E596" s="5" t="str">
        <f>IF('[1]TCE - ANEXO III - Preencher'!F605="4 - Assistência Odontológica","2 - Outros Profissionais da Saúde",'[1]TCE - ANEXO II - Enviar TCE'!E595)</f>
        <v>1 - Médico</v>
      </c>
      <c r="F596" s="7" t="str">
        <f>'[1]TCE - ANEXO III - Preencher'!G605</f>
        <v>2251-25</v>
      </c>
      <c r="G596" s="8">
        <f>IF('[1]TCE - ANEXO III - Preencher'!H605="","",'[1]TCE - ANEXO III - Preencher'!H605)</f>
        <v>44044</v>
      </c>
      <c r="H596" s="9">
        <f>'[1]TCE - ANEXO III - Preencher'!I605</f>
        <v>69.510000000000005</v>
      </c>
      <c r="I596" s="9">
        <f>'[1]TCE - ANEXO III - Preencher'!J605</f>
        <v>556.04999999999995</v>
      </c>
      <c r="J596" s="9">
        <f>'[1]TCE - ANEXO III - Preencher'!K605</f>
        <v>0</v>
      </c>
      <c r="K596" s="10">
        <f>'[1]TCE - ANEXO III - Preencher'!L605</f>
        <v>0</v>
      </c>
      <c r="L596" s="10">
        <f>'[1]TCE - ANEXO III - Preencher'!M605</f>
        <v>0</v>
      </c>
      <c r="M596" s="10">
        <f t="shared" si="55"/>
        <v>0</v>
      </c>
      <c r="N596" s="10">
        <f>'[1]TCE - ANEXO III - Preencher'!O605</f>
        <v>6.5183999999999997</v>
      </c>
      <c r="O596" s="10">
        <f>'[1]TCE - ANEXO III - Preencher'!P605</f>
        <v>0</v>
      </c>
      <c r="P596" s="11">
        <f t="shared" si="56"/>
        <v>6.5183999999999997</v>
      </c>
      <c r="Q596" s="10">
        <f>'[1]TCE - ANEXO III - Preencher'!R605</f>
        <v>0</v>
      </c>
      <c r="R596" s="10">
        <f>'[1]TCE - ANEXO III - Preencher'!S605</f>
        <v>0</v>
      </c>
      <c r="S596" s="11">
        <f t="shared" si="57"/>
        <v>0</v>
      </c>
      <c r="T596" s="10">
        <f>'[1]TCE - ANEXO III - Preencher'!U605</f>
        <v>0</v>
      </c>
      <c r="U596" s="10">
        <f>'[1]TCE - ANEXO III - Preencher'!V605</f>
        <v>0</v>
      </c>
      <c r="V596" s="11">
        <f t="shared" si="58"/>
        <v>0</v>
      </c>
      <c r="W596" s="12" t="str">
        <f>IF('[1]TCE - ANEXO III - Preencher'!X605="","",'[1]TCE - ANEXO III - Preencher'!X605)</f>
        <v/>
      </c>
      <c r="X596" s="10">
        <f>'[1]TCE - ANEXO III - Preencher'!Y605</f>
        <v>0</v>
      </c>
      <c r="Y596" s="10">
        <f>'[1]TCE - ANEXO III - Preencher'!Z605</f>
        <v>0</v>
      </c>
      <c r="Z596" s="11">
        <f t="shared" si="59"/>
        <v>0</v>
      </c>
      <c r="AA596" s="12" t="str">
        <f>IF('[1]TCE - ANEXO III - Preencher'!AB605="","",'[1]TCE - ANEXO III - Preencher'!AB605)</f>
        <v/>
      </c>
      <c r="AB596" s="10">
        <f t="shared" si="54"/>
        <v>632.07839999999999</v>
      </c>
    </row>
    <row r="597" spans="1:28" s="1" customFormat="1" x14ac:dyDescent="0.2">
      <c r="A597" s="4" t="str">
        <f>IFERROR(VLOOKUP(B597,'[1]DADOS (OCULTAR)'!$P$3:$R$56,3,0),"")</f>
        <v>10.894.988/0004-86</v>
      </c>
      <c r="B597" s="5" t="str">
        <f>'[1]TCE - ANEXO III - Preencher'!C606</f>
        <v>HMR</v>
      </c>
      <c r="C597" s="15">
        <v>411</v>
      </c>
      <c r="D597" s="6" t="str">
        <f>'[1]TCE - ANEXO III - Preencher'!E606</f>
        <v>ITALLA REBECA RODRIGUES DOS SANTOS</v>
      </c>
      <c r="E597" s="5" t="str">
        <f>IF('[1]TCE - ANEXO III - Preencher'!F606="4 - Assistência Odontológica","2 - Outros Profissionais da Saúde",'[1]TCE - ANEXO II - Enviar TCE'!E596)</f>
        <v>2 - Outros Profissionais da Saúde</v>
      </c>
      <c r="F597" s="7" t="str">
        <f>'[1]TCE - ANEXO III - Preencher'!G606</f>
        <v>5211-30</v>
      </c>
      <c r="G597" s="8">
        <f>IF('[1]TCE - ANEXO III - Preencher'!H606="","",'[1]TCE - ANEXO III - Preencher'!H606)</f>
        <v>44044</v>
      </c>
      <c r="H597" s="9">
        <f>'[1]TCE - ANEXO III - Preencher'!I606</f>
        <v>11.33</v>
      </c>
      <c r="I597" s="9">
        <f>'[1]TCE - ANEXO III - Preencher'!J606</f>
        <v>90.71</v>
      </c>
      <c r="J597" s="9">
        <f>'[1]TCE - ANEXO III - Preencher'!K606</f>
        <v>0</v>
      </c>
      <c r="K597" s="10">
        <f>'[1]TCE - ANEXO III - Preencher'!L606</f>
        <v>0</v>
      </c>
      <c r="L597" s="10">
        <f>'[1]TCE - ANEXO III - Preencher'!M606</f>
        <v>0</v>
      </c>
      <c r="M597" s="10">
        <f t="shared" si="55"/>
        <v>0</v>
      </c>
      <c r="N597" s="10">
        <f>'[1]TCE - ANEXO III - Preencher'!O606</f>
        <v>0.44</v>
      </c>
      <c r="O597" s="10">
        <f>'[1]TCE - ANEXO III - Preencher'!P606</f>
        <v>0</v>
      </c>
      <c r="P597" s="11">
        <f t="shared" si="56"/>
        <v>0.44</v>
      </c>
      <c r="Q597" s="10">
        <f>'[1]TCE - ANEXO III - Preencher'!R606</f>
        <v>244.4133590909091</v>
      </c>
      <c r="R597" s="10">
        <f>'[1]TCE - ANEXO III - Preencher'!S606</f>
        <v>62.7</v>
      </c>
      <c r="S597" s="11">
        <f t="shared" si="57"/>
        <v>181.71335909090908</v>
      </c>
      <c r="T597" s="10">
        <f>'[1]TCE - ANEXO III - Preencher'!U606</f>
        <v>0</v>
      </c>
      <c r="U597" s="10">
        <f>'[1]TCE - ANEXO III - Preencher'!V606</f>
        <v>0</v>
      </c>
      <c r="V597" s="11">
        <f t="shared" si="58"/>
        <v>0</v>
      </c>
      <c r="W597" s="12" t="str">
        <f>IF('[1]TCE - ANEXO III - Preencher'!X606="","",'[1]TCE - ANEXO III - Preencher'!X606)</f>
        <v/>
      </c>
      <c r="X597" s="10">
        <f>'[1]TCE - ANEXO III - Preencher'!Y606</f>
        <v>0</v>
      </c>
      <c r="Y597" s="10">
        <f>'[1]TCE - ANEXO III - Preencher'!Z606</f>
        <v>0</v>
      </c>
      <c r="Z597" s="11">
        <f t="shared" si="59"/>
        <v>0</v>
      </c>
      <c r="AA597" s="12" t="str">
        <f>IF('[1]TCE - ANEXO III - Preencher'!AB606="","",'[1]TCE - ANEXO III - Preencher'!AB606)</f>
        <v/>
      </c>
      <c r="AB597" s="10">
        <f t="shared" si="54"/>
        <v>284.1933590909091</v>
      </c>
    </row>
    <row r="598" spans="1:28" s="1" customFormat="1" x14ac:dyDescent="0.2">
      <c r="A598" s="4" t="str">
        <f>IFERROR(VLOOKUP(B598,'[1]DADOS (OCULTAR)'!$P$3:$R$56,3,0),"")</f>
        <v>10.894.988/0004-86</v>
      </c>
      <c r="B598" s="5" t="str">
        <f>'[1]TCE - ANEXO III - Preencher'!C607</f>
        <v>HMR</v>
      </c>
      <c r="C598" s="15">
        <v>1434</v>
      </c>
      <c r="D598" s="6" t="str">
        <f>'[1]TCE - ANEXO III - Preencher'!E607</f>
        <v>IVAN DE LIMA PAULINO</v>
      </c>
      <c r="E598" s="5" t="str">
        <f>IF('[1]TCE - ANEXO III - Preencher'!F607="4 - Assistência Odontológica","2 - Outros Profissionais da Saúde",'[1]TCE - ANEXO II - Enviar TCE'!E597)</f>
        <v>3 - Administrativo</v>
      </c>
      <c r="F598" s="7" t="str">
        <f>'[1]TCE - ANEXO III - Preencher'!G607</f>
        <v>7156-15</v>
      </c>
      <c r="G598" s="8">
        <f>IF('[1]TCE - ANEXO III - Preencher'!H607="","",'[1]TCE - ANEXO III - Preencher'!H607)</f>
        <v>44044</v>
      </c>
      <c r="H598" s="9">
        <f>'[1]TCE - ANEXO III - Preencher'!I607</f>
        <v>16.420000000000002</v>
      </c>
      <c r="I598" s="9">
        <f>'[1]TCE - ANEXO III - Preencher'!J607</f>
        <v>131.35</v>
      </c>
      <c r="J598" s="9">
        <f>'[1]TCE - ANEXO III - Preencher'!K607</f>
        <v>0</v>
      </c>
      <c r="K598" s="10">
        <f>'[1]TCE - ANEXO III - Preencher'!L607</f>
        <v>0</v>
      </c>
      <c r="L598" s="10">
        <f>'[1]TCE - ANEXO III - Preencher'!M607</f>
        <v>0</v>
      </c>
      <c r="M598" s="10">
        <f t="shared" si="55"/>
        <v>0</v>
      </c>
      <c r="N598" s="10">
        <f>'[1]TCE - ANEXO III - Preencher'!O607</f>
        <v>0.44</v>
      </c>
      <c r="O598" s="10">
        <f>'[1]TCE - ANEXO III - Preencher'!P607</f>
        <v>0</v>
      </c>
      <c r="P598" s="11">
        <f t="shared" si="56"/>
        <v>0.44</v>
      </c>
      <c r="Q598" s="10">
        <f>'[1]TCE - ANEXO III - Preencher'!R607</f>
        <v>132.4133590909091</v>
      </c>
      <c r="R598" s="10">
        <f>'[1]TCE - ANEXO III - Preencher'!S607</f>
        <v>75.78</v>
      </c>
      <c r="S598" s="11">
        <f t="shared" si="57"/>
        <v>56.633359090909096</v>
      </c>
      <c r="T598" s="10">
        <f>'[1]TCE - ANEXO III - Preencher'!U607</f>
        <v>0</v>
      </c>
      <c r="U598" s="10">
        <f>'[1]TCE - ANEXO III - Preencher'!V607</f>
        <v>0</v>
      </c>
      <c r="V598" s="11">
        <f t="shared" si="58"/>
        <v>0</v>
      </c>
      <c r="W598" s="12" t="str">
        <f>IF('[1]TCE - ANEXO III - Preencher'!X607="","",'[1]TCE - ANEXO III - Preencher'!X607)</f>
        <v/>
      </c>
      <c r="X598" s="10">
        <f>'[1]TCE - ANEXO III - Preencher'!Y607</f>
        <v>0</v>
      </c>
      <c r="Y598" s="10">
        <f>'[1]TCE - ANEXO III - Preencher'!Z607</f>
        <v>0</v>
      </c>
      <c r="Z598" s="11">
        <f t="shared" si="59"/>
        <v>0</v>
      </c>
      <c r="AA598" s="12" t="str">
        <f>IF('[1]TCE - ANEXO III - Preencher'!AB607="","",'[1]TCE - ANEXO III - Preencher'!AB607)</f>
        <v/>
      </c>
      <c r="AB598" s="10">
        <f t="shared" si="54"/>
        <v>204.84335909090908</v>
      </c>
    </row>
    <row r="599" spans="1:28" s="1" customFormat="1" x14ac:dyDescent="0.2">
      <c r="A599" s="4" t="str">
        <f>IFERROR(VLOOKUP(B599,'[1]DADOS (OCULTAR)'!$P$3:$R$56,3,0),"")</f>
        <v>10.894.988/0004-86</v>
      </c>
      <c r="B599" s="5" t="str">
        <f>'[1]TCE - ANEXO III - Preencher'!C608</f>
        <v>HMR</v>
      </c>
      <c r="C599" s="15">
        <v>3449</v>
      </c>
      <c r="D599" s="6" t="str">
        <f>'[1]TCE - ANEXO III - Preencher'!E608</f>
        <v>IVANA JOSE DA SILVA NOVIS</v>
      </c>
      <c r="E599" s="5" t="str">
        <f>IF('[1]TCE - ANEXO III - Preencher'!F608="4 - Assistência Odontológica","2 - Outros Profissionais da Saúde",'[1]TCE - ANEXO II - Enviar TCE'!E598)</f>
        <v>2 - Outros Profissionais da Saúde</v>
      </c>
      <c r="F599" s="7" t="str">
        <f>'[1]TCE - ANEXO III - Preencher'!G608</f>
        <v>3222-05</v>
      </c>
      <c r="G599" s="8">
        <f>IF('[1]TCE - ANEXO III - Preencher'!H608="","",'[1]TCE - ANEXO III - Preencher'!H608)</f>
        <v>44044</v>
      </c>
      <c r="H599" s="9">
        <f>'[1]TCE - ANEXO III - Preencher'!I608</f>
        <v>15.18</v>
      </c>
      <c r="I599" s="9">
        <f>'[1]TCE - ANEXO III - Preencher'!J608</f>
        <v>121.38</v>
      </c>
      <c r="J599" s="9">
        <f>'[1]TCE - ANEXO III - Preencher'!K608</f>
        <v>0</v>
      </c>
      <c r="K599" s="10">
        <f>'[1]TCE - ANEXO III - Preencher'!L608</f>
        <v>0</v>
      </c>
      <c r="L599" s="10">
        <f>'[1]TCE - ANEXO III - Preencher'!M608</f>
        <v>0</v>
      </c>
      <c r="M599" s="10">
        <f t="shared" si="55"/>
        <v>0</v>
      </c>
      <c r="N599" s="10">
        <f>'[1]TCE - ANEXO III - Preencher'!O608</f>
        <v>0.44</v>
      </c>
      <c r="O599" s="10">
        <f>'[1]TCE - ANEXO III - Preencher'!P608</f>
        <v>0</v>
      </c>
      <c r="P599" s="11">
        <f t="shared" si="56"/>
        <v>0.44</v>
      </c>
      <c r="Q599" s="10">
        <f>'[1]TCE - ANEXO III - Preencher'!R608</f>
        <v>0</v>
      </c>
      <c r="R599" s="10">
        <f>'[1]TCE - ANEXO III - Preencher'!S608</f>
        <v>0</v>
      </c>
      <c r="S599" s="11">
        <f t="shared" si="57"/>
        <v>0</v>
      </c>
      <c r="T599" s="10">
        <f>'[1]TCE - ANEXO III - Preencher'!U608</f>
        <v>0</v>
      </c>
      <c r="U599" s="10">
        <f>'[1]TCE - ANEXO III - Preencher'!V608</f>
        <v>0</v>
      </c>
      <c r="V599" s="11">
        <f t="shared" si="58"/>
        <v>0</v>
      </c>
      <c r="W599" s="12" t="str">
        <f>IF('[1]TCE - ANEXO III - Preencher'!X608="","",'[1]TCE - ANEXO III - Preencher'!X608)</f>
        <v/>
      </c>
      <c r="X599" s="10">
        <f>'[1]TCE - ANEXO III - Preencher'!Y608</f>
        <v>0</v>
      </c>
      <c r="Y599" s="10">
        <f>'[1]TCE - ANEXO III - Preencher'!Z608</f>
        <v>0</v>
      </c>
      <c r="Z599" s="11">
        <f t="shared" si="59"/>
        <v>0</v>
      </c>
      <c r="AA599" s="12" t="str">
        <f>IF('[1]TCE - ANEXO III - Preencher'!AB608="","",'[1]TCE - ANEXO III - Preencher'!AB608)</f>
        <v/>
      </c>
      <c r="AB599" s="10">
        <f t="shared" si="54"/>
        <v>137</v>
      </c>
    </row>
    <row r="600" spans="1:28" s="1" customFormat="1" x14ac:dyDescent="0.2">
      <c r="A600" s="4" t="str">
        <f>IFERROR(VLOOKUP(B600,'[1]DADOS (OCULTAR)'!$P$3:$R$56,3,0),"")</f>
        <v>10.894.988/0004-86</v>
      </c>
      <c r="B600" s="5" t="str">
        <f>'[1]TCE - ANEXO III - Preencher'!C609</f>
        <v>HMR</v>
      </c>
      <c r="C600" s="15">
        <v>418</v>
      </c>
      <c r="D600" s="6" t="str">
        <f>'[1]TCE - ANEXO III - Preencher'!E609</f>
        <v>IVANETE BEZERRA DA SILVA</v>
      </c>
      <c r="E600" s="5" t="str">
        <f>IF('[1]TCE - ANEXO III - Preencher'!F609="4 - Assistência Odontológica","2 - Outros Profissionais da Saúde",'[1]TCE - ANEXO II - Enviar TCE'!E599)</f>
        <v>2 - Outros Profissionais da Saúde</v>
      </c>
      <c r="F600" s="7" t="str">
        <f>'[1]TCE - ANEXO III - Preencher'!G609</f>
        <v>2236-05</v>
      </c>
      <c r="G600" s="8">
        <f>IF('[1]TCE - ANEXO III - Preencher'!H609="","",'[1]TCE - ANEXO III - Preencher'!H609)</f>
        <v>44044</v>
      </c>
      <c r="H600" s="9">
        <f>'[1]TCE - ANEXO III - Preencher'!I609</f>
        <v>26.42</v>
      </c>
      <c r="I600" s="9">
        <f>'[1]TCE - ANEXO III - Preencher'!J609</f>
        <v>211.42</v>
      </c>
      <c r="J600" s="9">
        <f>'[1]TCE - ANEXO III - Preencher'!K609</f>
        <v>0</v>
      </c>
      <c r="K600" s="10">
        <f>'[1]TCE - ANEXO III - Preencher'!L609</f>
        <v>0</v>
      </c>
      <c r="L600" s="10">
        <f>'[1]TCE - ANEXO III - Preencher'!M609</f>
        <v>0</v>
      </c>
      <c r="M600" s="10">
        <f t="shared" si="55"/>
        <v>0</v>
      </c>
      <c r="N600" s="10">
        <f>'[1]TCE - ANEXO III - Preencher'!O609</f>
        <v>0.44813999999999998</v>
      </c>
      <c r="O600" s="10">
        <f>'[1]TCE - ANEXO III - Preencher'!P609</f>
        <v>0</v>
      </c>
      <c r="P600" s="11">
        <f t="shared" si="56"/>
        <v>0.44813999999999998</v>
      </c>
      <c r="Q600" s="10">
        <f>'[1]TCE - ANEXO III - Preencher'!R609</f>
        <v>0</v>
      </c>
      <c r="R600" s="10">
        <f>'[1]TCE - ANEXO III - Preencher'!S609</f>
        <v>0</v>
      </c>
      <c r="S600" s="11">
        <f t="shared" si="57"/>
        <v>0</v>
      </c>
      <c r="T600" s="10">
        <f>'[1]TCE - ANEXO III - Preencher'!U609</f>
        <v>0</v>
      </c>
      <c r="U600" s="10">
        <f>'[1]TCE - ANEXO III - Preencher'!V609</f>
        <v>0</v>
      </c>
      <c r="V600" s="11">
        <f t="shared" si="58"/>
        <v>0</v>
      </c>
      <c r="W600" s="12" t="str">
        <f>IF('[1]TCE - ANEXO III - Preencher'!X609="","",'[1]TCE - ANEXO III - Preencher'!X609)</f>
        <v/>
      </c>
      <c r="X600" s="10">
        <f>'[1]TCE - ANEXO III - Preencher'!Y609</f>
        <v>0</v>
      </c>
      <c r="Y600" s="10">
        <f>'[1]TCE - ANEXO III - Preencher'!Z609</f>
        <v>0</v>
      </c>
      <c r="Z600" s="11">
        <f t="shared" si="59"/>
        <v>0</v>
      </c>
      <c r="AA600" s="12" t="str">
        <f>IF('[1]TCE - ANEXO III - Preencher'!AB609="","",'[1]TCE - ANEXO III - Preencher'!AB609)</f>
        <v/>
      </c>
      <c r="AB600" s="10">
        <f t="shared" si="54"/>
        <v>238.28813999999997</v>
      </c>
    </row>
    <row r="601" spans="1:28" s="1" customFormat="1" x14ac:dyDescent="0.2">
      <c r="A601" s="4" t="str">
        <f>IFERROR(VLOOKUP(B601,'[1]DADOS (OCULTAR)'!$P$3:$R$56,3,0),"")</f>
        <v>10.894.988/0004-86</v>
      </c>
      <c r="B601" s="5" t="str">
        <f>'[1]TCE - ANEXO III - Preencher'!C610</f>
        <v>HMR</v>
      </c>
      <c r="C601" s="15">
        <v>426</v>
      </c>
      <c r="D601" s="6" t="str">
        <f>'[1]TCE - ANEXO III - Preencher'!E610</f>
        <v>IVANETE MARIA SOUSA DO CARMO</v>
      </c>
      <c r="E601" s="5" t="str">
        <f>IF('[1]TCE - ANEXO III - Preencher'!F610="4 - Assistência Odontológica","2 - Outros Profissionais da Saúde",'[1]TCE - ANEXO II - Enviar TCE'!E600)</f>
        <v>2 - Outros Profissionais da Saúde</v>
      </c>
      <c r="F601" s="7" t="str">
        <f>'[1]TCE - ANEXO III - Preencher'!G610</f>
        <v>2235-05</v>
      </c>
      <c r="G601" s="8">
        <f>IF('[1]TCE - ANEXO III - Preencher'!H610="","",'[1]TCE - ANEXO III - Preencher'!H610)</f>
        <v>44044</v>
      </c>
      <c r="H601" s="9">
        <f>'[1]TCE - ANEXO III - Preencher'!I610</f>
        <v>32.020000000000003</v>
      </c>
      <c r="I601" s="9">
        <f>'[1]TCE - ANEXO III - Preencher'!J610</f>
        <v>256.16000000000003</v>
      </c>
      <c r="J601" s="9">
        <f>'[1]TCE - ANEXO III - Preencher'!K610</f>
        <v>0</v>
      </c>
      <c r="K601" s="10">
        <f>'[1]TCE - ANEXO III - Preencher'!L610</f>
        <v>0</v>
      </c>
      <c r="L601" s="10">
        <f>'[1]TCE - ANEXO III - Preencher'!M610</f>
        <v>0</v>
      </c>
      <c r="M601" s="10">
        <f t="shared" si="55"/>
        <v>0</v>
      </c>
      <c r="N601" s="10">
        <f>'[1]TCE - ANEXO III - Preencher'!O610</f>
        <v>1.6295999999999999</v>
      </c>
      <c r="O601" s="10">
        <f>'[1]TCE - ANEXO III - Preencher'!P610</f>
        <v>0</v>
      </c>
      <c r="P601" s="11">
        <f t="shared" si="56"/>
        <v>1.6295999999999999</v>
      </c>
      <c r="Q601" s="10">
        <f>'[1]TCE - ANEXO III - Preencher'!R610</f>
        <v>0</v>
      </c>
      <c r="R601" s="10">
        <f>'[1]TCE - ANEXO III - Preencher'!S610</f>
        <v>0</v>
      </c>
      <c r="S601" s="11">
        <f t="shared" si="57"/>
        <v>0</v>
      </c>
      <c r="T601" s="10">
        <f>'[1]TCE - ANEXO III - Preencher'!U610</f>
        <v>0</v>
      </c>
      <c r="U601" s="10">
        <f>'[1]TCE - ANEXO III - Preencher'!V610</f>
        <v>0</v>
      </c>
      <c r="V601" s="11">
        <f t="shared" si="58"/>
        <v>0</v>
      </c>
      <c r="W601" s="12" t="str">
        <f>IF('[1]TCE - ANEXO III - Preencher'!X610="","",'[1]TCE - ANEXO III - Preencher'!X610)</f>
        <v/>
      </c>
      <c r="X601" s="10">
        <f>'[1]TCE - ANEXO III - Preencher'!Y610</f>
        <v>0</v>
      </c>
      <c r="Y601" s="10">
        <f>'[1]TCE - ANEXO III - Preencher'!Z610</f>
        <v>0</v>
      </c>
      <c r="Z601" s="11">
        <f t="shared" si="59"/>
        <v>0</v>
      </c>
      <c r="AA601" s="12" t="str">
        <f>IF('[1]TCE - ANEXO III - Preencher'!AB610="","",'[1]TCE - ANEXO III - Preencher'!AB610)</f>
        <v/>
      </c>
      <c r="AB601" s="10">
        <f t="shared" si="54"/>
        <v>289.80959999999999</v>
      </c>
    </row>
    <row r="602" spans="1:28" s="1" customFormat="1" x14ac:dyDescent="0.2">
      <c r="A602" s="4" t="str">
        <f>IFERROR(VLOOKUP(B602,'[1]DADOS (OCULTAR)'!$P$3:$R$56,3,0),"")</f>
        <v>10.894.988/0004-86</v>
      </c>
      <c r="B602" s="5" t="str">
        <f>'[1]TCE - ANEXO III - Preencher'!C611</f>
        <v>HMR</v>
      </c>
      <c r="C602" s="15">
        <v>9487</v>
      </c>
      <c r="D602" s="6" t="str">
        <f>'[1]TCE - ANEXO III - Preencher'!E611</f>
        <v>IVANICE DA SILVA SANTOS</v>
      </c>
      <c r="E602" s="5" t="str">
        <f>IF('[1]TCE - ANEXO III - Preencher'!F611="4 - Assistência Odontológica","2 - Outros Profissionais da Saúde",'[1]TCE - ANEXO II - Enviar TCE'!E601)</f>
        <v>2 - Outros Profissionais da Saúde</v>
      </c>
      <c r="F602" s="7" t="str">
        <f>'[1]TCE - ANEXO III - Preencher'!G611</f>
        <v>3222-05</v>
      </c>
      <c r="G602" s="8">
        <f>IF('[1]TCE - ANEXO III - Preencher'!H611="","",'[1]TCE - ANEXO III - Preencher'!H611)</f>
        <v>44044</v>
      </c>
      <c r="H602" s="9">
        <f>'[1]TCE - ANEXO III - Preencher'!I611</f>
        <v>17.23</v>
      </c>
      <c r="I602" s="9">
        <f>'[1]TCE - ANEXO III - Preencher'!J611</f>
        <v>137.87</v>
      </c>
      <c r="J602" s="9">
        <f>'[1]TCE - ANEXO III - Preencher'!K611</f>
        <v>0</v>
      </c>
      <c r="K602" s="10">
        <f>'[1]TCE - ANEXO III - Preencher'!L611</f>
        <v>0</v>
      </c>
      <c r="L602" s="10">
        <f>'[1]TCE - ANEXO III - Preencher'!M611</f>
        <v>0</v>
      </c>
      <c r="M602" s="10">
        <f t="shared" si="55"/>
        <v>0</v>
      </c>
      <c r="N602" s="10">
        <f>'[1]TCE - ANEXO III - Preencher'!O611</f>
        <v>0.44</v>
      </c>
      <c r="O602" s="10">
        <f>'[1]TCE - ANEXO III - Preencher'!P611</f>
        <v>0</v>
      </c>
      <c r="P602" s="11">
        <f t="shared" si="56"/>
        <v>0.44</v>
      </c>
      <c r="Q602" s="10">
        <f>'[1]TCE - ANEXO III - Preencher'!R611</f>
        <v>124.4133590909091</v>
      </c>
      <c r="R602" s="10">
        <f>'[1]TCE - ANEXO III - Preencher'!S611</f>
        <v>65.95</v>
      </c>
      <c r="S602" s="11">
        <f t="shared" si="57"/>
        <v>58.463359090909094</v>
      </c>
      <c r="T602" s="10">
        <f>'[1]TCE - ANEXO III - Preencher'!U611</f>
        <v>0</v>
      </c>
      <c r="U602" s="10">
        <f>'[1]TCE - ANEXO III - Preencher'!V611</f>
        <v>0</v>
      </c>
      <c r="V602" s="11">
        <f t="shared" si="58"/>
        <v>0</v>
      </c>
      <c r="W602" s="12" t="str">
        <f>IF('[1]TCE - ANEXO III - Preencher'!X611="","",'[1]TCE - ANEXO III - Preencher'!X611)</f>
        <v/>
      </c>
      <c r="X602" s="10">
        <f>'[1]TCE - ANEXO III - Preencher'!Y611</f>
        <v>0</v>
      </c>
      <c r="Y602" s="10">
        <f>'[1]TCE - ANEXO III - Preencher'!Z611</f>
        <v>0</v>
      </c>
      <c r="Z602" s="11">
        <f t="shared" si="59"/>
        <v>0</v>
      </c>
      <c r="AA602" s="12" t="str">
        <f>IF('[1]TCE - ANEXO III - Preencher'!AB611="","",'[1]TCE - ANEXO III - Preencher'!AB611)</f>
        <v/>
      </c>
      <c r="AB602" s="10">
        <f t="shared" si="54"/>
        <v>214.0033590909091</v>
      </c>
    </row>
    <row r="603" spans="1:28" s="1" customFormat="1" x14ac:dyDescent="0.2">
      <c r="A603" s="4" t="str">
        <f>IFERROR(VLOOKUP(B603,'[1]DADOS (OCULTAR)'!$P$3:$R$56,3,0),"")</f>
        <v>10.894.988/0004-86</v>
      </c>
      <c r="B603" s="5" t="str">
        <f>'[1]TCE - ANEXO III - Preencher'!C612</f>
        <v>HMR</v>
      </c>
      <c r="C603" s="15">
        <v>1415</v>
      </c>
      <c r="D603" s="6" t="str">
        <f>'[1]TCE - ANEXO III - Preencher'!E612</f>
        <v>IVANIZE DE ALBUQUERQUE MELO</v>
      </c>
      <c r="E603" s="5" t="str">
        <f>IF('[1]TCE - ANEXO III - Preencher'!F612="4 - Assistência Odontológica","2 - Outros Profissionais da Saúde",'[1]TCE - ANEXO II - Enviar TCE'!E602)</f>
        <v>3 - Administrativo</v>
      </c>
      <c r="F603" s="7" t="str">
        <f>'[1]TCE - ANEXO III - Preencher'!G612</f>
        <v>5143-20</v>
      </c>
      <c r="G603" s="8">
        <f>IF('[1]TCE - ANEXO III - Preencher'!H612="","",'[1]TCE - ANEXO III - Preencher'!H612)</f>
        <v>44044</v>
      </c>
      <c r="H603" s="9">
        <f>'[1]TCE - ANEXO III - Preencher'!I612</f>
        <v>16.55</v>
      </c>
      <c r="I603" s="9">
        <f>'[1]TCE - ANEXO III - Preencher'!J612</f>
        <v>132.35</v>
      </c>
      <c r="J603" s="9">
        <f>'[1]TCE - ANEXO III - Preencher'!K612</f>
        <v>0</v>
      </c>
      <c r="K603" s="10">
        <f>'[1]TCE - ANEXO III - Preencher'!L612</f>
        <v>0</v>
      </c>
      <c r="L603" s="10">
        <f>'[1]TCE - ANEXO III - Preencher'!M612</f>
        <v>0</v>
      </c>
      <c r="M603" s="10">
        <f t="shared" si="55"/>
        <v>0</v>
      </c>
      <c r="N603" s="10">
        <f>'[1]TCE - ANEXO III - Preencher'!O612</f>
        <v>0.44</v>
      </c>
      <c r="O603" s="10">
        <f>'[1]TCE - ANEXO III - Preencher'!P612</f>
        <v>0</v>
      </c>
      <c r="P603" s="11">
        <f t="shared" si="56"/>
        <v>0.44</v>
      </c>
      <c r="Q603" s="10">
        <f>'[1]TCE - ANEXO III - Preencher'!R612</f>
        <v>132.4133590909091</v>
      </c>
      <c r="R603" s="10">
        <f>'[1]TCE - ANEXO III - Preencher'!S612</f>
        <v>62.7</v>
      </c>
      <c r="S603" s="11">
        <f t="shared" si="57"/>
        <v>69.713359090909094</v>
      </c>
      <c r="T603" s="10">
        <f>'[1]TCE - ANEXO III - Preencher'!U612</f>
        <v>0</v>
      </c>
      <c r="U603" s="10">
        <f>'[1]TCE - ANEXO III - Preencher'!V612</f>
        <v>0</v>
      </c>
      <c r="V603" s="11">
        <f t="shared" si="58"/>
        <v>0</v>
      </c>
      <c r="W603" s="12" t="str">
        <f>IF('[1]TCE - ANEXO III - Preencher'!X612="","",'[1]TCE - ANEXO III - Preencher'!X612)</f>
        <v/>
      </c>
      <c r="X603" s="10">
        <f>'[1]TCE - ANEXO III - Preencher'!Y612</f>
        <v>0</v>
      </c>
      <c r="Y603" s="10">
        <f>'[1]TCE - ANEXO III - Preencher'!Z612</f>
        <v>0</v>
      </c>
      <c r="Z603" s="11">
        <f t="shared" si="59"/>
        <v>0</v>
      </c>
      <c r="AA603" s="12" t="str">
        <f>IF('[1]TCE - ANEXO III - Preencher'!AB612="","",'[1]TCE - ANEXO III - Preencher'!AB612)</f>
        <v/>
      </c>
      <c r="AB603" s="10">
        <f t="shared" si="54"/>
        <v>219.05335909090911</v>
      </c>
    </row>
    <row r="604" spans="1:28" s="1" customFormat="1" x14ac:dyDescent="0.2">
      <c r="A604" s="4" t="str">
        <f>IFERROR(VLOOKUP(B604,'[1]DADOS (OCULTAR)'!$P$3:$R$56,3,0),"")</f>
        <v>10.894.988/0004-86</v>
      </c>
      <c r="B604" s="5" t="str">
        <f>'[1]TCE - ANEXO III - Preencher'!C613</f>
        <v>HMR</v>
      </c>
      <c r="C604" s="15">
        <v>452</v>
      </c>
      <c r="D604" s="6" t="str">
        <f>'[1]TCE - ANEXO III - Preencher'!E613</f>
        <v>IVNA COSTA CABRAL</v>
      </c>
      <c r="E604" s="5" t="str">
        <f>IF('[1]TCE - ANEXO III - Preencher'!F613="4 - Assistência Odontológica","2 - Outros Profissionais da Saúde",'[1]TCE - ANEXO II - Enviar TCE'!E603)</f>
        <v>2 - Outros Profissionais da Saúde</v>
      </c>
      <c r="F604" s="7" t="str">
        <f>'[1]TCE - ANEXO III - Preencher'!G613</f>
        <v>2235-05</v>
      </c>
      <c r="G604" s="8">
        <f>IF('[1]TCE - ANEXO III - Preencher'!H613="","",'[1]TCE - ANEXO III - Preencher'!H613)</f>
        <v>44044</v>
      </c>
      <c r="H604" s="9">
        <f>'[1]TCE - ANEXO III - Preencher'!I613</f>
        <v>27.88</v>
      </c>
      <c r="I604" s="9">
        <f>'[1]TCE - ANEXO III - Preencher'!J613</f>
        <v>223.02</v>
      </c>
      <c r="J604" s="9">
        <f>'[1]TCE - ANEXO III - Preencher'!K613</f>
        <v>0</v>
      </c>
      <c r="K604" s="10">
        <f>'[1]TCE - ANEXO III - Preencher'!L613</f>
        <v>0</v>
      </c>
      <c r="L604" s="10">
        <f>'[1]TCE - ANEXO III - Preencher'!M613</f>
        <v>0</v>
      </c>
      <c r="M604" s="10">
        <f t="shared" si="55"/>
        <v>0</v>
      </c>
      <c r="N604" s="10">
        <f>'[1]TCE - ANEXO III - Preencher'!O613</f>
        <v>1.6295999999999999</v>
      </c>
      <c r="O604" s="10">
        <f>'[1]TCE - ANEXO III - Preencher'!P613</f>
        <v>0</v>
      </c>
      <c r="P604" s="11">
        <f t="shared" si="56"/>
        <v>1.6295999999999999</v>
      </c>
      <c r="Q604" s="10">
        <f>'[1]TCE - ANEXO III - Preencher'!R613</f>
        <v>0</v>
      </c>
      <c r="R604" s="10">
        <f>'[1]TCE - ANEXO III - Preencher'!S613</f>
        <v>0</v>
      </c>
      <c r="S604" s="11">
        <f t="shared" si="57"/>
        <v>0</v>
      </c>
      <c r="T604" s="10">
        <f>'[1]TCE - ANEXO III - Preencher'!U613</f>
        <v>103.28</v>
      </c>
      <c r="U604" s="10">
        <f>'[1]TCE - ANEXO III - Preencher'!V613</f>
        <v>0</v>
      </c>
      <c r="V604" s="11">
        <f t="shared" si="58"/>
        <v>103.28</v>
      </c>
      <c r="W604" s="12" t="str">
        <f>IF('[1]TCE - ANEXO III - Preencher'!X613="","",'[1]TCE - ANEXO III - Preencher'!X613)</f>
        <v>AUXILIO CRECHE</v>
      </c>
      <c r="X604" s="10">
        <f>'[1]TCE - ANEXO III - Preencher'!Y613</f>
        <v>0</v>
      </c>
      <c r="Y604" s="10">
        <f>'[1]TCE - ANEXO III - Preencher'!Z613</f>
        <v>0</v>
      </c>
      <c r="Z604" s="11">
        <f t="shared" si="59"/>
        <v>0</v>
      </c>
      <c r="AA604" s="12" t="str">
        <f>IF('[1]TCE - ANEXO III - Preencher'!AB613="","",'[1]TCE - ANEXO III - Preencher'!AB613)</f>
        <v/>
      </c>
      <c r="AB604" s="10">
        <f t="shared" si="54"/>
        <v>355.80960000000005</v>
      </c>
    </row>
    <row r="605" spans="1:28" s="1" customFormat="1" x14ac:dyDescent="0.2">
      <c r="A605" s="4" t="str">
        <f>IFERROR(VLOOKUP(B605,'[1]DADOS (OCULTAR)'!$P$3:$R$56,3,0),"")</f>
        <v>10.894.988/0004-86</v>
      </c>
      <c r="B605" s="5" t="str">
        <f>'[1]TCE - ANEXO III - Preencher'!C614</f>
        <v>HMR</v>
      </c>
      <c r="C605" s="15">
        <v>494</v>
      </c>
      <c r="D605" s="6" t="str">
        <f>'[1]TCE - ANEXO III - Preencher'!E614</f>
        <v>IVSON LEANDRO DA SILVA</v>
      </c>
      <c r="E605" s="5" t="str">
        <f>IF('[1]TCE - ANEXO III - Preencher'!F614="4 - Assistência Odontológica","2 - Outros Profissionais da Saúde",'[1]TCE - ANEXO II - Enviar TCE'!E604)</f>
        <v>3 - Administrativo</v>
      </c>
      <c r="F605" s="7" t="str">
        <f>'[1]TCE - ANEXO III - Preencher'!G614</f>
        <v>5174-10</v>
      </c>
      <c r="G605" s="8">
        <f>IF('[1]TCE - ANEXO III - Preencher'!H614="","",'[1]TCE - ANEXO III - Preencher'!H614)</f>
        <v>44044</v>
      </c>
      <c r="H605" s="9">
        <f>'[1]TCE - ANEXO III - Preencher'!I614</f>
        <v>15.49</v>
      </c>
      <c r="I605" s="9">
        <f>'[1]TCE - ANEXO III - Preencher'!J614</f>
        <v>123.97</v>
      </c>
      <c r="J605" s="9">
        <f>'[1]TCE - ANEXO III - Preencher'!K614</f>
        <v>0</v>
      </c>
      <c r="K605" s="10">
        <f>'[1]TCE - ANEXO III - Preencher'!L614</f>
        <v>0</v>
      </c>
      <c r="L605" s="10">
        <f>'[1]TCE - ANEXO III - Preencher'!M614</f>
        <v>0</v>
      </c>
      <c r="M605" s="10">
        <f t="shared" si="55"/>
        <v>0</v>
      </c>
      <c r="N605" s="10">
        <f>'[1]TCE - ANEXO III - Preencher'!O614</f>
        <v>0.44</v>
      </c>
      <c r="O605" s="10">
        <f>'[1]TCE - ANEXO III - Preencher'!P614</f>
        <v>0</v>
      </c>
      <c r="P605" s="11">
        <f t="shared" si="56"/>
        <v>0.44</v>
      </c>
      <c r="Q605" s="10">
        <f>'[1]TCE - ANEXO III - Preencher'!R614</f>
        <v>132.4133590909091</v>
      </c>
      <c r="R605" s="10">
        <f>'[1]TCE - ANEXO III - Preencher'!S614</f>
        <v>62.7</v>
      </c>
      <c r="S605" s="11">
        <f t="shared" si="57"/>
        <v>69.713359090909094</v>
      </c>
      <c r="T605" s="10">
        <f>'[1]TCE - ANEXO III - Preencher'!U614</f>
        <v>0</v>
      </c>
      <c r="U605" s="10">
        <f>'[1]TCE - ANEXO III - Preencher'!V614</f>
        <v>0</v>
      </c>
      <c r="V605" s="11">
        <f t="shared" si="58"/>
        <v>0</v>
      </c>
      <c r="W605" s="12" t="str">
        <f>IF('[1]TCE - ANEXO III - Preencher'!X614="","",'[1]TCE - ANEXO III - Preencher'!X614)</f>
        <v/>
      </c>
      <c r="X605" s="10">
        <f>'[1]TCE - ANEXO III - Preencher'!Y614</f>
        <v>0</v>
      </c>
      <c r="Y605" s="10">
        <f>'[1]TCE - ANEXO III - Preencher'!Z614</f>
        <v>0</v>
      </c>
      <c r="Z605" s="11">
        <f t="shared" si="59"/>
        <v>0</v>
      </c>
      <c r="AA605" s="12" t="str">
        <f>IF('[1]TCE - ANEXO III - Preencher'!AB614="","",'[1]TCE - ANEXO III - Preencher'!AB614)</f>
        <v/>
      </c>
      <c r="AB605" s="10">
        <f t="shared" si="54"/>
        <v>209.61335909090911</v>
      </c>
    </row>
    <row r="606" spans="1:28" s="1" customFormat="1" x14ac:dyDescent="0.2">
      <c r="A606" s="4" t="str">
        <f>IFERROR(VLOOKUP(B606,'[1]DADOS (OCULTAR)'!$P$3:$R$56,3,0),"")</f>
        <v>10.894.988/0004-86</v>
      </c>
      <c r="B606" s="5" t="str">
        <f>'[1]TCE - ANEXO III - Preencher'!C615</f>
        <v>HMR</v>
      </c>
      <c r="C606" s="15">
        <v>423</v>
      </c>
      <c r="D606" s="6" t="str">
        <f>'[1]TCE - ANEXO III - Preencher'!E615</f>
        <v>IVYNNY CAROLINE FRANCA DE OLIVEIRA</v>
      </c>
      <c r="E606" s="5" t="str">
        <f>IF('[1]TCE - ANEXO III - Preencher'!F615="4 - Assistência Odontológica","2 - Outros Profissionais da Saúde",'[1]TCE - ANEXO II - Enviar TCE'!E605)</f>
        <v>1 - Médico</v>
      </c>
      <c r="F606" s="7" t="str">
        <f>'[1]TCE - ANEXO III - Preencher'!G615</f>
        <v>2251-51</v>
      </c>
      <c r="G606" s="8">
        <f>IF('[1]TCE - ANEXO III - Preencher'!H615="","",'[1]TCE - ANEXO III - Preencher'!H615)</f>
        <v>44044</v>
      </c>
      <c r="H606" s="9">
        <f>'[1]TCE - ANEXO III - Preencher'!I615</f>
        <v>77.94</v>
      </c>
      <c r="I606" s="9">
        <f>'[1]TCE - ANEXO III - Preencher'!J615</f>
        <v>623.45000000000005</v>
      </c>
      <c r="J606" s="9">
        <f>'[1]TCE - ANEXO III - Preencher'!K615</f>
        <v>0</v>
      </c>
      <c r="K606" s="10">
        <f>'[1]TCE - ANEXO III - Preencher'!L615</f>
        <v>0</v>
      </c>
      <c r="L606" s="10">
        <f>'[1]TCE - ANEXO III - Preencher'!M615</f>
        <v>0</v>
      </c>
      <c r="M606" s="10">
        <f t="shared" si="55"/>
        <v>0</v>
      </c>
      <c r="N606" s="10">
        <f>'[1]TCE - ANEXO III - Preencher'!O615</f>
        <v>6.5183999999999997</v>
      </c>
      <c r="O606" s="10">
        <f>'[1]TCE - ANEXO III - Preencher'!P615</f>
        <v>0</v>
      </c>
      <c r="P606" s="11">
        <f t="shared" si="56"/>
        <v>6.5183999999999997</v>
      </c>
      <c r="Q606" s="10">
        <f>'[1]TCE - ANEXO III - Preencher'!R615</f>
        <v>0</v>
      </c>
      <c r="R606" s="10">
        <f>'[1]TCE - ANEXO III - Preencher'!S615</f>
        <v>0</v>
      </c>
      <c r="S606" s="11">
        <f t="shared" si="57"/>
        <v>0</v>
      </c>
      <c r="T606" s="10">
        <f>'[1]TCE - ANEXO III - Preencher'!U615</f>
        <v>0</v>
      </c>
      <c r="U606" s="10">
        <f>'[1]TCE - ANEXO III - Preencher'!V615</f>
        <v>0</v>
      </c>
      <c r="V606" s="11">
        <f t="shared" si="58"/>
        <v>0</v>
      </c>
      <c r="W606" s="12" t="str">
        <f>IF('[1]TCE - ANEXO III - Preencher'!X615="","",'[1]TCE - ANEXO III - Preencher'!X615)</f>
        <v/>
      </c>
      <c r="X606" s="10">
        <f>'[1]TCE - ANEXO III - Preencher'!Y615</f>
        <v>0</v>
      </c>
      <c r="Y606" s="10">
        <f>'[1]TCE - ANEXO III - Preencher'!Z615</f>
        <v>0</v>
      </c>
      <c r="Z606" s="11">
        <f t="shared" si="59"/>
        <v>0</v>
      </c>
      <c r="AA606" s="12" t="str">
        <f>IF('[1]TCE - ANEXO III - Preencher'!AB615="","",'[1]TCE - ANEXO III - Preencher'!AB615)</f>
        <v/>
      </c>
      <c r="AB606" s="10">
        <f t="shared" si="54"/>
        <v>707.90840000000014</v>
      </c>
    </row>
    <row r="607" spans="1:28" s="1" customFormat="1" x14ac:dyDescent="0.2">
      <c r="A607" s="4" t="str">
        <f>IFERROR(VLOOKUP(B607,'[1]DADOS (OCULTAR)'!$P$3:$R$56,3,0),"")</f>
        <v>10.894.988/0004-86</v>
      </c>
      <c r="B607" s="5" t="str">
        <f>'[1]TCE - ANEXO III - Preencher'!C616</f>
        <v>HMR</v>
      </c>
      <c r="C607" s="15">
        <v>411</v>
      </c>
      <c r="D607" s="6" t="str">
        <f>'[1]TCE - ANEXO III - Preencher'!E616</f>
        <v xml:space="preserve">IZABELA VIEIRA DE AQUINO </v>
      </c>
      <c r="E607" s="5" t="str">
        <f>IF('[1]TCE - ANEXO III - Preencher'!F616="4 - Assistência Odontológica","2 - Outros Profissionais da Saúde",'[1]TCE - ANEXO II - Enviar TCE'!E606)</f>
        <v>3 - Administrativo</v>
      </c>
      <c r="F607" s="7" t="str">
        <f>'[1]TCE - ANEXO III - Preencher'!G616</f>
        <v>5134-30</v>
      </c>
      <c r="G607" s="8">
        <f>IF('[1]TCE - ANEXO III - Preencher'!H616="","",'[1]TCE - ANEXO III - Preencher'!H616)</f>
        <v>44044</v>
      </c>
      <c r="H607" s="9">
        <f>'[1]TCE - ANEXO III - Preencher'!I616</f>
        <v>7.31</v>
      </c>
      <c r="I607" s="9">
        <f>'[1]TCE - ANEXO III - Preencher'!J616</f>
        <v>58.52</v>
      </c>
      <c r="J607" s="9">
        <f>'[1]TCE - ANEXO III - Preencher'!K616</f>
        <v>0</v>
      </c>
      <c r="K607" s="10">
        <f>'[1]TCE - ANEXO III - Preencher'!L616</f>
        <v>0</v>
      </c>
      <c r="L607" s="10">
        <f>'[1]TCE - ANEXO III - Preencher'!M616</f>
        <v>0</v>
      </c>
      <c r="M607" s="10">
        <f t="shared" si="55"/>
        <v>0</v>
      </c>
      <c r="N607" s="10">
        <f>'[1]TCE - ANEXO III - Preencher'!O616</f>
        <v>0.44</v>
      </c>
      <c r="O607" s="10">
        <f>'[1]TCE - ANEXO III - Preencher'!P616</f>
        <v>0</v>
      </c>
      <c r="P607" s="11">
        <f t="shared" si="56"/>
        <v>0.44</v>
      </c>
      <c r="Q607" s="10">
        <f>'[1]TCE - ANEXO III - Preencher'!R616</f>
        <v>132.4133590909091</v>
      </c>
      <c r="R607" s="10">
        <f>'[1]TCE - ANEXO III - Preencher'!S616</f>
        <v>31.35</v>
      </c>
      <c r="S607" s="11">
        <f t="shared" si="57"/>
        <v>101.0633590909091</v>
      </c>
      <c r="T607" s="10">
        <f>'[1]TCE - ANEXO III - Preencher'!U616</f>
        <v>0</v>
      </c>
      <c r="U607" s="10">
        <f>'[1]TCE - ANEXO III - Preencher'!V616</f>
        <v>0</v>
      </c>
      <c r="V607" s="11">
        <f t="shared" si="58"/>
        <v>0</v>
      </c>
      <c r="W607" s="12" t="str">
        <f>IF('[1]TCE - ANEXO III - Preencher'!X616="","",'[1]TCE - ANEXO III - Preencher'!X616)</f>
        <v/>
      </c>
      <c r="X607" s="10">
        <f>'[1]TCE - ANEXO III - Preencher'!Y616</f>
        <v>0</v>
      </c>
      <c r="Y607" s="10">
        <f>'[1]TCE - ANEXO III - Preencher'!Z616</f>
        <v>0</v>
      </c>
      <c r="Z607" s="11">
        <f t="shared" si="59"/>
        <v>0</v>
      </c>
      <c r="AA607" s="12" t="str">
        <f>IF('[1]TCE - ANEXO III - Preencher'!AB616="","",'[1]TCE - ANEXO III - Preencher'!AB616)</f>
        <v/>
      </c>
      <c r="AB607" s="10">
        <f t="shared" si="54"/>
        <v>167.33335909090908</v>
      </c>
    </row>
    <row r="608" spans="1:28" s="1" customFormat="1" x14ac:dyDescent="0.2">
      <c r="A608" s="4" t="str">
        <f>IFERROR(VLOOKUP(B608,'[1]DADOS (OCULTAR)'!$P$3:$R$56,3,0),"")</f>
        <v>10.894.988/0004-86</v>
      </c>
      <c r="B608" s="5" t="str">
        <f>'[1]TCE - ANEXO III - Preencher'!C617</f>
        <v>HMR</v>
      </c>
      <c r="C608" s="15">
        <v>460</v>
      </c>
      <c r="D608" s="6" t="str">
        <f>'[1]TCE - ANEXO III - Preencher'!E617</f>
        <v>IZABELLA SOARES PEIXOTO COSTA</v>
      </c>
      <c r="E608" s="5" t="str">
        <f>IF('[1]TCE - ANEXO III - Preencher'!F617="4 - Assistência Odontológica","2 - Outros Profissionais da Saúde",'[1]TCE - ANEXO II - Enviar TCE'!E607)</f>
        <v>1 - Médico</v>
      </c>
      <c r="F608" s="7" t="str">
        <f>'[1]TCE - ANEXO III - Preencher'!G617</f>
        <v>2251-24</v>
      </c>
      <c r="G608" s="8">
        <f>IF('[1]TCE - ANEXO III - Preencher'!H617="","",'[1]TCE - ANEXO III - Preencher'!H617)</f>
        <v>44044</v>
      </c>
      <c r="H608" s="9">
        <f>'[1]TCE - ANEXO III - Preencher'!I617</f>
        <v>68.540000000000006</v>
      </c>
      <c r="I608" s="9">
        <f>'[1]TCE - ANEXO III - Preencher'!J617</f>
        <v>548.24</v>
      </c>
      <c r="J608" s="9">
        <f>'[1]TCE - ANEXO III - Preencher'!K617</f>
        <v>0</v>
      </c>
      <c r="K608" s="10">
        <f>'[1]TCE - ANEXO III - Preencher'!L617</f>
        <v>0</v>
      </c>
      <c r="L608" s="10">
        <f>'[1]TCE - ANEXO III - Preencher'!M617</f>
        <v>0</v>
      </c>
      <c r="M608" s="10">
        <f t="shared" si="55"/>
        <v>0</v>
      </c>
      <c r="N608" s="10">
        <f>'[1]TCE - ANEXO III - Preencher'!O617</f>
        <v>6.5183999999999997</v>
      </c>
      <c r="O608" s="10">
        <f>'[1]TCE - ANEXO III - Preencher'!P617</f>
        <v>0</v>
      </c>
      <c r="P608" s="11">
        <f t="shared" si="56"/>
        <v>6.5183999999999997</v>
      </c>
      <c r="Q608" s="10">
        <f>'[1]TCE - ANEXO III - Preencher'!R617</f>
        <v>0</v>
      </c>
      <c r="R608" s="10">
        <f>'[1]TCE - ANEXO III - Preencher'!S617</f>
        <v>0</v>
      </c>
      <c r="S608" s="11">
        <f t="shared" si="57"/>
        <v>0</v>
      </c>
      <c r="T608" s="10">
        <f>'[1]TCE - ANEXO III - Preencher'!U617</f>
        <v>0</v>
      </c>
      <c r="U608" s="10">
        <f>'[1]TCE - ANEXO III - Preencher'!V617</f>
        <v>0</v>
      </c>
      <c r="V608" s="11">
        <f t="shared" si="58"/>
        <v>0</v>
      </c>
      <c r="W608" s="12" t="str">
        <f>IF('[1]TCE - ANEXO III - Preencher'!X617="","",'[1]TCE - ANEXO III - Preencher'!X617)</f>
        <v/>
      </c>
      <c r="X608" s="10">
        <f>'[1]TCE - ANEXO III - Preencher'!Y617</f>
        <v>0</v>
      </c>
      <c r="Y608" s="10">
        <f>'[1]TCE - ANEXO III - Preencher'!Z617</f>
        <v>0</v>
      </c>
      <c r="Z608" s="11">
        <f t="shared" si="59"/>
        <v>0</v>
      </c>
      <c r="AA608" s="12" t="str">
        <f>IF('[1]TCE - ANEXO III - Preencher'!AB617="","",'[1]TCE - ANEXO III - Preencher'!AB617)</f>
        <v/>
      </c>
      <c r="AB608" s="10">
        <f t="shared" si="54"/>
        <v>623.29840000000002</v>
      </c>
    </row>
    <row r="609" spans="1:28" s="1" customFormat="1" x14ac:dyDescent="0.2">
      <c r="A609" s="4" t="str">
        <f>IFERROR(VLOOKUP(B609,'[1]DADOS (OCULTAR)'!$P$3:$R$56,3,0),"")</f>
        <v>10.894.988/0004-86</v>
      </c>
      <c r="B609" s="5" t="str">
        <f>'[1]TCE - ANEXO III - Preencher'!C618</f>
        <v>HMR</v>
      </c>
      <c r="C609" s="15">
        <v>5440</v>
      </c>
      <c r="D609" s="6" t="str">
        <f>'[1]TCE - ANEXO III - Preencher'!E618</f>
        <v>IZAIAS FIDELIS DA SILVA JUNIOR</v>
      </c>
      <c r="E609" s="5" t="str">
        <f>IF('[1]TCE - ANEXO III - Preencher'!F618="4 - Assistência Odontológica","2 - Outros Profissionais da Saúde",'[1]TCE - ANEXO II - Enviar TCE'!E608)</f>
        <v>3 - Administrativo</v>
      </c>
      <c r="F609" s="7" t="str">
        <f>'[1]TCE - ANEXO III - Preencher'!G618</f>
        <v>7632-10</v>
      </c>
      <c r="G609" s="8">
        <f>IF('[1]TCE - ANEXO III - Preencher'!H618="","",'[1]TCE - ANEXO III - Preencher'!H618)</f>
        <v>44044</v>
      </c>
      <c r="H609" s="9">
        <f>'[1]TCE - ANEXO III - Preencher'!I618</f>
        <v>17.61</v>
      </c>
      <c r="I609" s="9">
        <f>'[1]TCE - ANEXO III - Preencher'!J618</f>
        <v>140.94</v>
      </c>
      <c r="J609" s="9">
        <f>'[1]TCE - ANEXO III - Preencher'!K618</f>
        <v>0</v>
      </c>
      <c r="K609" s="10">
        <f>'[1]TCE - ANEXO III - Preencher'!L618</f>
        <v>0</v>
      </c>
      <c r="L609" s="10">
        <f>'[1]TCE - ANEXO III - Preencher'!M618</f>
        <v>0</v>
      </c>
      <c r="M609" s="10">
        <f t="shared" si="55"/>
        <v>0</v>
      </c>
      <c r="N609" s="10">
        <f>'[1]TCE - ANEXO III - Preencher'!O618</f>
        <v>0.44</v>
      </c>
      <c r="O609" s="10">
        <f>'[1]TCE - ANEXO III - Preencher'!P618</f>
        <v>0</v>
      </c>
      <c r="P609" s="11">
        <f t="shared" si="56"/>
        <v>0.44</v>
      </c>
      <c r="Q609" s="10">
        <f>'[1]TCE - ANEXO III - Preencher'!R618</f>
        <v>340.41335909090907</v>
      </c>
      <c r="R609" s="10">
        <f>'[1]TCE - ANEXO III - Preencher'!S618</f>
        <v>62.7</v>
      </c>
      <c r="S609" s="11">
        <f t="shared" si="57"/>
        <v>277.71335909090908</v>
      </c>
      <c r="T609" s="10">
        <f>'[1]TCE - ANEXO III - Preencher'!U618</f>
        <v>0</v>
      </c>
      <c r="U609" s="10">
        <f>'[1]TCE - ANEXO III - Preencher'!V618</f>
        <v>0</v>
      </c>
      <c r="V609" s="11">
        <f t="shared" si="58"/>
        <v>0</v>
      </c>
      <c r="W609" s="12" t="str">
        <f>IF('[1]TCE - ANEXO III - Preencher'!X618="","",'[1]TCE - ANEXO III - Preencher'!X618)</f>
        <v/>
      </c>
      <c r="X609" s="10">
        <f>'[1]TCE - ANEXO III - Preencher'!Y618</f>
        <v>0</v>
      </c>
      <c r="Y609" s="10">
        <f>'[1]TCE - ANEXO III - Preencher'!Z618</f>
        <v>0</v>
      </c>
      <c r="Z609" s="11">
        <f t="shared" si="59"/>
        <v>0</v>
      </c>
      <c r="AA609" s="12" t="str">
        <f>IF('[1]TCE - ANEXO III - Preencher'!AB618="","",'[1]TCE - ANEXO III - Preencher'!AB618)</f>
        <v/>
      </c>
      <c r="AB609" s="10">
        <f t="shared" si="54"/>
        <v>436.70335909090909</v>
      </c>
    </row>
    <row r="610" spans="1:28" s="1" customFormat="1" x14ac:dyDescent="0.2">
      <c r="A610" s="4" t="str">
        <f>IFERROR(VLOOKUP(B610,'[1]DADOS (OCULTAR)'!$P$3:$R$56,3,0),"")</f>
        <v>10.894.988/0004-86</v>
      </c>
      <c r="B610" s="5" t="str">
        <f>'[1]TCE - ANEXO III - Preencher'!C619</f>
        <v>HMR</v>
      </c>
      <c r="C610" s="15">
        <v>444</v>
      </c>
      <c r="D610" s="6" t="str">
        <f>'[1]TCE - ANEXO III - Preencher'!E619</f>
        <v>JACIANA SANTOS DE SOUZA</v>
      </c>
      <c r="E610" s="5" t="str">
        <f>IF('[1]TCE - ANEXO III - Preencher'!F619="4 - Assistência Odontológica","2 - Outros Profissionais da Saúde",'[1]TCE - ANEXO II - Enviar TCE'!E609)</f>
        <v>3 - Administrativo</v>
      </c>
      <c r="F610" s="7" t="str">
        <f>'[1]TCE - ANEXO III - Preencher'!G619</f>
        <v>7630-15</v>
      </c>
      <c r="G610" s="8">
        <f>IF('[1]TCE - ANEXO III - Preencher'!H619="","",'[1]TCE - ANEXO III - Preencher'!H619)</f>
        <v>44044</v>
      </c>
      <c r="H610" s="9">
        <f>'[1]TCE - ANEXO III - Preencher'!I619</f>
        <v>18.93</v>
      </c>
      <c r="I610" s="9">
        <f>'[1]TCE - ANEXO III - Preencher'!J619</f>
        <v>151.43</v>
      </c>
      <c r="J610" s="9">
        <f>'[1]TCE - ANEXO III - Preencher'!K619</f>
        <v>0</v>
      </c>
      <c r="K610" s="10">
        <f>'[1]TCE - ANEXO III - Preencher'!L619</f>
        <v>0</v>
      </c>
      <c r="L610" s="10">
        <f>'[1]TCE - ANEXO III - Preencher'!M619</f>
        <v>0</v>
      </c>
      <c r="M610" s="10">
        <f t="shared" si="55"/>
        <v>0</v>
      </c>
      <c r="N610" s="10">
        <f>'[1]TCE - ANEXO III - Preencher'!O619</f>
        <v>0.44</v>
      </c>
      <c r="O610" s="10">
        <f>'[1]TCE - ANEXO III - Preencher'!P619</f>
        <v>0</v>
      </c>
      <c r="P610" s="11">
        <f t="shared" si="56"/>
        <v>0.44</v>
      </c>
      <c r="Q610" s="10">
        <f>'[1]TCE - ANEXO III - Preencher'!R619</f>
        <v>204.4133590909091</v>
      </c>
      <c r="R610" s="10">
        <f>'[1]TCE - ANEXO III - Preencher'!S619</f>
        <v>74.16</v>
      </c>
      <c r="S610" s="11">
        <f t="shared" si="57"/>
        <v>130.2533590909091</v>
      </c>
      <c r="T610" s="10">
        <f>'[1]TCE - ANEXO III - Preencher'!U619</f>
        <v>0</v>
      </c>
      <c r="U610" s="10">
        <f>'[1]TCE - ANEXO III - Preencher'!V619</f>
        <v>0</v>
      </c>
      <c r="V610" s="11">
        <f t="shared" si="58"/>
        <v>0</v>
      </c>
      <c r="W610" s="12" t="str">
        <f>IF('[1]TCE - ANEXO III - Preencher'!X619="","",'[1]TCE - ANEXO III - Preencher'!X619)</f>
        <v/>
      </c>
      <c r="X610" s="10">
        <f>'[1]TCE - ANEXO III - Preencher'!Y619</f>
        <v>0</v>
      </c>
      <c r="Y610" s="10">
        <f>'[1]TCE - ANEXO III - Preencher'!Z619</f>
        <v>0</v>
      </c>
      <c r="Z610" s="11">
        <f t="shared" si="59"/>
        <v>0</v>
      </c>
      <c r="AA610" s="12" t="str">
        <f>IF('[1]TCE - ANEXO III - Preencher'!AB619="","",'[1]TCE - ANEXO III - Preencher'!AB619)</f>
        <v/>
      </c>
      <c r="AB610" s="10">
        <f t="shared" si="54"/>
        <v>301.05335909090911</v>
      </c>
    </row>
    <row r="611" spans="1:28" s="1" customFormat="1" x14ac:dyDescent="0.2">
      <c r="A611" s="4" t="str">
        <f>IFERROR(VLOOKUP(B611,'[1]DADOS (OCULTAR)'!$P$3:$R$56,3,0),"")</f>
        <v>10.894.988/0004-86</v>
      </c>
      <c r="B611" s="5" t="str">
        <f>'[1]TCE - ANEXO III - Preencher'!C620</f>
        <v>HMR</v>
      </c>
      <c r="C611" s="15">
        <v>7453</v>
      </c>
      <c r="D611" s="6" t="str">
        <f>'[1]TCE - ANEXO III - Preencher'!E620</f>
        <v>JACIANE FRANCISCA DA SILVA</v>
      </c>
      <c r="E611" s="5" t="str">
        <f>IF('[1]TCE - ANEXO III - Preencher'!F620="4 - Assistência Odontológica","2 - Outros Profissionais da Saúde",'[1]TCE - ANEXO II - Enviar TCE'!E610)</f>
        <v>3 - Administrativo</v>
      </c>
      <c r="F611" s="7" t="str">
        <f>'[1]TCE - ANEXO III - Preencher'!G620</f>
        <v>4110-10</v>
      </c>
      <c r="G611" s="8">
        <f>IF('[1]TCE - ANEXO III - Preencher'!H620="","",'[1]TCE - ANEXO III - Preencher'!H620)</f>
        <v>44044</v>
      </c>
      <c r="H611" s="9">
        <f>'[1]TCE - ANEXO III - Preencher'!I620</f>
        <v>18.47</v>
      </c>
      <c r="I611" s="9">
        <f>'[1]TCE - ANEXO III - Preencher'!J620</f>
        <v>147.76</v>
      </c>
      <c r="J611" s="9">
        <f>'[1]TCE - ANEXO III - Preencher'!K620</f>
        <v>0</v>
      </c>
      <c r="K611" s="10">
        <f>'[1]TCE - ANEXO III - Preencher'!L620</f>
        <v>0</v>
      </c>
      <c r="L611" s="10">
        <f>'[1]TCE - ANEXO III - Preencher'!M620</f>
        <v>0</v>
      </c>
      <c r="M611" s="10">
        <f t="shared" si="55"/>
        <v>0</v>
      </c>
      <c r="N611" s="10">
        <f>'[1]TCE - ANEXO III - Preencher'!O620</f>
        <v>0.44</v>
      </c>
      <c r="O611" s="10">
        <f>'[1]TCE - ANEXO III - Preencher'!P620</f>
        <v>0</v>
      </c>
      <c r="P611" s="11">
        <f t="shared" si="56"/>
        <v>0.44</v>
      </c>
      <c r="Q611" s="10">
        <f>'[1]TCE - ANEXO III - Preencher'!R620</f>
        <v>172.4133590909091</v>
      </c>
      <c r="R611" s="10">
        <f>'[1]TCE - ANEXO III - Preencher'!S620</f>
        <v>85.74</v>
      </c>
      <c r="S611" s="11">
        <f t="shared" si="57"/>
        <v>86.673359090909102</v>
      </c>
      <c r="T611" s="10">
        <f>'[1]TCE - ANEXO III - Preencher'!U620</f>
        <v>0</v>
      </c>
      <c r="U611" s="10">
        <f>'[1]TCE - ANEXO III - Preencher'!V620</f>
        <v>0</v>
      </c>
      <c r="V611" s="11">
        <f t="shared" si="58"/>
        <v>0</v>
      </c>
      <c r="W611" s="12" t="str">
        <f>IF('[1]TCE - ANEXO III - Preencher'!X620="","",'[1]TCE - ANEXO III - Preencher'!X620)</f>
        <v/>
      </c>
      <c r="X611" s="10">
        <f>'[1]TCE - ANEXO III - Preencher'!Y620</f>
        <v>0</v>
      </c>
      <c r="Y611" s="10">
        <f>'[1]TCE - ANEXO III - Preencher'!Z620</f>
        <v>0</v>
      </c>
      <c r="Z611" s="11">
        <f t="shared" si="59"/>
        <v>0</v>
      </c>
      <c r="AA611" s="12" t="str">
        <f>IF('[1]TCE - ANEXO III - Preencher'!AB620="","",'[1]TCE - ANEXO III - Preencher'!AB620)</f>
        <v/>
      </c>
      <c r="AB611" s="10">
        <f t="shared" si="54"/>
        <v>253.34335909090908</v>
      </c>
    </row>
    <row r="612" spans="1:28" s="1" customFormat="1" x14ac:dyDescent="0.2">
      <c r="A612" s="4" t="str">
        <f>IFERROR(VLOOKUP(B612,'[1]DADOS (OCULTAR)'!$P$3:$R$56,3,0),"")</f>
        <v>10.894.988/0004-86</v>
      </c>
      <c r="B612" s="5" t="str">
        <f>'[1]TCE - ANEXO III - Preencher'!C621</f>
        <v>HMR</v>
      </c>
      <c r="C612" s="15">
        <v>427</v>
      </c>
      <c r="D612" s="6" t="str">
        <f>'[1]TCE - ANEXO III - Preencher'!E621</f>
        <v>JACIANE MARIA FREITAS DE ANDRADE</v>
      </c>
      <c r="E612" s="5" t="str">
        <f>IF('[1]TCE - ANEXO III - Preencher'!F621="4 - Assistência Odontológica","2 - Outros Profissionais da Saúde",'[1]TCE - ANEXO II - Enviar TCE'!E611)</f>
        <v>2 - Outros Profissionais da Saúde</v>
      </c>
      <c r="F612" s="7" t="str">
        <f>'[1]TCE - ANEXO III - Preencher'!G621</f>
        <v>2236-25</v>
      </c>
      <c r="G612" s="8">
        <f>IF('[1]TCE - ANEXO III - Preencher'!H621="","",'[1]TCE - ANEXO III - Preencher'!H621)</f>
        <v>44044</v>
      </c>
      <c r="H612" s="9">
        <f>'[1]TCE - ANEXO III - Preencher'!I621</f>
        <v>31.65</v>
      </c>
      <c r="I612" s="9">
        <f>'[1]TCE - ANEXO III - Preencher'!J621</f>
        <v>253.13</v>
      </c>
      <c r="J612" s="9">
        <f>'[1]TCE - ANEXO III - Preencher'!K621</f>
        <v>0</v>
      </c>
      <c r="K612" s="10">
        <f>'[1]TCE - ANEXO III - Preencher'!L621</f>
        <v>0</v>
      </c>
      <c r="L612" s="10">
        <f>'[1]TCE - ANEXO III - Preencher'!M621</f>
        <v>0</v>
      </c>
      <c r="M612" s="10">
        <f t="shared" si="55"/>
        <v>0</v>
      </c>
      <c r="N612" s="10">
        <f>'[1]TCE - ANEXO III - Preencher'!O621</f>
        <v>0.44</v>
      </c>
      <c r="O612" s="10">
        <f>'[1]TCE - ANEXO III - Preencher'!P621</f>
        <v>0</v>
      </c>
      <c r="P612" s="11">
        <f t="shared" si="56"/>
        <v>0.44</v>
      </c>
      <c r="Q612" s="10">
        <f>'[1]TCE - ANEXO III - Preencher'!R621</f>
        <v>0</v>
      </c>
      <c r="R612" s="10">
        <f>'[1]TCE - ANEXO III - Preencher'!S621</f>
        <v>0</v>
      </c>
      <c r="S612" s="11">
        <f t="shared" si="57"/>
        <v>0</v>
      </c>
      <c r="T612" s="10">
        <f>'[1]TCE - ANEXO III - Preencher'!U621</f>
        <v>95.41</v>
      </c>
      <c r="U612" s="10">
        <f>'[1]TCE - ANEXO III - Preencher'!V621</f>
        <v>0</v>
      </c>
      <c r="V612" s="11">
        <f t="shared" si="58"/>
        <v>95.41</v>
      </c>
      <c r="W612" s="12" t="str">
        <f>IF('[1]TCE - ANEXO III - Preencher'!X621="","",'[1]TCE - ANEXO III - Preencher'!X621)</f>
        <v>AUXILIO CRECHE</v>
      </c>
      <c r="X612" s="10">
        <f>'[1]TCE - ANEXO III - Preencher'!Y621</f>
        <v>0</v>
      </c>
      <c r="Y612" s="10">
        <f>'[1]TCE - ANEXO III - Preencher'!Z621</f>
        <v>0</v>
      </c>
      <c r="Z612" s="11">
        <f t="shared" si="59"/>
        <v>0</v>
      </c>
      <c r="AA612" s="12" t="str">
        <f>IF('[1]TCE - ANEXO III - Preencher'!AB621="","",'[1]TCE - ANEXO III - Preencher'!AB621)</f>
        <v/>
      </c>
      <c r="AB612" s="10">
        <f t="shared" si="54"/>
        <v>380.63</v>
      </c>
    </row>
    <row r="613" spans="1:28" s="1" customFormat="1" x14ac:dyDescent="0.2">
      <c r="A613" s="4" t="str">
        <f>IFERROR(VLOOKUP(B613,'[1]DADOS (OCULTAR)'!$P$3:$R$56,3,0),"")</f>
        <v>10.894.988/0004-86</v>
      </c>
      <c r="B613" s="5" t="str">
        <f>'[1]TCE - ANEXO III - Preencher'!C622</f>
        <v>HMR</v>
      </c>
      <c r="C613" s="15">
        <v>9449</v>
      </c>
      <c r="D613" s="6" t="str">
        <f>'[1]TCE - ANEXO III - Preencher'!E622</f>
        <v>JACIARA FERREIRA ROMAO SA</v>
      </c>
      <c r="E613" s="5" t="str">
        <f>IF('[1]TCE - ANEXO III - Preencher'!F622="4 - Assistência Odontológica","2 - Outros Profissionais da Saúde",'[1]TCE - ANEXO II - Enviar TCE'!E612)</f>
        <v>2 - Outros Profissionais da Saúde</v>
      </c>
      <c r="F613" s="7" t="str">
        <f>'[1]TCE - ANEXO III - Preencher'!G622</f>
        <v>2235-05</v>
      </c>
      <c r="G613" s="8">
        <f>IF('[1]TCE - ANEXO III - Preencher'!H622="","",'[1]TCE - ANEXO III - Preencher'!H622)</f>
        <v>44044</v>
      </c>
      <c r="H613" s="9">
        <f>'[1]TCE - ANEXO III - Preencher'!I622</f>
        <v>40.33</v>
      </c>
      <c r="I613" s="9">
        <f>'[1]TCE - ANEXO III - Preencher'!J622</f>
        <v>322.69</v>
      </c>
      <c r="J613" s="9">
        <f>'[1]TCE - ANEXO III - Preencher'!K622</f>
        <v>0</v>
      </c>
      <c r="K613" s="10">
        <f>'[1]TCE - ANEXO III - Preencher'!L622</f>
        <v>0</v>
      </c>
      <c r="L613" s="10">
        <f>'[1]TCE - ANEXO III - Preencher'!M622</f>
        <v>0</v>
      </c>
      <c r="M613" s="10">
        <f t="shared" si="55"/>
        <v>0</v>
      </c>
      <c r="N613" s="10">
        <f>'[1]TCE - ANEXO III - Preencher'!O622</f>
        <v>1.6295999999999999</v>
      </c>
      <c r="O613" s="10">
        <f>'[1]TCE - ANEXO III - Preencher'!P622</f>
        <v>0</v>
      </c>
      <c r="P613" s="11">
        <f t="shared" si="56"/>
        <v>1.6295999999999999</v>
      </c>
      <c r="Q613" s="10">
        <f>'[1]TCE - ANEXO III - Preencher'!R622</f>
        <v>0</v>
      </c>
      <c r="R613" s="10">
        <f>'[1]TCE - ANEXO III - Preencher'!S622</f>
        <v>0</v>
      </c>
      <c r="S613" s="11">
        <f t="shared" si="57"/>
        <v>0</v>
      </c>
      <c r="T613" s="10">
        <f>'[1]TCE - ANEXO III - Preencher'!U622</f>
        <v>0</v>
      </c>
      <c r="U613" s="10">
        <f>'[1]TCE - ANEXO III - Preencher'!V622</f>
        <v>0</v>
      </c>
      <c r="V613" s="11">
        <f t="shared" si="58"/>
        <v>0</v>
      </c>
      <c r="W613" s="12" t="str">
        <f>IF('[1]TCE - ANEXO III - Preencher'!X622="","",'[1]TCE - ANEXO III - Preencher'!X622)</f>
        <v/>
      </c>
      <c r="X613" s="10">
        <f>'[1]TCE - ANEXO III - Preencher'!Y622</f>
        <v>0</v>
      </c>
      <c r="Y613" s="10">
        <f>'[1]TCE - ANEXO III - Preencher'!Z622</f>
        <v>0</v>
      </c>
      <c r="Z613" s="11">
        <f t="shared" si="59"/>
        <v>0</v>
      </c>
      <c r="AA613" s="12" t="str">
        <f>IF('[1]TCE - ANEXO III - Preencher'!AB622="","",'[1]TCE - ANEXO III - Preencher'!AB622)</f>
        <v/>
      </c>
      <c r="AB613" s="10">
        <f t="shared" si="54"/>
        <v>364.64959999999996</v>
      </c>
    </row>
    <row r="614" spans="1:28" s="1" customFormat="1" x14ac:dyDescent="0.2">
      <c r="A614" s="4" t="str">
        <f>IFERROR(VLOOKUP(B614,'[1]DADOS (OCULTAR)'!$P$3:$R$56,3,0),"")</f>
        <v>10.894.988/0004-86</v>
      </c>
      <c r="B614" s="5" t="str">
        <f>'[1]TCE - ANEXO III - Preencher'!C623</f>
        <v>HMR</v>
      </c>
      <c r="C614" s="15">
        <v>730</v>
      </c>
      <c r="D614" s="6" t="str">
        <f>'[1]TCE - ANEXO III - Preencher'!E623</f>
        <v>JACIARA TOMAZ DA SILVA</v>
      </c>
      <c r="E614" s="5" t="str">
        <f>IF('[1]TCE - ANEXO III - Preencher'!F623="4 - Assistência Odontológica","2 - Outros Profissionais da Saúde",'[1]TCE - ANEXO II - Enviar TCE'!E613)</f>
        <v>2 - Outros Profissionais da Saúde</v>
      </c>
      <c r="F614" s="7" t="str">
        <f>'[1]TCE - ANEXO III - Preencher'!G623</f>
        <v>3222-05</v>
      </c>
      <c r="G614" s="8">
        <f>IF('[1]TCE - ANEXO III - Preencher'!H623="","",'[1]TCE - ANEXO III - Preencher'!H623)</f>
        <v>44044</v>
      </c>
      <c r="H614" s="9">
        <f>'[1]TCE - ANEXO III - Preencher'!I623</f>
        <v>15.18</v>
      </c>
      <c r="I614" s="9">
        <f>'[1]TCE - ANEXO III - Preencher'!J623</f>
        <v>121.38</v>
      </c>
      <c r="J614" s="9">
        <f>'[1]TCE - ANEXO III - Preencher'!K623</f>
        <v>0</v>
      </c>
      <c r="K614" s="10">
        <f>'[1]TCE - ANEXO III - Preencher'!L623</f>
        <v>0</v>
      </c>
      <c r="L614" s="10">
        <f>'[1]TCE - ANEXO III - Preencher'!M623</f>
        <v>0</v>
      </c>
      <c r="M614" s="10">
        <f t="shared" si="55"/>
        <v>0</v>
      </c>
      <c r="N614" s="10">
        <f>'[1]TCE - ANEXO III - Preencher'!O623</f>
        <v>0.44813999999999998</v>
      </c>
      <c r="O614" s="10">
        <f>'[1]TCE - ANEXO III - Preencher'!P623</f>
        <v>0</v>
      </c>
      <c r="P614" s="11">
        <f t="shared" si="56"/>
        <v>0.44813999999999998</v>
      </c>
      <c r="Q614" s="10">
        <f>'[1]TCE - ANEXO III - Preencher'!R623</f>
        <v>0</v>
      </c>
      <c r="R614" s="10">
        <f>'[1]TCE - ANEXO III - Preencher'!S623</f>
        <v>0</v>
      </c>
      <c r="S614" s="11">
        <f t="shared" si="57"/>
        <v>0</v>
      </c>
      <c r="T614" s="10">
        <f>'[1]TCE - ANEXO III - Preencher'!U623</f>
        <v>0</v>
      </c>
      <c r="U614" s="10">
        <f>'[1]TCE - ANEXO III - Preencher'!V623</f>
        <v>0</v>
      </c>
      <c r="V614" s="11">
        <f t="shared" si="58"/>
        <v>0</v>
      </c>
      <c r="W614" s="12" t="str">
        <f>IF('[1]TCE - ANEXO III - Preencher'!X623="","",'[1]TCE - ANEXO III - Preencher'!X623)</f>
        <v/>
      </c>
      <c r="X614" s="10">
        <f>'[1]TCE - ANEXO III - Preencher'!Y623</f>
        <v>0</v>
      </c>
      <c r="Y614" s="10">
        <f>'[1]TCE - ANEXO III - Preencher'!Z623</f>
        <v>0</v>
      </c>
      <c r="Z614" s="11">
        <f t="shared" si="59"/>
        <v>0</v>
      </c>
      <c r="AA614" s="12" t="str">
        <f>IF('[1]TCE - ANEXO III - Preencher'!AB623="","",'[1]TCE - ANEXO III - Preencher'!AB623)</f>
        <v/>
      </c>
      <c r="AB614" s="10">
        <f t="shared" si="54"/>
        <v>137.00814</v>
      </c>
    </row>
    <row r="615" spans="1:28" s="1" customFormat="1" x14ac:dyDescent="0.2">
      <c r="A615" s="4" t="str">
        <f>IFERROR(VLOOKUP(B615,'[1]DADOS (OCULTAR)'!$P$3:$R$56,3,0),"")</f>
        <v>10.894.988/0004-86</v>
      </c>
      <c r="B615" s="5" t="str">
        <f>'[1]TCE - ANEXO III - Preencher'!C624</f>
        <v>HMR</v>
      </c>
      <c r="C615" s="15">
        <v>480</v>
      </c>
      <c r="D615" s="6" t="str">
        <f>'[1]TCE - ANEXO III - Preencher'!E624</f>
        <v>JACILENE CARDOSO DE QUEIROZ SILVA</v>
      </c>
      <c r="E615" s="5" t="str">
        <f>IF('[1]TCE - ANEXO III - Preencher'!F624="4 - Assistência Odontológica","2 - Outros Profissionais da Saúde",'[1]TCE - ANEXO II - Enviar TCE'!E614)</f>
        <v>2 - Outros Profissionais da Saúde</v>
      </c>
      <c r="F615" s="7" t="str">
        <f>'[1]TCE - ANEXO III - Preencher'!G624</f>
        <v>2235-05</v>
      </c>
      <c r="G615" s="8">
        <f>IF('[1]TCE - ANEXO III - Preencher'!H624="","",'[1]TCE - ANEXO III - Preencher'!H624)</f>
        <v>44044</v>
      </c>
      <c r="H615" s="9">
        <f>'[1]TCE - ANEXO III - Preencher'!I624</f>
        <v>27.87</v>
      </c>
      <c r="I615" s="9">
        <f>'[1]TCE - ANEXO III - Preencher'!J624</f>
        <v>223.01</v>
      </c>
      <c r="J615" s="9">
        <f>'[1]TCE - ANEXO III - Preencher'!K624</f>
        <v>0</v>
      </c>
      <c r="K615" s="10">
        <f>'[1]TCE - ANEXO III - Preencher'!L624</f>
        <v>0</v>
      </c>
      <c r="L615" s="10">
        <f>'[1]TCE - ANEXO III - Preencher'!M624</f>
        <v>0</v>
      </c>
      <c r="M615" s="10">
        <f t="shared" si="55"/>
        <v>0</v>
      </c>
      <c r="N615" s="10">
        <f>'[1]TCE - ANEXO III - Preencher'!O624</f>
        <v>1.6295999999999999</v>
      </c>
      <c r="O615" s="10">
        <f>'[1]TCE - ANEXO III - Preencher'!P624</f>
        <v>0</v>
      </c>
      <c r="P615" s="11">
        <f t="shared" si="56"/>
        <v>1.6295999999999999</v>
      </c>
      <c r="Q615" s="10">
        <f>'[1]TCE - ANEXO III - Preencher'!R624</f>
        <v>84.413359090909097</v>
      </c>
      <c r="R615" s="10">
        <f>'[1]TCE - ANEXO III - Preencher'!S624</f>
        <v>80</v>
      </c>
      <c r="S615" s="11">
        <f t="shared" si="57"/>
        <v>4.4133590909090969</v>
      </c>
      <c r="T615" s="10">
        <f>'[1]TCE - ANEXO III - Preencher'!U624</f>
        <v>0</v>
      </c>
      <c r="U615" s="10">
        <f>'[1]TCE - ANEXO III - Preencher'!V624</f>
        <v>0</v>
      </c>
      <c r="V615" s="11">
        <f t="shared" si="58"/>
        <v>0</v>
      </c>
      <c r="W615" s="12" t="str">
        <f>IF('[1]TCE - ANEXO III - Preencher'!X624="","",'[1]TCE - ANEXO III - Preencher'!X624)</f>
        <v/>
      </c>
      <c r="X615" s="10">
        <f>'[1]TCE - ANEXO III - Preencher'!Y624</f>
        <v>0</v>
      </c>
      <c r="Y615" s="10">
        <f>'[1]TCE - ANEXO III - Preencher'!Z624</f>
        <v>0</v>
      </c>
      <c r="Z615" s="11">
        <f t="shared" si="59"/>
        <v>0</v>
      </c>
      <c r="AA615" s="12" t="str">
        <f>IF('[1]TCE - ANEXO III - Preencher'!AB624="","",'[1]TCE - ANEXO III - Preencher'!AB624)</f>
        <v/>
      </c>
      <c r="AB615" s="10">
        <f t="shared" si="54"/>
        <v>256.9229590909091</v>
      </c>
    </row>
    <row r="616" spans="1:28" s="1" customFormat="1" x14ac:dyDescent="0.2">
      <c r="A616" s="4" t="str">
        <f>IFERROR(VLOOKUP(B616,'[1]DADOS (OCULTAR)'!$P$3:$R$56,3,0),"")</f>
        <v>10.894.988/0004-86</v>
      </c>
      <c r="B616" s="5" t="str">
        <f>'[1]TCE - ANEXO III - Preencher'!C625</f>
        <v>HMR</v>
      </c>
      <c r="C616" s="15">
        <v>407</v>
      </c>
      <c r="D616" s="6" t="str">
        <f>'[1]TCE - ANEXO III - Preencher'!E625</f>
        <v>JACKELINE DE FATIMA CARNEIRO CARDOSO</v>
      </c>
      <c r="E616" s="5" t="str">
        <f>IF('[1]TCE - ANEXO III - Preencher'!F625="4 - Assistência Odontológica","2 - Outros Profissionais da Saúde",'[1]TCE - ANEXO II - Enviar TCE'!E615)</f>
        <v>2 - Outros Profissionais da Saúde</v>
      </c>
      <c r="F616" s="7" t="str">
        <f>'[1]TCE - ANEXO III - Preencher'!G625</f>
        <v>2235-05</v>
      </c>
      <c r="G616" s="8">
        <f>IF('[1]TCE - ANEXO III - Preencher'!H625="","",'[1]TCE - ANEXO III - Preencher'!H625)</f>
        <v>44044</v>
      </c>
      <c r="H616" s="9">
        <f>'[1]TCE - ANEXO III - Preencher'!I625</f>
        <v>29.18</v>
      </c>
      <c r="I616" s="9">
        <f>'[1]TCE - ANEXO III - Preencher'!J625</f>
        <v>233.44</v>
      </c>
      <c r="J616" s="9">
        <f>'[1]TCE - ANEXO III - Preencher'!K625</f>
        <v>0</v>
      </c>
      <c r="K616" s="10">
        <f>'[1]TCE - ANEXO III - Preencher'!L625</f>
        <v>0</v>
      </c>
      <c r="L616" s="10">
        <f>'[1]TCE - ANEXO III - Preencher'!M625</f>
        <v>0</v>
      </c>
      <c r="M616" s="10">
        <f t="shared" si="55"/>
        <v>0</v>
      </c>
      <c r="N616" s="10">
        <f>'[1]TCE - ANEXO III - Preencher'!O625</f>
        <v>1.6295999999999999</v>
      </c>
      <c r="O616" s="10">
        <f>'[1]TCE - ANEXO III - Preencher'!P625</f>
        <v>0</v>
      </c>
      <c r="P616" s="11">
        <f t="shared" si="56"/>
        <v>1.6295999999999999</v>
      </c>
      <c r="Q616" s="10">
        <f>'[1]TCE - ANEXO III - Preencher'!R625</f>
        <v>0</v>
      </c>
      <c r="R616" s="10">
        <f>'[1]TCE - ANEXO III - Preencher'!S625</f>
        <v>0</v>
      </c>
      <c r="S616" s="11">
        <f t="shared" si="57"/>
        <v>0</v>
      </c>
      <c r="T616" s="10">
        <f>'[1]TCE - ANEXO III - Preencher'!U625</f>
        <v>0</v>
      </c>
      <c r="U616" s="10">
        <f>'[1]TCE - ANEXO III - Preencher'!V625</f>
        <v>0</v>
      </c>
      <c r="V616" s="11">
        <f t="shared" si="58"/>
        <v>0</v>
      </c>
      <c r="W616" s="12" t="str">
        <f>IF('[1]TCE - ANEXO III - Preencher'!X625="","",'[1]TCE - ANEXO III - Preencher'!X625)</f>
        <v/>
      </c>
      <c r="X616" s="10">
        <f>'[1]TCE - ANEXO III - Preencher'!Y625</f>
        <v>0</v>
      </c>
      <c r="Y616" s="10">
        <f>'[1]TCE - ANEXO III - Preencher'!Z625</f>
        <v>0</v>
      </c>
      <c r="Z616" s="11">
        <f t="shared" si="59"/>
        <v>0</v>
      </c>
      <c r="AA616" s="12" t="str">
        <f>IF('[1]TCE - ANEXO III - Preencher'!AB625="","",'[1]TCE - ANEXO III - Preencher'!AB625)</f>
        <v/>
      </c>
      <c r="AB616" s="10">
        <f t="shared" si="54"/>
        <v>264.24959999999999</v>
      </c>
    </row>
    <row r="617" spans="1:28" s="1" customFormat="1" x14ac:dyDescent="0.2">
      <c r="A617" s="4" t="str">
        <f>IFERROR(VLOOKUP(B617,'[1]DADOS (OCULTAR)'!$P$3:$R$56,3,0),"")</f>
        <v>10.894.988/0004-86</v>
      </c>
      <c r="B617" s="5" t="str">
        <f>'[1]TCE - ANEXO III - Preencher'!C626</f>
        <v>HMR</v>
      </c>
      <c r="C617" s="15">
        <v>8476</v>
      </c>
      <c r="D617" s="6" t="str">
        <f>'[1]TCE - ANEXO III - Preencher'!E626</f>
        <v>JACYENE KEROLAYNE VIRGINIA SILVA CURATO</v>
      </c>
      <c r="E617" s="5" t="str">
        <f>IF('[1]TCE - ANEXO III - Preencher'!F626="4 - Assistência Odontológica","2 - Outros Profissionais da Saúde",'[1]TCE - ANEXO II - Enviar TCE'!E616)</f>
        <v>2 - Outros Profissionais da Saúde</v>
      </c>
      <c r="F617" s="7" t="str">
        <f>'[1]TCE - ANEXO III - Preencher'!G626</f>
        <v>3222-05</v>
      </c>
      <c r="G617" s="8">
        <f>IF('[1]TCE - ANEXO III - Preencher'!H626="","",'[1]TCE - ANEXO III - Preencher'!H626)</f>
        <v>44044</v>
      </c>
      <c r="H617" s="9">
        <f>'[1]TCE - ANEXO III - Preencher'!I626</f>
        <v>17.04</v>
      </c>
      <c r="I617" s="9">
        <f>'[1]TCE - ANEXO III - Preencher'!J626</f>
        <v>136.37</v>
      </c>
      <c r="J617" s="9">
        <f>'[1]TCE - ANEXO III - Preencher'!K626</f>
        <v>0</v>
      </c>
      <c r="K617" s="10">
        <f>'[1]TCE - ANEXO III - Preencher'!L626</f>
        <v>0</v>
      </c>
      <c r="L617" s="10">
        <f>'[1]TCE - ANEXO III - Preencher'!M626</f>
        <v>0</v>
      </c>
      <c r="M617" s="10">
        <f t="shared" si="55"/>
        <v>0</v>
      </c>
      <c r="N617" s="10">
        <f>'[1]TCE - ANEXO III - Preencher'!O626</f>
        <v>0.44</v>
      </c>
      <c r="O617" s="10">
        <f>'[1]TCE - ANEXO III - Preencher'!P626</f>
        <v>0</v>
      </c>
      <c r="P617" s="11">
        <f t="shared" si="56"/>
        <v>0.44</v>
      </c>
      <c r="Q617" s="10">
        <f>'[1]TCE - ANEXO III - Preencher'!R626</f>
        <v>244.4133590909091</v>
      </c>
      <c r="R617" s="10">
        <f>'[1]TCE - ANEXO III - Preencher'!S626</f>
        <v>65.95</v>
      </c>
      <c r="S617" s="11">
        <f t="shared" si="57"/>
        <v>178.46335909090908</v>
      </c>
      <c r="T617" s="10">
        <f>'[1]TCE - ANEXO III - Preencher'!U626</f>
        <v>0</v>
      </c>
      <c r="U617" s="10">
        <f>'[1]TCE - ANEXO III - Preencher'!V626</f>
        <v>0</v>
      </c>
      <c r="V617" s="11">
        <f t="shared" si="58"/>
        <v>0</v>
      </c>
      <c r="W617" s="12" t="str">
        <f>IF('[1]TCE - ANEXO III - Preencher'!X626="","",'[1]TCE - ANEXO III - Preencher'!X626)</f>
        <v/>
      </c>
      <c r="X617" s="10">
        <f>'[1]TCE - ANEXO III - Preencher'!Y626</f>
        <v>0</v>
      </c>
      <c r="Y617" s="10">
        <f>'[1]TCE - ANEXO III - Preencher'!Z626</f>
        <v>0</v>
      </c>
      <c r="Z617" s="11">
        <f t="shared" si="59"/>
        <v>0</v>
      </c>
      <c r="AA617" s="12" t="str">
        <f>IF('[1]TCE - ANEXO III - Preencher'!AB626="","",'[1]TCE - ANEXO III - Preencher'!AB626)</f>
        <v/>
      </c>
      <c r="AB617" s="10">
        <f t="shared" si="54"/>
        <v>332.3133590909091</v>
      </c>
    </row>
    <row r="618" spans="1:28" s="1" customFormat="1" x14ac:dyDescent="0.2">
      <c r="A618" s="4" t="str">
        <f>IFERROR(VLOOKUP(B618,'[1]DADOS (OCULTAR)'!$P$3:$R$56,3,0),"")</f>
        <v>10.894.988/0004-86</v>
      </c>
      <c r="B618" s="5" t="str">
        <f>'[1]TCE - ANEXO III - Preencher'!C627</f>
        <v>HMR</v>
      </c>
      <c r="C618" s="15">
        <v>480</v>
      </c>
      <c r="D618" s="6" t="str">
        <f>'[1]TCE - ANEXO III - Preencher'!E627</f>
        <v>JADSON BORGES DA SILVA COSTA</v>
      </c>
      <c r="E618" s="5" t="str">
        <f>IF('[1]TCE - ANEXO III - Preencher'!F627="4 - Assistência Odontológica","2 - Outros Profissionais da Saúde",'[1]TCE - ANEXO II - Enviar TCE'!E617)</f>
        <v>2 - Outros Profissionais da Saúde</v>
      </c>
      <c r="F618" s="7" t="str">
        <f>'[1]TCE - ANEXO III - Preencher'!G627</f>
        <v>5211-30</v>
      </c>
      <c r="G618" s="8">
        <f>IF('[1]TCE - ANEXO III - Preencher'!H627="","",'[1]TCE - ANEXO III - Preencher'!H627)</f>
        <v>44044</v>
      </c>
      <c r="H618" s="9">
        <f>'[1]TCE - ANEXO III - Preencher'!I627</f>
        <v>7.07</v>
      </c>
      <c r="I618" s="9">
        <f>'[1]TCE - ANEXO III - Preencher'!J627</f>
        <v>56.59</v>
      </c>
      <c r="J618" s="9">
        <f>'[1]TCE - ANEXO III - Preencher'!K627</f>
        <v>0</v>
      </c>
      <c r="K618" s="10">
        <f>'[1]TCE - ANEXO III - Preencher'!L627</f>
        <v>0</v>
      </c>
      <c r="L618" s="10">
        <f>'[1]TCE - ANEXO III - Preencher'!M627</f>
        <v>0</v>
      </c>
      <c r="M618" s="10">
        <f t="shared" si="55"/>
        <v>0</v>
      </c>
      <c r="N618" s="10">
        <f>'[1]TCE - ANEXO III - Preencher'!O627</f>
        <v>0.44</v>
      </c>
      <c r="O618" s="10">
        <f>'[1]TCE - ANEXO III - Preencher'!P627</f>
        <v>0</v>
      </c>
      <c r="P618" s="11">
        <f t="shared" si="56"/>
        <v>0.44</v>
      </c>
      <c r="Q618" s="10">
        <f>'[1]TCE - ANEXO III - Preencher'!R627</f>
        <v>0</v>
      </c>
      <c r="R618" s="10">
        <f>'[1]TCE - ANEXO III - Preencher'!S627</f>
        <v>0</v>
      </c>
      <c r="S618" s="11">
        <f t="shared" si="57"/>
        <v>0</v>
      </c>
      <c r="T618" s="10">
        <f>'[1]TCE - ANEXO III - Preencher'!U627</f>
        <v>0</v>
      </c>
      <c r="U618" s="10">
        <f>'[1]TCE - ANEXO III - Preencher'!V627</f>
        <v>0</v>
      </c>
      <c r="V618" s="11">
        <f t="shared" si="58"/>
        <v>0</v>
      </c>
      <c r="W618" s="12" t="str">
        <f>IF('[1]TCE - ANEXO III - Preencher'!X627="","",'[1]TCE - ANEXO III - Preencher'!X627)</f>
        <v/>
      </c>
      <c r="X618" s="10">
        <f>'[1]TCE - ANEXO III - Preencher'!Y627</f>
        <v>0</v>
      </c>
      <c r="Y618" s="10">
        <f>'[1]TCE - ANEXO III - Preencher'!Z627</f>
        <v>0</v>
      </c>
      <c r="Z618" s="11">
        <f t="shared" si="59"/>
        <v>0</v>
      </c>
      <c r="AA618" s="12" t="str">
        <f>IF('[1]TCE - ANEXO III - Preencher'!AB627="","",'[1]TCE - ANEXO III - Preencher'!AB627)</f>
        <v/>
      </c>
      <c r="AB618" s="10">
        <f t="shared" si="54"/>
        <v>64.100000000000009</v>
      </c>
    </row>
    <row r="619" spans="1:28" s="1" customFormat="1" x14ac:dyDescent="0.2">
      <c r="A619" s="4" t="str">
        <f>IFERROR(VLOOKUP(B619,'[1]DADOS (OCULTAR)'!$P$3:$R$56,3,0),"")</f>
        <v>10.894.988/0004-86</v>
      </c>
      <c r="B619" s="5" t="str">
        <f>'[1]TCE - ANEXO III - Preencher'!C628</f>
        <v>HMR</v>
      </c>
      <c r="C619" s="15">
        <v>448</v>
      </c>
      <c r="D619" s="6" t="str">
        <f>'[1]TCE - ANEXO III - Preencher'!E628</f>
        <v>JAIR PEREIRA DA SILVA</v>
      </c>
      <c r="E619" s="5" t="str">
        <f>IF('[1]TCE - ANEXO III - Preencher'!F628="4 - Assistência Odontológica","2 - Outros Profissionais da Saúde",'[1]TCE - ANEXO II - Enviar TCE'!E618)</f>
        <v>3 - Administrativo</v>
      </c>
      <c r="F619" s="7" t="str">
        <f>'[1]TCE - ANEXO III - Preencher'!G628</f>
        <v>4102-40</v>
      </c>
      <c r="G619" s="8">
        <f>IF('[1]TCE - ANEXO III - Preencher'!H628="","",'[1]TCE - ANEXO III - Preencher'!H628)</f>
        <v>44044</v>
      </c>
      <c r="H619" s="9">
        <f>'[1]TCE - ANEXO III - Preencher'!I628</f>
        <v>13.44</v>
      </c>
      <c r="I619" s="9">
        <f>'[1]TCE - ANEXO III - Preencher'!J628</f>
        <v>107.46</v>
      </c>
      <c r="J619" s="9">
        <f>'[1]TCE - ANEXO III - Preencher'!K628</f>
        <v>0</v>
      </c>
      <c r="K619" s="10">
        <f>'[1]TCE - ANEXO III - Preencher'!L628</f>
        <v>0</v>
      </c>
      <c r="L619" s="10">
        <f>'[1]TCE - ANEXO III - Preencher'!M628</f>
        <v>0</v>
      </c>
      <c r="M619" s="10">
        <f t="shared" si="55"/>
        <v>0</v>
      </c>
      <c r="N619" s="10">
        <f>'[1]TCE - ANEXO III - Preencher'!O628</f>
        <v>0.44</v>
      </c>
      <c r="O619" s="10">
        <f>'[1]TCE - ANEXO III - Preencher'!P628</f>
        <v>0</v>
      </c>
      <c r="P619" s="11">
        <f t="shared" si="56"/>
        <v>0.44</v>
      </c>
      <c r="Q619" s="10">
        <f>'[1]TCE - ANEXO III - Preencher'!R628</f>
        <v>0</v>
      </c>
      <c r="R619" s="10">
        <f>'[1]TCE - ANEXO III - Preencher'!S628</f>
        <v>0</v>
      </c>
      <c r="S619" s="11">
        <f t="shared" si="57"/>
        <v>0</v>
      </c>
      <c r="T619" s="10">
        <f>'[1]TCE - ANEXO III - Preencher'!U628</f>
        <v>0</v>
      </c>
      <c r="U619" s="10">
        <f>'[1]TCE - ANEXO III - Preencher'!V628</f>
        <v>0</v>
      </c>
      <c r="V619" s="11">
        <f t="shared" si="58"/>
        <v>0</v>
      </c>
      <c r="W619" s="12" t="str">
        <f>IF('[1]TCE - ANEXO III - Preencher'!X628="","",'[1]TCE - ANEXO III - Preencher'!X628)</f>
        <v/>
      </c>
      <c r="X619" s="10">
        <f>'[1]TCE - ANEXO III - Preencher'!Y628</f>
        <v>0</v>
      </c>
      <c r="Y619" s="10">
        <f>'[1]TCE - ANEXO III - Preencher'!Z628</f>
        <v>0</v>
      </c>
      <c r="Z619" s="11">
        <f t="shared" si="59"/>
        <v>0</v>
      </c>
      <c r="AA619" s="12" t="str">
        <f>IF('[1]TCE - ANEXO III - Preencher'!AB628="","",'[1]TCE - ANEXO III - Preencher'!AB628)</f>
        <v/>
      </c>
      <c r="AB619" s="10">
        <f t="shared" si="54"/>
        <v>121.33999999999999</v>
      </c>
    </row>
    <row r="620" spans="1:28" s="1" customFormat="1" x14ac:dyDescent="0.2">
      <c r="A620" s="4" t="str">
        <f>IFERROR(VLOOKUP(B620,'[1]DADOS (OCULTAR)'!$P$3:$R$56,3,0),"")</f>
        <v>10.894.988/0004-86</v>
      </c>
      <c r="B620" s="5" t="str">
        <f>'[1]TCE - ANEXO III - Preencher'!C629</f>
        <v>HMR</v>
      </c>
      <c r="C620" s="15">
        <v>410</v>
      </c>
      <c r="D620" s="6" t="str">
        <f>'[1]TCE - ANEXO III - Preencher'!E629</f>
        <v>JAKELINE MARIA DA CONCEICAO</v>
      </c>
      <c r="E620" s="5" t="str">
        <f>IF('[1]TCE - ANEXO III - Preencher'!F629="4 - Assistência Odontológica","2 - Outros Profissionais da Saúde",'[1]TCE - ANEXO II - Enviar TCE'!E619)</f>
        <v>2 - Outros Profissionais da Saúde</v>
      </c>
      <c r="F620" s="7" t="str">
        <f>'[1]TCE - ANEXO III - Preencher'!G629</f>
        <v>2235-05</v>
      </c>
      <c r="G620" s="8">
        <f>IF('[1]TCE - ANEXO III - Preencher'!H629="","",'[1]TCE - ANEXO III - Preencher'!H629)</f>
        <v>44044</v>
      </c>
      <c r="H620" s="9">
        <f>'[1]TCE - ANEXO III - Preencher'!I629</f>
        <v>30.11</v>
      </c>
      <c r="I620" s="9">
        <f>'[1]TCE - ANEXO III - Preencher'!J629</f>
        <v>240.94</v>
      </c>
      <c r="J620" s="9">
        <f>'[1]TCE - ANEXO III - Preencher'!K629</f>
        <v>0</v>
      </c>
      <c r="K620" s="10">
        <f>'[1]TCE - ANEXO III - Preencher'!L629</f>
        <v>0</v>
      </c>
      <c r="L620" s="10">
        <f>'[1]TCE - ANEXO III - Preencher'!M629</f>
        <v>0</v>
      </c>
      <c r="M620" s="10">
        <f t="shared" si="55"/>
        <v>0</v>
      </c>
      <c r="N620" s="10">
        <f>'[1]TCE - ANEXO III - Preencher'!O629</f>
        <v>1.6295999999999999</v>
      </c>
      <c r="O620" s="10">
        <f>'[1]TCE - ANEXO III - Preencher'!P629</f>
        <v>0</v>
      </c>
      <c r="P620" s="11">
        <f t="shared" si="56"/>
        <v>1.6295999999999999</v>
      </c>
      <c r="Q620" s="10">
        <f>'[1]TCE - ANEXO III - Preencher'!R629</f>
        <v>0</v>
      </c>
      <c r="R620" s="10">
        <f>'[1]TCE - ANEXO III - Preencher'!S629</f>
        <v>0</v>
      </c>
      <c r="S620" s="11">
        <f t="shared" si="57"/>
        <v>0</v>
      </c>
      <c r="T620" s="10">
        <f>'[1]TCE - ANEXO III - Preencher'!U629</f>
        <v>0</v>
      </c>
      <c r="U620" s="10">
        <f>'[1]TCE - ANEXO III - Preencher'!V629</f>
        <v>0</v>
      </c>
      <c r="V620" s="11">
        <f t="shared" si="58"/>
        <v>0</v>
      </c>
      <c r="W620" s="12" t="str">
        <f>IF('[1]TCE - ANEXO III - Preencher'!X629="","",'[1]TCE - ANEXO III - Preencher'!X629)</f>
        <v/>
      </c>
      <c r="X620" s="10">
        <f>'[1]TCE - ANEXO III - Preencher'!Y629</f>
        <v>0</v>
      </c>
      <c r="Y620" s="10">
        <f>'[1]TCE - ANEXO III - Preencher'!Z629</f>
        <v>0</v>
      </c>
      <c r="Z620" s="11">
        <f t="shared" si="59"/>
        <v>0</v>
      </c>
      <c r="AA620" s="12" t="str">
        <f>IF('[1]TCE - ANEXO III - Preencher'!AB629="","",'[1]TCE - ANEXO III - Preencher'!AB629)</f>
        <v/>
      </c>
      <c r="AB620" s="10">
        <f t="shared" si="54"/>
        <v>272.67959999999999</v>
      </c>
    </row>
    <row r="621" spans="1:28" s="1" customFormat="1" x14ac:dyDescent="0.2">
      <c r="A621" s="4" t="str">
        <f>IFERROR(VLOOKUP(B621,'[1]DADOS (OCULTAR)'!$P$3:$R$56,3,0),"")</f>
        <v>10.894.988/0004-86</v>
      </c>
      <c r="B621" s="5" t="str">
        <f>'[1]TCE - ANEXO III - Preencher'!C630</f>
        <v>HMR</v>
      </c>
      <c r="C621" s="15">
        <v>464</v>
      </c>
      <c r="D621" s="6" t="str">
        <f>'[1]TCE - ANEXO III - Preencher'!E630</f>
        <v>JAKELINE MARIA DA SILVA</v>
      </c>
      <c r="E621" s="5" t="str">
        <f>IF('[1]TCE - ANEXO III - Preencher'!F630="4 - Assistência Odontológica","2 - Outros Profissionais da Saúde",'[1]TCE - ANEXO II - Enviar TCE'!E620)</f>
        <v>2 - Outros Profissionais da Saúde</v>
      </c>
      <c r="F621" s="7" t="str">
        <f>'[1]TCE - ANEXO III - Preencher'!G630</f>
        <v>2515-20</v>
      </c>
      <c r="G621" s="8">
        <f>IF('[1]TCE - ANEXO III - Preencher'!H630="","",'[1]TCE - ANEXO III - Preencher'!H630)</f>
        <v>44044</v>
      </c>
      <c r="H621" s="9">
        <f>'[1]TCE - ANEXO III - Preencher'!I630</f>
        <v>23.3</v>
      </c>
      <c r="I621" s="9">
        <f>'[1]TCE - ANEXO III - Preencher'!J630</f>
        <v>186.46</v>
      </c>
      <c r="J621" s="9">
        <f>'[1]TCE - ANEXO III - Preencher'!K630</f>
        <v>0</v>
      </c>
      <c r="K621" s="10">
        <f>'[1]TCE - ANEXO III - Preencher'!L630</f>
        <v>0</v>
      </c>
      <c r="L621" s="10">
        <f>'[1]TCE - ANEXO III - Preencher'!M630</f>
        <v>0</v>
      </c>
      <c r="M621" s="10">
        <f t="shared" si="55"/>
        <v>0</v>
      </c>
      <c r="N621" s="10">
        <f>'[1]TCE - ANEXO III - Preencher'!O630</f>
        <v>0.44813999999999998</v>
      </c>
      <c r="O621" s="10">
        <f>'[1]TCE - ANEXO III - Preencher'!P630</f>
        <v>0</v>
      </c>
      <c r="P621" s="11">
        <f t="shared" si="56"/>
        <v>0.44813999999999998</v>
      </c>
      <c r="Q621" s="10">
        <f>'[1]TCE - ANEXO III - Preencher'!R630</f>
        <v>0</v>
      </c>
      <c r="R621" s="10">
        <f>'[1]TCE - ANEXO III - Preencher'!S630</f>
        <v>0</v>
      </c>
      <c r="S621" s="11">
        <f t="shared" si="57"/>
        <v>0</v>
      </c>
      <c r="T621" s="10">
        <f>'[1]TCE - ANEXO III - Preencher'!U630</f>
        <v>0</v>
      </c>
      <c r="U621" s="10">
        <f>'[1]TCE - ANEXO III - Preencher'!V630</f>
        <v>0</v>
      </c>
      <c r="V621" s="11">
        <f t="shared" si="58"/>
        <v>0</v>
      </c>
      <c r="W621" s="12" t="str">
        <f>IF('[1]TCE - ANEXO III - Preencher'!X630="","",'[1]TCE - ANEXO III - Preencher'!X630)</f>
        <v/>
      </c>
      <c r="X621" s="10">
        <f>'[1]TCE - ANEXO III - Preencher'!Y630</f>
        <v>0</v>
      </c>
      <c r="Y621" s="10">
        <f>'[1]TCE - ANEXO III - Preencher'!Z630</f>
        <v>0</v>
      </c>
      <c r="Z621" s="11">
        <f t="shared" si="59"/>
        <v>0</v>
      </c>
      <c r="AA621" s="12" t="str">
        <f>IF('[1]TCE - ANEXO III - Preencher'!AB630="","",'[1]TCE - ANEXO III - Preencher'!AB630)</f>
        <v/>
      </c>
      <c r="AB621" s="10">
        <f t="shared" si="54"/>
        <v>210.20814000000001</v>
      </c>
    </row>
    <row r="622" spans="1:28" s="1" customFormat="1" x14ac:dyDescent="0.2">
      <c r="A622" s="4" t="str">
        <f>IFERROR(VLOOKUP(B622,'[1]DADOS (OCULTAR)'!$P$3:$R$56,3,0),"")</f>
        <v>10.894.988/0004-86</v>
      </c>
      <c r="B622" s="5" t="str">
        <f>'[1]TCE - ANEXO III - Preencher'!C631</f>
        <v>HMR</v>
      </c>
      <c r="C622" s="15">
        <v>435</v>
      </c>
      <c r="D622" s="6" t="str">
        <f>'[1]TCE - ANEXO III - Preencher'!E631</f>
        <v>JAMERSON RODRIGUES LOIOLA AMARAL</v>
      </c>
      <c r="E622" s="5" t="str">
        <f>IF('[1]TCE - ANEXO III - Preencher'!F631="4 - Assistência Odontológica","2 - Outros Profissionais da Saúde",'[1]TCE - ANEXO II - Enviar TCE'!E621)</f>
        <v>1 - Médico</v>
      </c>
      <c r="F622" s="7" t="str">
        <f>'[1]TCE - ANEXO III - Preencher'!G631</f>
        <v>2251-50</v>
      </c>
      <c r="G622" s="8">
        <f>IF('[1]TCE - ANEXO III - Preencher'!H631="","",'[1]TCE - ANEXO III - Preencher'!H631)</f>
        <v>44044</v>
      </c>
      <c r="H622" s="9">
        <f>'[1]TCE - ANEXO III - Preencher'!I631</f>
        <v>69.5</v>
      </c>
      <c r="I622" s="9">
        <f>'[1]TCE - ANEXO III - Preencher'!J631</f>
        <v>556.04</v>
      </c>
      <c r="J622" s="9">
        <f>'[1]TCE - ANEXO III - Preencher'!K631</f>
        <v>0</v>
      </c>
      <c r="K622" s="10">
        <f>'[1]TCE - ANEXO III - Preencher'!L631</f>
        <v>0</v>
      </c>
      <c r="L622" s="10">
        <f>'[1]TCE - ANEXO III - Preencher'!M631</f>
        <v>0</v>
      </c>
      <c r="M622" s="10">
        <f t="shared" si="55"/>
        <v>0</v>
      </c>
      <c r="N622" s="10">
        <f>'[1]TCE - ANEXO III - Preencher'!O631</f>
        <v>6.5183999999999997</v>
      </c>
      <c r="O622" s="10">
        <f>'[1]TCE - ANEXO III - Preencher'!P631</f>
        <v>0</v>
      </c>
      <c r="P622" s="11">
        <f t="shared" si="56"/>
        <v>6.5183999999999997</v>
      </c>
      <c r="Q622" s="10">
        <f>'[1]TCE - ANEXO III - Preencher'!R631</f>
        <v>0</v>
      </c>
      <c r="R622" s="10">
        <f>'[1]TCE - ANEXO III - Preencher'!S631</f>
        <v>0</v>
      </c>
      <c r="S622" s="11">
        <f t="shared" si="57"/>
        <v>0</v>
      </c>
      <c r="T622" s="10">
        <f>'[1]TCE - ANEXO III - Preencher'!U631</f>
        <v>0</v>
      </c>
      <c r="U622" s="10">
        <f>'[1]TCE - ANEXO III - Preencher'!V631</f>
        <v>0</v>
      </c>
      <c r="V622" s="11">
        <f t="shared" si="58"/>
        <v>0</v>
      </c>
      <c r="W622" s="12" t="str">
        <f>IF('[1]TCE - ANEXO III - Preencher'!X631="","",'[1]TCE - ANEXO III - Preencher'!X631)</f>
        <v/>
      </c>
      <c r="X622" s="10">
        <f>'[1]TCE - ANEXO III - Preencher'!Y631</f>
        <v>0</v>
      </c>
      <c r="Y622" s="10">
        <f>'[1]TCE - ANEXO III - Preencher'!Z631</f>
        <v>0</v>
      </c>
      <c r="Z622" s="11">
        <f t="shared" si="59"/>
        <v>0</v>
      </c>
      <c r="AA622" s="12" t="str">
        <f>IF('[1]TCE - ANEXO III - Preencher'!AB631="","",'[1]TCE - ANEXO III - Preencher'!AB631)</f>
        <v/>
      </c>
      <c r="AB622" s="10">
        <f t="shared" si="54"/>
        <v>632.05840000000001</v>
      </c>
    </row>
    <row r="623" spans="1:28" s="1" customFormat="1" x14ac:dyDescent="0.2">
      <c r="A623" s="4" t="str">
        <f>IFERROR(VLOOKUP(B623,'[1]DADOS (OCULTAR)'!$P$3:$R$56,3,0),"")</f>
        <v>10.894.988/0004-86</v>
      </c>
      <c r="B623" s="5" t="str">
        <f>'[1]TCE - ANEXO III - Preencher'!C632</f>
        <v>HMR</v>
      </c>
      <c r="C623" s="15">
        <v>465</v>
      </c>
      <c r="D623" s="6" t="str">
        <f>'[1]TCE - ANEXO III - Preencher'!E632</f>
        <v>JANAINA CORREIA DE FREITAS VIDAL</v>
      </c>
      <c r="E623" s="5" t="str">
        <f>IF('[1]TCE - ANEXO III - Preencher'!F632="4 - Assistência Odontológica","2 - Outros Profissionais da Saúde",'[1]TCE - ANEXO II - Enviar TCE'!E622)</f>
        <v>3 - Administrativo</v>
      </c>
      <c r="F623" s="7" t="str">
        <f>'[1]TCE - ANEXO III - Preencher'!G632</f>
        <v>4110-10</v>
      </c>
      <c r="G623" s="8">
        <f>IF('[1]TCE - ANEXO III - Preencher'!H632="","",'[1]TCE - ANEXO III - Preencher'!H632)</f>
        <v>44044</v>
      </c>
      <c r="H623" s="9">
        <f>'[1]TCE - ANEXO III - Preencher'!I632</f>
        <v>18.46</v>
      </c>
      <c r="I623" s="9">
        <f>'[1]TCE - ANEXO III - Preencher'!J632</f>
        <v>147.75</v>
      </c>
      <c r="J623" s="9">
        <f>'[1]TCE - ANEXO III - Preencher'!K632</f>
        <v>0</v>
      </c>
      <c r="K623" s="10">
        <f>'[1]TCE - ANEXO III - Preencher'!L632</f>
        <v>0</v>
      </c>
      <c r="L623" s="10">
        <f>'[1]TCE - ANEXO III - Preencher'!M632</f>
        <v>0</v>
      </c>
      <c r="M623" s="10">
        <f t="shared" si="55"/>
        <v>0</v>
      </c>
      <c r="N623" s="10">
        <f>'[1]TCE - ANEXO III - Preencher'!O632</f>
        <v>0.44</v>
      </c>
      <c r="O623" s="10">
        <f>'[1]TCE - ANEXO III - Preencher'!P632</f>
        <v>0</v>
      </c>
      <c r="P623" s="11">
        <f t="shared" si="56"/>
        <v>0.44</v>
      </c>
      <c r="Q623" s="10">
        <f>'[1]TCE - ANEXO III - Preencher'!R632</f>
        <v>187.11335909090909</v>
      </c>
      <c r="R623" s="10">
        <f>'[1]TCE - ANEXO III - Preencher'!S632</f>
        <v>85.74</v>
      </c>
      <c r="S623" s="11">
        <f t="shared" si="57"/>
        <v>101.37335909090909</v>
      </c>
      <c r="T623" s="10">
        <f>'[1]TCE - ANEXO III - Preencher'!U632</f>
        <v>64</v>
      </c>
      <c r="U623" s="10">
        <f>'[1]TCE - ANEXO III - Preencher'!V632</f>
        <v>0</v>
      </c>
      <c r="V623" s="11">
        <f t="shared" si="58"/>
        <v>64</v>
      </c>
      <c r="W623" s="12" t="str">
        <f>IF('[1]TCE - ANEXO III - Preencher'!X632="","",'[1]TCE - ANEXO III - Preencher'!X632)</f>
        <v>AUXILIO CRECHE</v>
      </c>
      <c r="X623" s="10">
        <f>'[1]TCE - ANEXO III - Preencher'!Y632</f>
        <v>0</v>
      </c>
      <c r="Y623" s="10">
        <f>'[1]TCE - ANEXO III - Preencher'!Z632</f>
        <v>0</v>
      </c>
      <c r="Z623" s="11">
        <f t="shared" si="59"/>
        <v>0</v>
      </c>
      <c r="AA623" s="12" t="str">
        <f>IF('[1]TCE - ANEXO III - Preencher'!AB632="","",'[1]TCE - ANEXO III - Preencher'!AB632)</f>
        <v/>
      </c>
      <c r="AB623" s="10">
        <f t="shared" si="54"/>
        <v>332.02335909090908</v>
      </c>
    </row>
    <row r="624" spans="1:28" s="1" customFormat="1" x14ac:dyDescent="0.2">
      <c r="A624" s="4" t="str">
        <f>IFERROR(VLOOKUP(B624,'[1]DADOS (OCULTAR)'!$P$3:$R$56,3,0),"")</f>
        <v>10.894.988/0004-86</v>
      </c>
      <c r="B624" s="5" t="str">
        <f>'[1]TCE - ANEXO III - Preencher'!C633</f>
        <v>HMR</v>
      </c>
      <c r="C624" s="15">
        <v>441</v>
      </c>
      <c r="D624" s="6" t="str">
        <f>'[1]TCE - ANEXO III - Preencher'!E633</f>
        <v>JANAINA FERNANDA TIMOTEO AZEVEDO</v>
      </c>
      <c r="E624" s="5" t="str">
        <f>IF('[1]TCE - ANEXO III - Preencher'!F633="4 - Assistência Odontológica","2 - Outros Profissionais da Saúde",'[1]TCE - ANEXO II - Enviar TCE'!E623)</f>
        <v>2 - Outros Profissionais da Saúde</v>
      </c>
      <c r="F624" s="7" t="str">
        <f>'[1]TCE - ANEXO III - Preencher'!G633</f>
        <v>3222-05</v>
      </c>
      <c r="G624" s="8">
        <f>IF('[1]TCE - ANEXO III - Preencher'!H633="","",'[1]TCE - ANEXO III - Preencher'!H633)</f>
        <v>44044</v>
      </c>
      <c r="H624" s="9">
        <f>'[1]TCE - ANEXO III - Preencher'!I633</f>
        <v>17.03</v>
      </c>
      <c r="I624" s="9">
        <f>'[1]TCE - ANEXO III - Preencher'!J633</f>
        <v>136.26</v>
      </c>
      <c r="J624" s="9">
        <f>'[1]TCE - ANEXO III - Preencher'!K633</f>
        <v>0</v>
      </c>
      <c r="K624" s="10">
        <f>'[1]TCE - ANEXO III - Preencher'!L633</f>
        <v>0</v>
      </c>
      <c r="L624" s="10">
        <f>'[1]TCE - ANEXO III - Preencher'!M633</f>
        <v>0</v>
      </c>
      <c r="M624" s="10">
        <f t="shared" si="55"/>
        <v>0</v>
      </c>
      <c r="N624" s="10">
        <f>'[1]TCE - ANEXO III - Preencher'!O633</f>
        <v>0.44</v>
      </c>
      <c r="O624" s="10">
        <f>'[1]TCE - ANEXO III - Preencher'!P633</f>
        <v>0</v>
      </c>
      <c r="P624" s="11">
        <f t="shared" si="56"/>
        <v>0.44</v>
      </c>
      <c r="Q624" s="10">
        <f>'[1]TCE - ANEXO III - Preencher'!R633</f>
        <v>143.61335909090909</v>
      </c>
      <c r="R624" s="10">
        <f>'[1]TCE - ANEXO III - Preencher'!S633</f>
        <v>65.95</v>
      </c>
      <c r="S624" s="11">
        <f t="shared" si="57"/>
        <v>77.663359090909083</v>
      </c>
      <c r="T624" s="10">
        <f>'[1]TCE - ANEXO III - Preencher'!U633</f>
        <v>0</v>
      </c>
      <c r="U624" s="10">
        <f>'[1]TCE - ANEXO III - Preencher'!V633</f>
        <v>0</v>
      </c>
      <c r="V624" s="11">
        <f t="shared" si="58"/>
        <v>0</v>
      </c>
      <c r="W624" s="12" t="str">
        <f>IF('[1]TCE - ANEXO III - Preencher'!X633="","",'[1]TCE - ANEXO III - Preencher'!X633)</f>
        <v/>
      </c>
      <c r="X624" s="10">
        <f>'[1]TCE - ANEXO III - Preencher'!Y633</f>
        <v>0</v>
      </c>
      <c r="Y624" s="10">
        <f>'[1]TCE - ANEXO III - Preencher'!Z633</f>
        <v>0</v>
      </c>
      <c r="Z624" s="11">
        <f t="shared" si="59"/>
        <v>0</v>
      </c>
      <c r="AA624" s="12" t="str">
        <f>IF('[1]TCE - ANEXO III - Preencher'!AB633="","",'[1]TCE - ANEXO III - Preencher'!AB633)</f>
        <v/>
      </c>
      <c r="AB624" s="10">
        <f t="shared" si="54"/>
        <v>231.39335909090909</v>
      </c>
    </row>
    <row r="625" spans="1:28" s="1" customFormat="1" x14ac:dyDescent="0.2">
      <c r="A625" s="4" t="str">
        <f>IFERROR(VLOOKUP(B625,'[1]DADOS (OCULTAR)'!$P$3:$R$56,3,0),"")</f>
        <v>10.894.988/0004-86</v>
      </c>
      <c r="B625" s="5" t="str">
        <f>'[1]TCE - ANEXO III - Preencher'!C634</f>
        <v>HMR</v>
      </c>
      <c r="C625" s="15">
        <v>438</v>
      </c>
      <c r="D625" s="6" t="str">
        <f>'[1]TCE - ANEXO III - Preencher'!E634</f>
        <v>JANAINA GLAYCE PEREIRA LIMA</v>
      </c>
      <c r="E625" s="5" t="str">
        <f>IF('[1]TCE - ANEXO III - Preencher'!F634="4 - Assistência Odontológica","2 - Outros Profissionais da Saúde",'[1]TCE - ANEXO II - Enviar TCE'!E624)</f>
        <v>3 - Administrativo</v>
      </c>
      <c r="F625" s="7" t="str">
        <f>'[1]TCE - ANEXO III - Preencher'!G634</f>
        <v>2524-05</v>
      </c>
      <c r="G625" s="8">
        <f>IF('[1]TCE - ANEXO III - Preencher'!H634="","",'[1]TCE - ANEXO III - Preencher'!H634)</f>
        <v>44044</v>
      </c>
      <c r="H625" s="9">
        <f>'[1]TCE - ANEXO III - Preencher'!I634</f>
        <v>23.09</v>
      </c>
      <c r="I625" s="9">
        <f>'[1]TCE - ANEXO III - Preencher'!J634</f>
        <v>184.67</v>
      </c>
      <c r="J625" s="9">
        <f>'[1]TCE - ANEXO III - Preencher'!K634</f>
        <v>0</v>
      </c>
      <c r="K625" s="10">
        <f>'[1]TCE - ANEXO III - Preencher'!L634</f>
        <v>0</v>
      </c>
      <c r="L625" s="10">
        <f>'[1]TCE - ANEXO III - Preencher'!M634</f>
        <v>0</v>
      </c>
      <c r="M625" s="10">
        <f t="shared" si="55"/>
        <v>0</v>
      </c>
      <c r="N625" s="10">
        <f>'[1]TCE - ANEXO III - Preencher'!O634</f>
        <v>0.44</v>
      </c>
      <c r="O625" s="10">
        <f>'[1]TCE - ANEXO III - Preencher'!P634</f>
        <v>0</v>
      </c>
      <c r="P625" s="11">
        <f t="shared" si="56"/>
        <v>0.44</v>
      </c>
      <c r="Q625" s="10">
        <f>'[1]TCE - ANEXO III - Preencher'!R634</f>
        <v>0</v>
      </c>
      <c r="R625" s="10">
        <f>'[1]TCE - ANEXO III - Preencher'!S634</f>
        <v>0</v>
      </c>
      <c r="S625" s="11">
        <f t="shared" si="57"/>
        <v>0</v>
      </c>
      <c r="T625" s="10">
        <f>'[1]TCE - ANEXO III - Preencher'!U634</f>
        <v>0</v>
      </c>
      <c r="U625" s="10">
        <f>'[1]TCE - ANEXO III - Preencher'!V634</f>
        <v>0</v>
      </c>
      <c r="V625" s="11">
        <f t="shared" si="58"/>
        <v>0</v>
      </c>
      <c r="W625" s="12" t="str">
        <f>IF('[1]TCE - ANEXO III - Preencher'!X634="","",'[1]TCE - ANEXO III - Preencher'!X634)</f>
        <v/>
      </c>
      <c r="X625" s="10">
        <f>'[1]TCE - ANEXO III - Preencher'!Y634</f>
        <v>0</v>
      </c>
      <c r="Y625" s="10">
        <f>'[1]TCE - ANEXO III - Preencher'!Z634</f>
        <v>0</v>
      </c>
      <c r="Z625" s="11">
        <f t="shared" si="59"/>
        <v>0</v>
      </c>
      <c r="AA625" s="12" t="str">
        <f>IF('[1]TCE - ANEXO III - Preencher'!AB634="","",'[1]TCE - ANEXO III - Preencher'!AB634)</f>
        <v/>
      </c>
      <c r="AB625" s="10">
        <f t="shared" si="54"/>
        <v>208.2</v>
      </c>
    </row>
    <row r="626" spans="1:28" s="1" customFormat="1" x14ac:dyDescent="0.2">
      <c r="A626" s="4" t="str">
        <f>IFERROR(VLOOKUP(B626,'[1]DADOS (OCULTAR)'!$P$3:$R$56,3,0),"")</f>
        <v>10.894.988/0004-86</v>
      </c>
      <c r="B626" s="5" t="str">
        <f>'[1]TCE - ANEXO III - Preencher'!C635</f>
        <v>HMR</v>
      </c>
      <c r="C626" s="15">
        <v>460</v>
      </c>
      <c r="D626" s="6" t="str">
        <f>'[1]TCE - ANEXO III - Preencher'!E635</f>
        <v>JANAINA SANTOS DA SILVA</v>
      </c>
      <c r="E626" s="5" t="str">
        <f>IF('[1]TCE - ANEXO III - Preencher'!F635="4 - Assistência Odontológica","2 - Outros Profissionais da Saúde",'[1]TCE - ANEXO II - Enviar TCE'!E625)</f>
        <v>2 - Outros Profissionais da Saúde</v>
      </c>
      <c r="F626" s="7" t="str">
        <f>'[1]TCE - ANEXO III - Preencher'!G635</f>
        <v>3222-05</v>
      </c>
      <c r="G626" s="8">
        <f>IF('[1]TCE - ANEXO III - Preencher'!H635="","",'[1]TCE - ANEXO III - Preencher'!H635)</f>
        <v>44044</v>
      </c>
      <c r="H626" s="9">
        <f>'[1]TCE - ANEXO III - Preencher'!I635</f>
        <v>16.91</v>
      </c>
      <c r="I626" s="9">
        <f>'[1]TCE - ANEXO III - Preencher'!J635</f>
        <v>135.30000000000001</v>
      </c>
      <c r="J626" s="9">
        <f>'[1]TCE - ANEXO III - Preencher'!K635</f>
        <v>0</v>
      </c>
      <c r="K626" s="10">
        <f>'[1]TCE - ANEXO III - Preencher'!L635</f>
        <v>0</v>
      </c>
      <c r="L626" s="10">
        <f>'[1]TCE - ANEXO III - Preencher'!M635</f>
        <v>0</v>
      </c>
      <c r="M626" s="10">
        <f t="shared" si="55"/>
        <v>0</v>
      </c>
      <c r="N626" s="10">
        <f>'[1]TCE - ANEXO III - Preencher'!O635</f>
        <v>0.44</v>
      </c>
      <c r="O626" s="10">
        <f>'[1]TCE - ANEXO III - Preencher'!P635</f>
        <v>0</v>
      </c>
      <c r="P626" s="11">
        <f t="shared" si="56"/>
        <v>0.44</v>
      </c>
      <c r="Q626" s="10">
        <f>'[1]TCE - ANEXO III - Preencher'!R635</f>
        <v>132.4133590909091</v>
      </c>
      <c r="R626" s="10">
        <f>'[1]TCE - ANEXO III - Preencher'!S635</f>
        <v>65.95</v>
      </c>
      <c r="S626" s="11">
        <f t="shared" si="57"/>
        <v>66.463359090909094</v>
      </c>
      <c r="T626" s="10">
        <f>'[1]TCE - ANEXO III - Preencher'!U635</f>
        <v>0</v>
      </c>
      <c r="U626" s="10">
        <f>'[1]TCE - ANEXO III - Preencher'!V635</f>
        <v>0</v>
      </c>
      <c r="V626" s="11">
        <f t="shared" si="58"/>
        <v>0</v>
      </c>
      <c r="W626" s="12" t="str">
        <f>IF('[1]TCE - ANEXO III - Preencher'!X635="","",'[1]TCE - ANEXO III - Preencher'!X635)</f>
        <v/>
      </c>
      <c r="X626" s="10">
        <f>'[1]TCE - ANEXO III - Preencher'!Y635</f>
        <v>0</v>
      </c>
      <c r="Y626" s="10">
        <f>'[1]TCE - ANEXO III - Preencher'!Z635</f>
        <v>0</v>
      </c>
      <c r="Z626" s="11">
        <f t="shared" si="59"/>
        <v>0</v>
      </c>
      <c r="AA626" s="12" t="str">
        <f>IF('[1]TCE - ANEXO III - Preencher'!AB635="","",'[1]TCE - ANEXO III - Preencher'!AB635)</f>
        <v/>
      </c>
      <c r="AB626" s="10">
        <f t="shared" si="54"/>
        <v>219.11335909090911</v>
      </c>
    </row>
    <row r="627" spans="1:28" s="1" customFormat="1" x14ac:dyDescent="0.2">
      <c r="A627" s="4" t="str">
        <f>IFERROR(VLOOKUP(B627,'[1]DADOS (OCULTAR)'!$P$3:$R$56,3,0),"")</f>
        <v>10.894.988/0004-86</v>
      </c>
      <c r="B627" s="5" t="str">
        <f>'[1]TCE - ANEXO III - Preencher'!C636</f>
        <v>HMR</v>
      </c>
      <c r="C627" s="15">
        <v>440</v>
      </c>
      <c r="D627" s="6" t="str">
        <f>'[1]TCE - ANEXO III - Preencher'!E636</f>
        <v>JANCILENE OLIVEIRA DA SILVA</v>
      </c>
      <c r="E627" s="5" t="str">
        <f>IF('[1]TCE - ANEXO III - Preencher'!F636="4 - Assistência Odontológica","2 - Outros Profissionais da Saúde",'[1]TCE - ANEXO II - Enviar TCE'!E626)</f>
        <v>2 - Outros Profissionais da Saúde</v>
      </c>
      <c r="F627" s="7" t="str">
        <f>'[1]TCE - ANEXO III - Preencher'!G636</f>
        <v>3222-05</v>
      </c>
      <c r="G627" s="8">
        <f>IF('[1]TCE - ANEXO III - Preencher'!H636="","",'[1]TCE - ANEXO III - Preencher'!H636)</f>
        <v>44044</v>
      </c>
      <c r="H627" s="9">
        <f>'[1]TCE - ANEXO III - Preencher'!I636</f>
        <v>18.37</v>
      </c>
      <c r="I627" s="9">
        <f>'[1]TCE - ANEXO III - Preencher'!J636</f>
        <v>146.88999999999999</v>
      </c>
      <c r="J627" s="9">
        <f>'[1]TCE - ANEXO III - Preencher'!K636</f>
        <v>0</v>
      </c>
      <c r="K627" s="10">
        <f>'[1]TCE - ANEXO III - Preencher'!L636</f>
        <v>0</v>
      </c>
      <c r="L627" s="10">
        <f>'[1]TCE - ANEXO III - Preencher'!M636</f>
        <v>0</v>
      </c>
      <c r="M627" s="10">
        <f t="shared" si="55"/>
        <v>0</v>
      </c>
      <c r="N627" s="10">
        <f>'[1]TCE - ANEXO III - Preencher'!O636</f>
        <v>0.44</v>
      </c>
      <c r="O627" s="10">
        <f>'[1]TCE - ANEXO III - Preencher'!P636</f>
        <v>0</v>
      </c>
      <c r="P627" s="11">
        <f t="shared" si="56"/>
        <v>0.44</v>
      </c>
      <c r="Q627" s="10">
        <f>'[1]TCE - ANEXO III - Preencher'!R636</f>
        <v>0</v>
      </c>
      <c r="R627" s="10">
        <f>'[1]TCE - ANEXO III - Preencher'!S636</f>
        <v>0</v>
      </c>
      <c r="S627" s="11">
        <f t="shared" si="57"/>
        <v>0</v>
      </c>
      <c r="T627" s="10">
        <f>'[1]TCE - ANEXO III - Preencher'!U636</f>
        <v>0</v>
      </c>
      <c r="U627" s="10">
        <f>'[1]TCE - ANEXO III - Preencher'!V636</f>
        <v>0</v>
      </c>
      <c r="V627" s="11">
        <f t="shared" si="58"/>
        <v>0</v>
      </c>
      <c r="W627" s="12" t="str">
        <f>IF('[1]TCE - ANEXO III - Preencher'!X636="","",'[1]TCE - ANEXO III - Preencher'!X636)</f>
        <v/>
      </c>
      <c r="X627" s="10">
        <f>'[1]TCE - ANEXO III - Preencher'!Y636</f>
        <v>0</v>
      </c>
      <c r="Y627" s="10">
        <f>'[1]TCE - ANEXO III - Preencher'!Z636</f>
        <v>0</v>
      </c>
      <c r="Z627" s="11">
        <f t="shared" si="59"/>
        <v>0</v>
      </c>
      <c r="AA627" s="12" t="str">
        <f>IF('[1]TCE - ANEXO III - Preencher'!AB636="","",'[1]TCE - ANEXO III - Preencher'!AB636)</f>
        <v/>
      </c>
      <c r="AB627" s="10">
        <f t="shared" si="54"/>
        <v>165.7</v>
      </c>
    </row>
    <row r="628" spans="1:28" s="1" customFormat="1" x14ac:dyDescent="0.2">
      <c r="A628" s="4" t="str">
        <f>IFERROR(VLOOKUP(B628,'[1]DADOS (OCULTAR)'!$P$3:$R$56,3,0),"")</f>
        <v>10.894.988/0004-86</v>
      </c>
      <c r="B628" s="5" t="str">
        <f>'[1]TCE - ANEXO III - Preencher'!C637</f>
        <v>HMR</v>
      </c>
      <c r="C628" s="15">
        <v>446</v>
      </c>
      <c r="D628" s="6" t="str">
        <f>'[1]TCE - ANEXO III - Preencher'!E637</f>
        <v>JANDARACY OLEGARIA DA SILVA</v>
      </c>
      <c r="E628" s="5" t="str">
        <f>IF('[1]TCE - ANEXO III - Preencher'!F637="4 - Assistência Odontológica","2 - Outros Profissionais da Saúde",'[1]TCE - ANEXO II - Enviar TCE'!E627)</f>
        <v>2 - Outros Profissionais da Saúde</v>
      </c>
      <c r="F628" s="7" t="str">
        <f>'[1]TCE - ANEXO III - Preencher'!G637</f>
        <v>3222-05</v>
      </c>
      <c r="G628" s="8">
        <f>IF('[1]TCE - ANEXO III - Preencher'!H637="","",'[1]TCE - ANEXO III - Preencher'!H637)</f>
        <v>44044</v>
      </c>
      <c r="H628" s="9">
        <f>'[1]TCE - ANEXO III - Preencher'!I637</f>
        <v>16.54</v>
      </c>
      <c r="I628" s="9">
        <f>'[1]TCE - ANEXO III - Preencher'!J637</f>
        <v>132.26</v>
      </c>
      <c r="J628" s="9">
        <f>'[1]TCE - ANEXO III - Preencher'!K637</f>
        <v>0</v>
      </c>
      <c r="K628" s="10">
        <f>'[1]TCE - ANEXO III - Preencher'!L637</f>
        <v>0</v>
      </c>
      <c r="L628" s="10">
        <f>'[1]TCE - ANEXO III - Preencher'!M637</f>
        <v>0</v>
      </c>
      <c r="M628" s="10">
        <f t="shared" si="55"/>
        <v>0</v>
      </c>
      <c r="N628" s="10">
        <f>'[1]TCE - ANEXO III - Preencher'!O637</f>
        <v>0.44813999999999998</v>
      </c>
      <c r="O628" s="10">
        <f>'[1]TCE - ANEXO III - Preencher'!P637</f>
        <v>0</v>
      </c>
      <c r="P628" s="11">
        <f t="shared" si="56"/>
        <v>0.44813999999999998</v>
      </c>
      <c r="Q628" s="10">
        <f>'[1]TCE - ANEXO III - Preencher'!R637</f>
        <v>0</v>
      </c>
      <c r="R628" s="10">
        <f>'[1]TCE - ANEXO III - Preencher'!S637</f>
        <v>0</v>
      </c>
      <c r="S628" s="11">
        <f t="shared" si="57"/>
        <v>0</v>
      </c>
      <c r="T628" s="10">
        <f>'[1]TCE - ANEXO III - Preencher'!U637</f>
        <v>0</v>
      </c>
      <c r="U628" s="10">
        <f>'[1]TCE - ANEXO III - Preencher'!V637</f>
        <v>0</v>
      </c>
      <c r="V628" s="11">
        <f t="shared" si="58"/>
        <v>0</v>
      </c>
      <c r="W628" s="12" t="str">
        <f>IF('[1]TCE - ANEXO III - Preencher'!X637="","",'[1]TCE - ANEXO III - Preencher'!X637)</f>
        <v/>
      </c>
      <c r="X628" s="10">
        <f>'[1]TCE - ANEXO III - Preencher'!Y637</f>
        <v>0</v>
      </c>
      <c r="Y628" s="10">
        <f>'[1]TCE - ANEXO III - Preencher'!Z637</f>
        <v>0</v>
      </c>
      <c r="Z628" s="11">
        <f t="shared" si="59"/>
        <v>0</v>
      </c>
      <c r="AA628" s="12" t="str">
        <f>IF('[1]TCE - ANEXO III - Preencher'!AB637="","",'[1]TCE - ANEXO III - Preencher'!AB637)</f>
        <v/>
      </c>
      <c r="AB628" s="10">
        <f t="shared" si="54"/>
        <v>149.24813999999998</v>
      </c>
    </row>
    <row r="629" spans="1:28" s="1" customFormat="1" x14ac:dyDescent="0.2">
      <c r="A629" s="4" t="str">
        <f>IFERROR(VLOOKUP(B629,'[1]DADOS (OCULTAR)'!$P$3:$R$56,3,0),"")</f>
        <v>10.894.988/0004-86</v>
      </c>
      <c r="B629" s="5" t="str">
        <f>'[1]TCE - ANEXO III - Preencher'!C638</f>
        <v>HMR</v>
      </c>
      <c r="C629" s="15">
        <v>7434</v>
      </c>
      <c r="D629" s="6" t="str">
        <f>'[1]TCE - ANEXO III - Preencher'!E638</f>
        <v>JANDIRA FELICIANO DA SILVA VELEZ GALVAO</v>
      </c>
      <c r="E629" s="5" t="str">
        <f>IF('[1]TCE - ANEXO III - Preencher'!F638="4 - Assistência Odontológica","2 - Outros Profissionais da Saúde",'[1]TCE - ANEXO II - Enviar TCE'!E628)</f>
        <v>2 - Outros Profissionais da Saúde</v>
      </c>
      <c r="F629" s="7" t="str">
        <f>'[1]TCE - ANEXO III - Preencher'!G638</f>
        <v>2235-05</v>
      </c>
      <c r="G629" s="8">
        <f>IF('[1]TCE - ANEXO III - Preencher'!H638="","",'[1]TCE - ANEXO III - Preencher'!H638)</f>
        <v>44044</v>
      </c>
      <c r="H629" s="9">
        <f>'[1]TCE - ANEXO III - Preencher'!I638</f>
        <v>51.78</v>
      </c>
      <c r="I629" s="9">
        <f>'[1]TCE - ANEXO III - Preencher'!J638</f>
        <v>414.21</v>
      </c>
      <c r="J629" s="9">
        <f>'[1]TCE - ANEXO III - Preencher'!K638</f>
        <v>0</v>
      </c>
      <c r="K629" s="10">
        <f>'[1]TCE - ANEXO III - Preencher'!L638</f>
        <v>0</v>
      </c>
      <c r="L629" s="10">
        <f>'[1]TCE - ANEXO III - Preencher'!M638</f>
        <v>0</v>
      </c>
      <c r="M629" s="10">
        <f t="shared" si="55"/>
        <v>0</v>
      </c>
      <c r="N629" s="10">
        <f>'[1]TCE - ANEXO III - Preencher'!O638</f>
        <v>1.6295999999999999</v>
      </c>
      <c r="O629" s="10">
        <f>'[1]TCE - ANEXO III - Preencher'!P638</f>
        <v>0</v>
      </c>
      <c r="P629" s="11">
        <f t="shared" si="56"/>
        <v>1.6295999999999999</v>
      </c>
      <c r="Q629" s="10">
        <f>'[1]TCE - ANEXO III - Preencher'!R638</f>
        <v>340.41335909090907</v>
      </c>
      <c r="R629" s="10">
        <f>'[1]TCE - ANEXO III - Preencher'!S638</f>
        <v>189.58</v>
      </c>
      <c r="S629" s="11">
        <f t="shared" si="57"/>
        <v>150.83335909090906</v>
      </c>
      <c r="T629" s="10">
        <f>'[1]TCE - ANEXO III - Preencher'!U638</f>
        <v>103.28</v>
      </c>
      <c r="U629" s="10">
        <f>'[1]TCE - ANEXO III - Preencher'!V638</f>
        <v>0</v>
      </c>
      <c r="V629" s="11">
        <f t="shared" si="58"/>
        <v>103.28</v>
      </c>
      <c r="W629" s="12" t="str">
        <f>IF('[1]TCE - ANEXO III - Preencher'!X638="","",'[1]TCE - ANEXO III - Preencher'!X638)</f>
        <v>AUXILIO CRECHE</v>
      </c>
      <c r="X629" s="10">
        <f>'[1]TCE - ANEXO III - Preencher'!Y638</f>
        <v>0</v>
      </c>
      <c r="Y629" s="10">
        <f>'[1]TCE - ANEXO III - Preencher'!Z638</f>
        <v>0</v>
      </c>
      <c r="Z629" s="11">
        <f t="shared" si="59"/>
        <v>0</v>
      </c>
      <c r="AA629" s="12" t="str">
        <f>IF('[1]TCE - ANEXO III - Preencher'!AB638="","",'[1]TCE - ANEXO III - Preencher'!AB638)</f>
        <v/>
      </c>
      <c r="AB629" s="10">
        <f t="shared" si="54"/>
        <v>721.73295909090905</v>
      </c>
    </row>
    <row r="630" spans="1:28" s="1" customFormat="1" x14ac:dyDescent="0.2">
      <c r="A630" s="4" t="str">
        <f>IFERROR(VLOOKUP(B630,'[1]DADOS (OCULTAR)'!$P$3:$R$56,3,0),"")</f>
        <v>10.894.988/0004-86</v>
      </c>
      <c r="B630" s="5" t="str">
        <f>'[1]TCE - ANEXO III - Preencher'!C639</f>
        <v>HMR</v>
      </c>
      <c r="C630" s="15">
        <v>629</v>
      </c>
      <c r="D630" s="6" t="str">
        <f>'[1]TCE - ANEXO III - Preencher'!E639</f>
        <v>JANE CAROLINE GUIMARAES</v>
      </c>
      <c r="E630" s="5" t="str">
        <f>IF('[1]TCE - ANEXO III - Preencher'!F639="4 - Assistência Odontológica","2 - Outros Profissionais da Saúde",'[1]TCE - ANEXO II - Enviar TCE'!E629)</f>
        <v>1 - Médico</v>
      </c>
      <c r="F630" s="7" t="str">
        <f>'[1]TCE - ANEXO III - Preencher'!G639</f>
        <v>2251-25</v>
      </c>
      <c r="G630" s="8">
        <f>IF('[1]TCE - ANEXO III - Preencher'!H639="","",'[1]TCE - ANEXO III - Preencher'!H639)</f>
        <v>44044</v>
      </c>
      <c r="H630" s="9">
        <f>'[1]TCE - ANEXO III - Preencher'!I639</f>
        <v>58.5</v>
      </c>
      <c r="I630" s="9">
        <f>'[1]TCE - ANEXO III - Preencher'!J639</f>
        <v>0</v>
      </c>
      <c r="J630" s="9">
        <f>'[1]TCE - ANEXO III - Preencher'!K639</f>
        <v>0</v>
      </c>
      <c r="K630" s="10">
        <f>'[1]TCE - ANEXO III - Preencher'!L639</f>
        <v>0</v>
      </c>
      <c r="L630" s="10">
        <f>'[1]TCE - ANEXO III - Preencher'!M639</f>
        <v>0</v>
      </c>
      <c r="M630" s="10">
        <f t="shared" si="55"/>
        <v>0</v>
      </c>
      <c r="N630" s="10">
        <f>'[1]TCE - ANEXO III - Preencher'!O639</f>
        <v>6.5183999999999997</v>
      </c>
      <c r="O630" s="10">
        <f>'[1]TCE - ANEXO III - Preencher'!P639</f>
        <v>0</v>
      </c>
      <c r="P630" s="11">
        <f t="shared" si="56"/>
        <v>6.5183999999999997</v>
      </c>
      <c r="Q630" s="10">
        <f>'[1]TCE - ANEXO III - Preencher'!R639</f>
        <v>0</v>
      </c>
      <c r="R630" s="10">
        <f>'[1]TCE - ANEXO III - Preencher'!S639</f>
        <v>0</v>
      </c>
      <c r="S630" s="11">
        <f t="shared" si="57"/>
        <v>0</v>
      </c>
      <c r="T630" s="10">
        <f>'[1]TCE - ANEXO III - Preencher'!U639</f>
        <v>0</v>
      </c>
      <c r="U630" s="10">
        <f>'[1]TCE - ANEXO III - Preencher'!V639</f>
        <v>0</v>
      </c>
      <c r="V630" s="11">
        <f t="shared" si="58"/>
        <v>0</v>
      </c>
      <c r="W630" s="12" t="str">
        <f>IF('[1]TCE - ANEXO III - Preencher'!X639="","",'[1]TCE - ANEXO III - Preencher'!X639)</f>
        <v/>
      </c>
      <c r="X630" s="10">
        <f>'[1]TCE - ANEXO III - Preencher'!Y639</f>
        <v>0</v>
      </c>
      <c r="Y630" s="10">
        <f>'[1]TCE - ANEXO III - Preencher'!Z639</f>
        <v>0</v>
      </c>
      <c r="Z630" s="11">
        <f t="shared" si="59"/>
        <v>0</v>
      </c>
      <c r="AA630" s="12" t="str">
        <f>IF('[1]TCE - ANEXO III - Preencher'!AB639="","",'[1]TCE - ANEXO III - Preencher'!AB639)</f>
        <v/>
      </c>
      <c r="AB630" s="10">
        <f t="shared" si="54"/>
        <v>65.0184</v>
      </c>
    </row>
    <row r="631" spans="1:28" s="1" customFormat="1" x14ac:dyDescent="0.2">
      <c r="A631" s="4" t="str">
        <f>IFERROR(VLOOKUP(B631,'[1]DADOS (OCULTAR)'!$P$3:$R$56,3,0),"")</f>
        <v>10.894.988/0004-86</v>
      </c>
      <c r="B631" s="5" t="str">
        <f>'[1]TCE - ANEXO III - Preencher'!C640</f>
        <v>HMR</v>
      </c>
      <c r="C631" s="15">
        <v>406</v>
      </c>
      <c r="D631" s="6" t="str">
        <f>'[1]TCE - ANEXO III - Preencher'!E640</f>
        <v>JANECLEIDE JOAQUIM GOMES</v>
      </c>
      <c r="E631" s="5" t="str">
        <f>IF('[1]TCE - ANEXO III - Preencher'!F640="4 - Assistência Odontológica","2 - Outros Profissionais da Saúde",'[1]TCE - ANEXO II - Enviar TCE'!E630)</f>
        <v>3 - Administrativo</v>
      </c>
      <c r="F631" s="7" t="str">
        <f>'[1]TCE - ANEXO III - Preencher'!G640</f>
        <v>5134-30</v>
      </c>
      <c r="G631" s="8">
        <f>IF('[1]TCE - ANEXO III - Preencher'!H640="","",'[1]TCE - ANEXO III - Preencher'!H640)</f>
        <v>44044</v>
      </c>
      <c r="H631" s="9">
        <f>'[1]TCE - ANEXO III - Preencher'!I640</f>
        <v>15.88</v>
      </c>
      <c r="I631" s="9">
        <f>'[1]TCE - ANEXO III - Preencher'!J640</f>
        <v>127.04</v>
      </c>
      <c r="J631" s="9">
        <f>'[1]TCE - ANEXO III - Preencher'!K640</f>
        <v>0</v>
      </c>
      <c r="K631" s="10">
        <f>'[1]TCE - ANEXO III - Preencher'!L640</f>
        <v>0</v>
      </c>
      <c r="L631" s="10">
        <f>'[1]TCE - ANEXO III - Preencher'!M640</f>
        <v>0</v>
      </c>
      <c r="M631" s="10">
        <f t="shared" si="55"/>
        <v>0</v>
      </c>
      <c r="N631" s="10">
        <f>'[1]TCE - ANEXO III - Preencher'!O640</f>
        <v>0.44</v>
      </c>
      <c r="O631" s="10">
        <f>'[1]TCE - ANEXO III - Preencher'!P640</f>
        <v>0</v>
      </c>
      <c r="P631" s="11">
        <f t="shared" si="56"/>
        <v>0.44</v>
      </c>
      <c r="Q631" s="10">
        <f>'[1]TCE - ANEXO III - Preencher'!R640</f>
        <v>260.41335909090907</v>
      </c>
      <c r="R631" s="10">
        <f>'[1]TCE - ANEXO III - Preencher'!S640</f>
        <v>62.7</v>
      </c>
      <c r="S631" s="11">
        <f t="shared" si="57"/>
        <v>197.71335909090908</v>
      </c>
      <c r="T631" s="10">
        <f>'[1]TCE - ANEXO III - Preencher'!U640</f>
        <v>0</v>
      </c>
      <c r="U631" s="10">
        <f>'[1]TCE - ANEXO III - Preencher'!V640</f>
        <v>0</v>
      </c>
      <c r="V631" s="11">
        <f t="shared" si="58"/>
        <v>0</v>
      </c>
      <c r="W631" s="12" t="str">
        <f>IF('[1]TCE - ANEXO III - Preencher'!X640="","",'[1]TCE - ANEXO III - Preencher'!X640)</f>
        <v/>
      </c>
      <c r="X631" s="10">
        <f>'[1]TCE - ANEXO III - Preencher'!Y640</f>
        <v>0</v>
      </c>
      <c r="Y631" s="10">
        <f>'[1]TCE - ANEXO III - Preencher'!Z640</f>
        <v>0</v>
      </c>
      <c r="Z631" s="11">
        <f t="shared" si="59"/>
        <v>0</v>
      </c>
      <c r="AA631" s="12" t="str">
        <f>IF('[1]TCE - ANEXO III - Preencher'!AB640="","",'[1]TCE - ANEXO III - Preencher'!AB640)</f>
        <v/>
      </c>
      <c r="AB631" s="10">
        <f t="shared" si="54"/>
        <v>341.07335909090909</v>
      </c>
    </row>
    <row r="632" spans="1:28" s="1" customFormat="1" x14ac:dyDescent="0.2">
      <c r="A632" s="4" t="str">
        <f>IFERROR(VLOOKUP(B632,'[1]DADOS (OCULTAR)'!$P$3:$R$56,3,0),"")</f>
        <v>10.894.988/0004-86</v>
      </c>
      <c r="B632" s="5" t="str">
        <f>'[1]TCE - ANEXO III - Preencher'!C641</f>
        <v>HMR</v>
      </c>
      <c r="C632" s="15">
        <v>400</v>
      </c>
      <c r="D632" s="6" t="str">
        <f>'[1]TCE - ANEXO III - Preencher'!E641</f>
        <v>JANEIDE LEITE DE SOUZA</v>
      </c>
      <c r="E632" s="5" t="str">
        <f>IF('[1]TCE - ANEXO III - Preencher'!F641="4 - Assistência Odontológica","2 - Outros Profissionais da Saúde",'[1]TCE - ANEXO II - Enviar TCE'!E631)</f>
        <v>2 - Outros Profissionais da Saúde</v>
      </c>
      <c r="F632" s="7" t="str">
        <f>'[1]TCE - ANEXO III - Preencher'!G641</f>
        <v>2516-05</v>
      </c>
      <c r="G632" s="8">
        <f>IF('[1]TCE - ANEXO III - Preencher'!H641="","",'[1]TCE - ANEXO III - Preencher'!H641)</f>
        <v>44044</v>
      </c>
      <c r="H632" s="9">
        <f>'[1]TCE - ANEXO III - Preencher'!I641</f>
        <v>55.77</v>
      </c>
      <c r="I632" s="9">
        <f>'[1]TCE - ANEXO III - Preencher'!J641</f>
        <v>446.16</v>
      </c>
      <c r="J632" s="9">
        <f>'[1]TCE - ANEXO III - Preencher'!K641</f>
        <v>0</v>
      </c>
      <c r="K632" s="10">
        <f>'[1]TCE - ANEXO III - Preencher'!L641</f>
        <v>0</v>
      </c>
      <c r="L632" s="10">
        <f>'[1]TCE - ANEXO III - Preencher'!M641</f>
        <v>0</v>
      </c>
      <c r="M632" s="10">
        <f t="shared" si="55"/>
        <v>0</v>
      </c>
      <c r="N632" s="10">
        <f>'[1]TCE - ANEXO III - Preencher'!O641</f>
        <v>0.44</v>
      </c>
      <c r="O632" s="10">
        <f>'[1]TCE - ANEXO III - Preencher'!P641</f>
        <v>0</v>
      </c>
      <c r="P632" s="11">
        <f t="shared" si="56"/>
        <v>0.44</v>
      </c>
      <c r="Q632" s="10">
        <f>'[1]TCE - ANEXO III - Preencher'!R641</f>
        <v>0</v>
      </c>
      <c r="R632" s="10">
        <f>'[1]TCE - ANEXO III - Preencher'!S641</f>
        <v>0</v>
      </c>
      <c r="S632" s="11">
        <f t="shared" si="57"/>
        <v>0</v>
      </c>
      <c r="T632" s="10">
        <f>'[1]TCE - ANEXO III - Preencher'!U641</f>
        <v>0</v>
      </c>
      <c r="U632" s="10">
        <f>'[1]TCE - ANEXO III - Preencher'!V641</f>
        <v>0</v>
      </c>
      <c r="V632" s="11">
        <f t="shared" si="58"/>
        <v>0</v>
      </c>
      <c r="W632" s="12" t="str">
        <f>IF('[1]TCE - ANEXO III - Preencher'!X641="","",'[1]TCE - ANEXO III - Preencher'!X641)</f>
        <v/>
      </c>
      <c r="X632" s="10">
        <f>'[1]TCE - ANEXO III - Preencher'!Y641</f>
        <v>0</v>
      </c>
      <c r="Y632" s="10">
        <f>'[1]TCE - ANEXO III - Preencher'!Z641</f>
        <v>0</v>
      </c>
      <c r="Z632" s="11">
        <f t="shared" si="59"/>
        <v>0</v>
      </c>
      <c r="AA632" s="12" t="str">
        <f>IF('[1]TCE - ANEXO III - Preencher'!AB641="","",'[1]TCE - ANEXO III - Preencher'!AB641)</f>
        <v/>
      </c>
      <c r="AB632" s="10">
        <f t="shared" si="54"/>
        <v>502.37</v>
      </c>
    </row>
    <row r="633" spans="1:28" s="1" customFormat="1" x14ac:dyDescent="0.2">
      <c r="A633" s="4" t="str">
        <f>IFERROR(VLOOKUP(B633,'[1]DADOS (OCULTAR)'!$P$3:$R$56,3,0),"")</f>
        <v>10.894.988/0004-86</v>
      </c>
      <c r="B633" s="5" t="str">
        <f>'[1]TCE - ANEXO III - Preencher'!C642</f>
        <v>HMR</v>
      </c>
      <c r="C633" s="15">
        <v>2420</v>
      </c>
      <c r="D633" s="6" t="str">
        <f>'[1]TCE - ANEXO III - Preencher'!E642</f>
        <v>JANETE FERREIRA DA SILVA</v>
      </c>
      <c r="E633" s="5" t="str">
        <f>IF('[1]TCE - ANEXO III - Preencher'!F642="4 - Assistência Odontológica","2 - Outros Profissionais da Saúde",'[1]TCE - ANEXO II - Enviar TCE'!E632)</f>
        <v>2 - Outros Profissionais da Saúde</v>
      </c>
      <c r="F633" s="7" t="str">
        <f>'[1]TCE - ANEXO III - Preencher'!G642</f>
        <v>3242-05</v>
      </c>
      <c r="G633" s="8">
        <f>IF('[1]TCE - ANEXO III - Preencher'!H642="","",'[1]TCE - ANEXO III - Preencher'!H642)</f>
        <v>44044</v>
      </c>
      <c r="H633" s="9">
        <f>'[1]TCE - ANEXO III - Preencher'!I642</f>
        <v>19.559999999999999</v>
      </c>
      <c r="I633" s="9">
        <f>'[1]TCE - ANEXO III - Preencher'!J642</f>
        <v>156.43</v>
      </c>
      <c r="J633" s="9">
        <f>'[1]TCE - ANEXO III - Preencher'!K642</f>
        <v>0</v>
      </c>
      <c r="K633" s="10">
        <f>'[1]TCE - ANEXO III - Preencher'!L642</f>
        <v>0</v>
      </c>
      <c r="L633" s="10">
        <f>'[1]TCE - ANEXO III - Preencher'!M642</f>
        <v>0</v>
      </c>
      <c r="M633" s="10">
        <f t="shared" si="55"/>
        <v>0</v>
      </c>
      <c r="N633" s="10">
        <f>'[1]TCE - ANEXO III - Preencher'!O642</f>
        <v>0.44</v>
      </c>
      <c r="O633" s="10">
        <f>'[1]TCE - ANEXO III - Preencher'!P642</f>
        <v>0</v>
      </c>
      <c r="P633" s="11">
        <f t="shared" si="56"/>
        <v>0.44</v>
      </c>
      <c r="Q633" s="10">
        <f>'[1]TCE - ANEXO III - Preencher'!R642</f>
        <v>0</v>
      </c>
      <c r="R633" s="10">
        <f>'[1]TCE - ANEXO III - Preencher'!S642</f>
        <v>0</v>
      </c>
      <c r="S633" s="11">
        <f t="shared" si="57"/>
        <v>0</v>
      </c>
      <c r="T633" s="10">
        <f>'[1]TCE - ANEXO III - Preencher'!U642</f>
        <v>0</v>
      </c>
      <c r="U633" s="10">
        <f>'[1]TCE - ANEXO III - Preencher'!V642</f>
        <v>0</v>
      </c>
      <c r="V633" s="11">
        <f t="shared" si="58"/>
        <v>0</v>
      </c>
      <c r="W633" s="12" t="str">
        <f>IF('[1]TCE - ANEXO III - Preencher'!X642="","",'[1]TCE - ANEXO III - Preencher'!X642)</f>
        <v/>
      </c>
      <c r="X633" s="10">
        <f>'[1]TCE - ANEXO III - Preencher'!Y642</f>
        <v>0</v>
      </c>
      <c r="Y633" s="10">
        <f>'[1]TCE - ANEXO III - Preencher'!Z642</f>
        <v>0</v>
      </c>
      <c r="Z633" s="11">
        <f t="shared" si="59"/>
        <v>0</v>
      </c>
      <c r="AA633" s="12" t="str">
        <f>IF('[1]TCE - ANEXO III - Preencher'!AB642="","",'[1]TCE - ANEXO III - Preencher'!AB642)</f>
        <v/>
      </c>
      <c r="AB633" s="10">
        <f t="shared" si="54"/>
        <v>176.43</v>
      </c>
    </row>
    <row r="634" spans="1:28" s="1" customFormat="1" x14ac:dyDescent="0.2">
      <c r="A634" s="4" t="str">
        <f>IFERROR(VLOOKUP(B634,'[1]DADOS (OCULTAR)'!$P$3:$R$56,3,0),"")</f>
        <v>10.894.988/0004-86</v>
      </c>
      <c r="B634" s="5" t="str">
        <f>'[1]TCE - ANEXO III - Preencher'!C643</f>
        <v>HMR</v>
      </c>
      <c r="C634" s="15">
        <v>406</v>
      </c>
      <c r="D634" s="6" t="str">
        <f>'[1]TCE - ANEXO III - Preencher'!E643</f>
        <v>JANNAINA COELHO DE MIRANDA</v>
      </c>
      <c r="E634" s="5" t="str">
        <f>IF('[1]TCE - ANEXO III - Preencher'!F643="4 - Assistência Odontológica","2 - Outros Profissionais da Saúde",'[1]TCE - ANEXO II - Enviar TCE'!E633)</f>
        <v>1 - Médico</v>
      </c>
      <c r="F634" s="7" t="str">
        <f>'[1]TCE - ANEXO III - Preencher'!G643</f>
        <v>2253-20</v>
      </c>
      <c r="G634" s="8">
        <f>IF('[1]TCE - ANEXO III - Preencher'!H643="","",'[1]TCE - ANEXO III - Preencher'!H643)</f>
        <v>44044</v>
      </c>
      <c r="H634" s="9">
        <f>'[1]TCE - ANEXO III - Preencher'!I643</f>
        <v>62.68</v>
      </c>
      <c r="I634" s="9">
        <f>'[1]TCE - ANEXO III - Preencher'!J643</f>
        <v>501.44</v>
      </c>
      <c r="J634" s="9">
        <f>'[1]TCE - ANEXO III - Preencher'!K643</f>
        <v>0</v>
      </c>
      <c r="K634" s="10">
        <f>'[1]TCE - ANEXO III - Preencher'!L643</f>
        <v>0</v>
      </c>
      <c r="L634" s="10">
        <f>'[1]TCE - ANEXO III - Preencher'!M643</f>
        <v>0</v>
      </c>
      <c r="M634" s="10">
        <f t="shared" si="55"/>
        <v>0</v>
      </c>
      <c r="N634" s="10">
        <f>'[1]TCE - ANEXO III - Preencher'!O643</f>
        <v>6.5183999999999997</v>
      </c>
      <c r="O634" s="10">
        <f>'[1]TCE - ANEXO III - Preencher'!P643</f>
        <v>0</v>
      </c>
      <c r="P634" s="11">
        <f t="shared" si="56"/>
        <v>6.5183999999999997</v>
      </c>
      <c r="Q634" s="10">
        <f>'[1]TCE - ANEXO III - Preencher'!R643</f>
        <v>0</v>
      </c>
      <c r="R634" s="10">
        <f>'[1]TCE - ANEXO III - Preencher'!S643</f>
        <v>0</v>
      </c>
      <c r="S634" s="11">
        <f t="shared" si="57"/>
        <v>0</v>
      </c>
      <c r="T634" s="10">
        <f>'[1]TCE - ANEXO III - Preencher'!U643</f>
        <v>0</v>
      </c>
      <c r="U634" s="10">
        <f>'[1]TCE - ANEXO III - Preencher'!V643</f>
        <v>0</v>
      </c>
      <c r="V634" s="11">
        <f t="shared" si="58"/>
        <v>0</v>
      </c>
      <c r="W634" s="12" t="str">
        <f>IF('[1]TCE - ANEXO III - Preencher'!X643="","",'[1]TCE - ANEXO III - Preencher'!X643)</f>
        <v/>
      </c>
      <c r="X634" s="10">
        <f>'[1]TCE - ANEXO III - Preencher'!Y643</f>
        <v>0</v>
      </c>
      <c r="Y634" s="10">
        <f>'[1]TCE - ANEXO III - Preencher'!Z643</f>
        <v>0</v>
      </c>
      <c r="Z634" s="11">
        <f t="shared" si="59"/>
        <v>0</v>
      </c>
      <c r="AA634" s="12" t="str">
        <f>IF('[1]TCE - ANEXO III - Preencher'!AB643="","",'[1]TCE - ANEXO III - Preencher'!AB643)</f>
        <v/>
      </c>
      <c r="AB634" s="10">
        <f t="shared" si="54"/>
        <v>570.63840000000005</v>
      </c>
    </row>
    <row r="635" spans="1:28" s="1" customFormat="1" x14ac:dyDescent="0.2">
      <c r="A635" s="4" t="str">
        <f>IFERROR(VLOOKUP(B635,'[1]DADOS (OCULTAR)'!$P$3:$R$56,3,0),"")</f>
        <v>10.894.988/0004-86</v>
      </c>
      <c r="B635" s="5" t="str">
        <f>'[1]TCE - ANEXO III - Preencher'!C644</f>
        <v>HMR</v>
      </c>
      <c r="C635" s="15">
        <v>404</v>
      </c>
      <c r="D635" s="6" t="str">
        <f>'[1]TCE - ANEXO III - Preencher'!E644</f>
        <v>JARBSON GALDINO NAZARIO</v>
      </c>
      <c r="E635" s="5" t="str">
        <f>IF('[1]TCE - ANEXO III - Preencher'!F644="4 - Assistência Odontológica","2 - Outros Profissionais da Saúde",'[1]TCE - ANEXO II - Enviar TCE'!E634)</f>
        <v>2 - Outros Profissionais da Saúde</v>
      </c>
      <c r="F635" s="7" t="str">
        <f>'[1]TCE - ANEXO III - Preencher'!G644</f>
        <v>3222-05</v>
      </c>
      <c r="G635" s="8">
        <f>IF('[1]TCE - ANEXO III - Preencher'!H644="","",'[1]TCE - ANEXO III - Preencher'!H644)</f>
        <v>44044</v>
      </c>
      <c r="H635" s="9">
        <f>'[1]TCE - ANEXO III - Preencher'!I644</f>
        <v>15.18</v>
      </c>
      <c r="I635" s="9">
        <f>'[1]TCE - ANEXO III - Preencher'!J644</f>
        <v>121.37</v>
      </c>
      <c r="J635" s="9">
        <f>'[1]TCE - ANEXO III - Preencher'!K644</f>
        <v>0</v>
      </c>
      <c r="K635" s="10">
        <f>'[1]TCE - ANEXO III - Preencher'!L644</f>
        <v>0</v>
      </c>
      <c r="L635" s="10">
        <f>'[1]TCE - ANEXO III - Preencher'!M644</f>
        <v>0</v>
      </c>
      <c r="M635" s="10">
        <f t="shared" si="55"/>
        <v>0</v>
      </c>
      <c r="N635" s="10">
        <f>'[1]TCE - ANEXO III - Preencher'!O644</f>
        <v>0.44813999999999998</v>
      </c>
      <c r="O635" s="10">
        <f>'[1]TCE - ANEXO III - Preencher'!P644</f>
        <v>0</v>
      </c>
      <c r="P635" s="11">
        <f t="shared" si="56"/>
        <v>0.44813999999999998</v>
      </c>
      <c r="Q635" s="10">
        <f>'[1]TCE - ANEXO III - Preencher'!R644</f>
        <v>0</v>
      </c>
      <c r="R635" s="10">
        <f>'[1]TCE - ANEXO III - Preencher'!S644</f>
        <v>0</v>
      </c>
      <c r="S635" s="11">
        <f t="shared" si="57"/>
        <v>0</v>
      </c>
      <c r="T635" s="10">
        <f>'[1]TCE - ANEXO III - Preencher'!U644</f>
        <v>0</v>
      </c>
      <c r="U635" s="10">
        <f>'[1]TCE - ANEXO III - Preencher'!V644</f>
        <v>0</v>
      </c>
      <c r="V635" s="11">
        <f t="shared" si="58"/>
        <v>0</v>
      </c>
      <c r="W635" s="12" t="str">
        <f>IF('[1]TCE - ANEXO III - Preencher'!X644="","",'[1]TCE - ANEXO III - Preencher'!X644)</f>
        <v/>
      </c>
      <c r="X635" s="10">
        <f>'[1]TCE - ANEXO III - Preencher'!Y644</f>
        <v>0</v>
      </c>
      <c r="Y635" s="10">
        <f>'[1]TCE - ANEXO III - Preencher'!Z644</f>
        <v>0</v>
      </c>
      <c r="Z635" s="11">
        <f t="shared" si="59"/>
        <v>0</v>
      </c>
      <c r="AA635" s="12" t="str">
        <f>IF('[1]TCE - ANEXO III - Preencher'!AB644="","",'[1]TCE - ANEXO III - Preencher'!AB644)</f>
        <v/>
      </c>
      <c r="AB635" s="10">
        <f t="shared" si="54"/>
        <v>136.99814000000001</v>
      </c>
    </row>
    <row r="636" spans="1:28" s="1" customFormat="1" x14ac:dyDescent="0.2">
      <c r="A636" s="4" t="str">
        <f>IFERROR(VLOOKUP(B636,'[1]DADOS (OCULTAR)'!$P$3:$R$56,3,0),"")</f>
        <v>10.894.988/0004-86</v>
      </c>
      <c r="B636" s="5" t="str">
        <f>'[1]TCE - ANEXO III - Preencher'!C645</f>
        <v>HMR</v>
      </c>
      <c r="C636" s="15">
        <v>464</v>
      </c>
      <c r="D636" s="6" t="str">
        <f>'[1]TCE - ANEXO III - Preencher'!E645</f>
        <v>JASIEL FRUTUOSO DO NASCIMENTO JUNIOR</v>
      </c>
      <c r="E636" s="5" t="str">
        <f>IF('[1]TCE - ANEXO III - Preencher'!F645="4 - Assistência Odontológica","2 - Outros Profissionais da Saúde",'[1]TCE - ANEXO II - Enviar TCE'!E635)</f>
        <v>2 - Outros Profissionais da Saúde</v>
      </c>
      <c r="F636" s="7" t="str">
        <f>'[1]TCE - ANEXO III - Preencher'!G645</f>
        <v>2236-05</v>
      </c>
      <c r="G636" s="8">
        <f>IF('[1]TCE - ANEXO III - Preencher'!H645="","",'[1]TCE - ANEXO III - Preencher'!H645)</f>
        <v>44044</v>
      </c>
      <c r="H636" s="9">
        <f>'[1]TCE - ANEXO III - Preencher'!I645</f>
        <v>26.99</v>
      </c>
      <c r="I636" s="9">
        <f>'[1]TCE - ANEXO III - Preencher'!J645</f>
        <v>215.92</v>
      </c>
      <c r="J636" s="9">
        <f>'[1]TCE - ANEXO III - Preencher'!K645</f>
        <v>0</v>
      </c>
      <c r="K636" s="10">
        <f>'[1]TCE - ANEXO III - Preencher'!L645</f>
        <v>0</v>
      </c>
      <c r="L636" s="10">
        <f>'[1]TCE - ANEXO III - Preencher'!M645</f>
        <v>0</v>
      </c>
      <c r="M636" s="10">
        <f t="shared" si="55"/>
        <v>0</v>
      </c>
      <c r="N636" s="10">
        <f>'[1]TCE - ANEXO III - Preencher'!O645</f>
        <v>0.44</v>
      </c>
      <c r="O636" s="10">
        <f>'[1]TCE - ANEXO III - Preencher'!P645</f>
        <v>0</v>
      </c>
      <c r="P636" s="11">
        <f t="shared" si="56"/>
        <v>0.44</v>
      </c>
      <c r="Q636" s="10">
        <f>'[1]TCE - ANEXO III - Preencher'!R645</f>
        <v>0</v>
      </c>
      <c r="R636" s="10">
        <f>'[1]TCE - ANEXO III - Preencher'!S645</f>
        <v>0</v>
      </c>
      <c r="S636" s="11">
        <f t="shared" si="57"/>
        <v>0</v>
      </c>
      <c r="T636" s="10">
        <f>'[1]TCE - ANEXO III - Preencher'!U645</f>
        <v>0</v>
      </c>
      <c r="U636" s="10">
        <f>'[1]TCE - ANEXO III - Preencher'!V645</f>
        <v>0</v>
      </c>
      <c r="V636" s="11">
        <f t="shared" si="58"/>
        <v>0</v>
      </c>
      <c r="W636" s="12" t="str">
        <f>IF('[1]TCE - ANEXO III - Preencher'!X645="","",'[1]TCE - ANEXO III - Preencher'!X645)</f>
        <v/>
      </c>
      <c r="X636" s="10">
        <f>'[1]TCE - ANEXO III - Preencher'!Y645</f>
        <v>0</v>
      </c>
      <c r="Y636" s="10">
        <f>'[1]TCE - ANEXO III - Preencher'!Z645</f>
        <v>0</v>
      </c>
      <c r="Z636" s="11">
        <f t="shared" si="59"/>
        <v>0</v>
      </c>
      <c r="AA636" s="12" t="str">
        <f>IF('[1]TCE - ANEXO III - Preencher'!AB645="","",'[1]TCE - ANEXO III - Preencher'!AB645)</f>
        <v/>
      </c>
      <c r="AB636" s="10">
        <f t="shared" si="54"/>
        <v>243.35</v>
      </c>
    </row>
    <row r="637" spans="1:28" s="1" customFormat="1" x14ac:dyDescent="0.2">
      <c r="A637" s="4" t="str">
        <f>IFERROR(VLOOKUP(B637,'[1]DADOS (OCULTAR)'!$P$3:$R$56,3,0),"")</f>
        <v>10.894.988/0004-86</v>
      </c>
      <c r="B637" s="5" t="str">
        <f>'[1]TCE - ANEXO III - Preencher'!C646</f>
        <v>HMR</v>
      </c>
      <c r="C637" s="15">
        <v>8496</v>
      </c>
      <c r="D637" s="6" t="str">
        <f>'[1]TCE - ANEXO III - Preencher'!E646</f>
        <v>JAYME FERNANDES DA FONSECA</v>
      </c>
      <c r="E637" s="5" t="str">
        <f>IF('[1]TCE - ANEXO III - Preencher'!F646="4 - Assistência Odontológica","2 - Outros Profissionais da Saúde",'[1]TCE - ANEXO II - Enviar TCE'!E636)</f>
        <v>3 - Administrativo</v>
      </c>
      <c r="F637" s="7" t="str">
        <f>'[1]TCE - ANEXO III - Preencher'!G646</f>
        <v>4141-05</v>
      </c>
      <c r="G637" s="8">
        <f>IF('[1]TCE - ANEXO III - Preencher'!H646="","",'[1]TCE - ANEXO III - Preencher'!H646)</f>
        <v>44044</v>
      </c>
      <c r="H637" s="9">
        <f>'[1]TCE - ANEXO III - Preencher'!I646</f>
        <v>12.86</v>
      </c>
      <c r="I637" s="9">
        <f>'[1]TCE - ANEXO III - Preencher'!J646</f>
        <v>102.88</v>
      </c>
      <c r="J637" s="9">
        <f>'[1]TCE - ANEXO III - Preencher'!K646</f>
        <v>0</v>
      </c>
      <c r="K637" s="10">
        <f>'[1]TCE - ANEXO III - Preencher'!L646</f>
        <v>0</v>
      </c>
      <c r="L637" s="10">
        <f>'[1]TCE - ANEXO III - Preencher'!M646</f>
        <v>0</v>
      </c>
      <c r="M637" s="10">
        <f t="shared" si="55"/>
        <v>0</v>
      </c>
      <c r="N637" s="10">
        <f>'[1]TCE - ANEXO III - Preencher'!O646</f>
        <v>0.44</v>
      </c>
      <c r="O637" s="10">
        <f>'[1]TCE - ANEXO III - Preencher'!P646</f>
        <v>0</v>
      </c>
      <c r="P637" s="11">
        <f t="shared" si="56"/>
        <v>0.44</v>
      </c>
      <c r="Q637" s="10">
        <f>'[1]TCE - ANEXO III - Preencher'!R646</f>
        <v>0</v>
      </c>
      <c r="R637" s="10">
        <f>'[1]TCE - ANEXO III - Preencher'!S646</f>
        <v>0</v>
      </c>
      <c r="S637" s="11">
        <f t="shared" si="57"/>
        <v>0</v>
      </c>
      <c r="T637" s="10">
        <f>'[1]TCE - ANEXO III - Preencher'!U646</f>
        <v>0</v>
      </c>
      <c r="U637" s="10">
        <f>'[1]TCE - ANEXO III - Preencher'!V646</f>
        <v>0</v>
      </c>
      <c r="V637" s="11">
        <f t="shared" si="58"/>
        <v>0</v>
      </c>
      <c r="W637" s="12" t="str">
        <f>IF('[1]TCE - ANEXO III - Preencher'!X646="","",'[1]TCE - ANEXO III - Preencher'!X646)</f>
        <v/>
      </c>
      <c r="X637" s="10">
        <f>'[1]TCE - ANEXO III - Preencher'!Y646</f>
        <v>0</v>
      </c>
      <c r="Y637" s="10">
        <f>'[1]TCE - ANEXO III - Preencher'!Z646</f>
        <v>0</v>
      </c>
      <c r="Z637" s="11">
        <f t="shared" si="59"/>
        <v>0</v>
      </c>
      <c r="AA637" s="12" t="str">
        <f>IF('[1]TCE - ANEXO III - Preencher'!AB646="","",'[1]TCE - ANEXO III - Preencher'!AB646)</f>
        <v/>
      </c>
      <c r="AB637" s="10">
        <f t="shared" si="54"/>
        <v>116.17999999999999</v>
      </c>
    </row>
    <row r="638" spans="1:28" s="1" customFormat="1" x14ac:dyDescent="0.2">
      <c r="A638" s="4" t="str">
        <f>IFERROR(VLOOKUP(B638,'[1]DADOS (OCULTAR)'!$P$3:$R$56,3,0),"")</f>
        <v>10.894.988/0004-86</v>
      </c>
      <c r="B638" s="5" t="str">
        <f>'[1]TCE - ANEXO III - Preencher'!C647</f>
        <v>HMR</v>
      </c>
      <c r="C638" s="15">
        <v>8496</v>
      </c>
      <c r="D638" s="6" t="str">
        <f>'[1]TCE - ANEXO III - Preencher'!E647</f>
        <v>JAYME FERNANDES DA FONSECA</v>
      </c>
      <c r="E638" s="5" t="str">
        <f>IF('[1]TCE - ANEXO III - Preencher'!F647="4 - Assistência Odontológica","2 - Outros Profissionais da Saúde",'[1]TCE - ANEXO II - Enviar TCE'!E637)</f>
        <v>2 - Outros Profissionais da Saúde</v>
      </c>
      <c r="F638" s="7" t="str">
        <f>'[1]TCE - ANEXO III - Preencher'!G647</f>
        <v>5211-30</v>
      </c>
      <c r="G638" s="8">
        <f>IF('[1]TCE - ANEXO III - Preencher'!H647="","",'[1]TCE - ANEXO III - Preencher'!H647)</f>
        <v>44044</v>
      </c>
      <c r="H638" s="9">
        <f>'[1]TCE - ANEXO III - Preencher'!I647</f>
        <v>12.31</v>
      </c>
      <c r="I638" s="9">
        <f>'[1]TCE - ANEXO III - Preencher'!J647</f>
        <v>98.55</v>
      </c>
      <c r="J638" s="9">
        <f>'[1]TCE - ANEXO III - Preencher'!K647</f>
        <v>0</v>
      </c>
      <c r="K638" s="10">
        <f>'[1]TCE - ANEXO III - Preencher'!L647</f>
        <v>0</v>
      </c>
      <c r="L638" s="10">
        <f>'[1]TCE - ANEXO III - Preencher'!M647</f>
        <v>0</v>
      </c>
      <c r="M638" s="10">
        <f t="shared" si="55"/>
        <v>0</v>
      </c>
      <c r="N638" s="10">
        <f>'[1]TCE - ANEXO III - Preencher'!O647</f>
        <v>0.44</v>
      </c>
      <c r="O638" s="10">
        <f>'[1]TCE - ANEXO III - Preencher'!P647</f>
        <v>0</v>
      </c>
      <c r="P638" s="11">
        <f t="shared" si="56"/>
        <v>0.44</v>
      </c>
      <c r="Q638" s="10">
        <f>'[1]TCE - ANEXO III - Preencher'!R647</f>
        <v>0</v>
      </c>
      <c r="R638" s="10">
        <f>'[1]TCE - ANEXO III - Preencher'!S647</f>
        <v>0</v>
      </c>
      <c r="S638" s="11">
        <f t="shared" si="57"/>
        <v>0</v>
      </c>
      <c r="T638" s="10">
        <f>'[1]TCE - ANEXO III - Preencher'!U647</f>
        <v>0</v>
      </c>
      <c r="U638" s="10">
        <f>'[1]TCE - ANEXO III - Preencher'!V647</f>
        <v>0</v>
      </c>
      <c r="V638" s="11">
        <f t="shared" si="58"/>
        <v>0</v>
      </c>
      <c r="W638" s="12" t="str">
        <f>IF('[1]TCE - ANEXO III - Preencher'!X647="","",'[1]TCE - ANEXO III - Preencher'!X647)</f>
        <v/>
      </c>
      <c r="X638" s="10">
        <f>'[1]TCE - ANEXO III - Preencher'!Y647</f>
        <v>0</v>
      </c>
      <c r="Y638" s="10">
        <f>'[1]TCE - ANEXO III - Preencher'!Z647</f>
        <v>0</v>
      </c>
      <c r="Z638" s="11">
        <f t="shared" si="59"/>
        <v>0</v>
      </c>
      <c r="AA638" s="12" t="str">
        <f>IF('[1]TCE - ANEXO III - Preencher'!AB647="","",'[1]TCE - ANEXO III - Preencher'!AB647)</f>
        <v/>
      </c>
      <c r="AB638" s="10">
        <f t="shared" si="54"/>
        <v>111.3</v>
      </c>
    </row>
    <row r="639" spans="1:28" s="1" customFormat="1" x14ac:dyDescent="0.2">
      <c r="A639" s="4" t="str">
        <f>IFERROR(VLOOKUP(B639,'[1]DADOS (OCULTAR)'!$P$3:$R$56,3,0),"")</f>
        <v>10.894.988/0004-86</v>
      </c>
      <c r="B639" s="5" t="str">
        <f>'[1]TCE - ANEXO III - Preencher'!C648</f>
        <v>HMR</v>
      </c>
      <c r="C639" s="15">
        <v>480</v>
      </c>
      <c r="D639" s="6" t="str">
        <f>'[1]TCE - ANEXO III - Preencher'!E648</f>
        <v>JEAN CARLOS DE SOUZA</v>
      </c>
      <c r="E639" s="5" t="str">
        <f>IF('[1]TCE - ANEXO III - Preencher'!F648="4 - Assistência Odontológica","2 - Outros Profissionais da Saúde",'[1]TCE - ANEXO II - Enviar TCE'!E638)</f>
        <v>2 - Outros Profissionais da Saúde</v>
      </c>
      <c r="F639" s="7" t="str">
        <f>'[1]TCE - ANEXO III - Preencher'!G648</f>
        <v>5211-30</v>
      </c>
      <c r="G639" s="8">
        <f>IF('[1]TCE - ANEXO III - Preencher'!H648="","",'[1]TCE - ANEXO III - Preencher'!H648)</f>
        <v>44044</v>
      </c>
      <c r="H639" s="9">
        <f>'[1]TCE - ANEXO III - Preencher'!I648</f>
        <v>12.31</v>
      </c>
      <c r="I639" s="9">
        <f>'[1]TCE - ANEXO III - Preencher'!J648</f>
        <v>98.55</v>
      </c>
      <c r="J639" s="9">
        <f>'[1]TCE - ANEXO III - Preencher'!K648</f>
        <v>0</v>
      </c>
      <c r="K639" s="10">
        <f>'[1]TCE - ANEXO III - Preencher'!L648</f>
        <v>0</v>
      </c>
      <c r="L639" s="10">
        <f>'[1]TCE - ANEXO III - Preencher'!M648</f>
        <v>0</v>
      </c>
      <c r="M639" s="10">
        <f t="shared" si="55"/>
        <v>0</v>
      </c>
      <c r="N639" s="10">
        <f>'[1]TCE - ANEXO III - Preencher'!O648</f>
        <v>0.44</v>
      </c>
      <c r="O639" s="10">
        <f>'[1]TCE - ANEXO III - Preencher'!P648</f>
        <v>0</v>
      </c>
      <c r="P639" s="11">
        <f t="shared" si="56"/>
        <v>0.44</v>
      </c>
      <c r="Q639" s="10">
        <f>'[1]TCE - ANEXO III - Preencher'!R648</f>
        <v>0</v>
      </c>
      <c r="R639" s="10">
        <f>'[1]TCE - ANEXO III - Preencher'!S648</f>
        <v>0</v>
      </c>
      <c r="S639" s="11">
        <f t="shared" si="57"/>
        <v>0</v>
      </c>
      <c r="T639" s="10">
        <f>'[1]TCE - ANEXO III - Preencher'!U648</f>
        <v>0</v>
      </c>
      <c r="U639" s="10">
        <f>'[1]TCE - ANEXO III - Preencher'!V648</f>
        <v>0</v>
      </c>
      <c r="V639" s="11">
        <f t="shared" si="58"/>
        <v>0</v>
      </c>
      <c r="W639" s="12" t="str">
        <f>IF('[1]TCE - ANEXO III - Preencher'!X648="","",'[1]TCE - ANEXO III - Preencher'!X648)</f>
        <v/>
      </c>
      <c r="X639" s="10">
        <f>'[1]TCE - ANEXO III - Preencher'!Y648</f>
        <v>0</v>
      </c>
      <c r="Y639" s="10">
        <f>'[1]TCE - ANEXO III - Preencher'!Z648</f>
        <v>0</v>
      </c>
      <c r="Z639" s="11">
        <f t="shared" si="59"/>
        <v>0</v>
      </c>
      <c r="AA639" s="12" t="str">
        <f>IF('[1]TCE - ANEXO III - Preencher'!AB648="","",'[1]TCE - ANEXO III - Preencher'!AB648)</f>
        <v/>
      </c>
      <c r="AB639" s="10">
        <f t="shared" si="54"/>
        <v>111.3</v>
      </c>
    </row>
    <row r="640" spans="1:28" s="1" customFormat="1" x14ac:dyDescent="0.2">
      <c r="A640" s="4" t="str">
        <f>IFERROR(VLOOKUP(B640,'[1]DADOS (OCULTAR)'!$P$3:$R$56,3,0),"")</f>
        <v>10.894.988/0004-86</v>
      </c>
      <c r="B640" s="5" t="str">
        <f>'[1]TCE - ANEXO III - Preencher'!C649</f>
        <v>HMR</v>
      </c>
      <c r="C640" s="15">
        <v>480</v>
      </c>
      <c r="D640" s="6" t="str">
        <f>'[1]TCE - ANEXO III - Preencher'!E649</f>
        <v xml:space="preserve">JEAN CARLOS DE SOUZA </v>
      </c>
      <c r="E640" s="5" t="str">
        <f>IF('[1]TCE - ANEXO III - Preencher'!F649="4 - Assistência Odontológica","2 - Outros Profissionais da Saúde",'[1]TCE - ANEXO II - Enviar TCE'!E639)</f>
        <v>2 - Outros Profissionais da Saúde</v>
      </c>
      <c r="F640" s="7" t="str">
        <f>'[1]TCE - ANEXO III - Preencher'!G649</f>
        <v>5211-30</v>
      </c>
      <c r="G640" s="8">
        <f>IF('[1]TCE - ANEXO III - Preencher'!H649="","",'[1]TCE - ANEXO III - Preencher'!H649)</f>
        <v>44044</v>
      </c>
      <c r="H640" s="9">
        <f>'[1]TCE - ANEXO III - Preencher'!I649</f>
        <v>10.45</v>
      </c>
      <c r="I640" s="9">
        <f>'[1]TCE - ANEXO III - Preencher'!J649</f>
        <v>83.6</v>
      </c>
      <c r="J640" s="9">
        <f>'[1]TCE - ANEXO III - Preencher'!K649</f>
        <v>0</v>
      </c>
      <c r="K640" s="10">
        <f>'[1]TCE - ANEXO III - Preencher'!L649</f>
        <v>0</v>
      </c>
      <c r="L640" s="10">
        <f>'[1]TCE - ANEXO III - Preencher'!M649</f>
        <v>0</v>
      </c>
      <c r="M640" s="10">
        <f t="shared" si="55"/>
        <v>0</v>
      </c>
      <c r="N640" s="10">
        <f>'[1]TCE - ANEXO III - Preencher'!O649</f>
        <v>0.44</v>
      </c>
      <c r="O640" s="10">
        <f>'[1]TCE - ANEXO III - Preencher'!P649</f>
        <v>0</v>
      </c>
      <c r="P640" s="11">
        <f t="shared" si="56"/>
        <v>0.44</v>
      </c>
      <c r="Q640" s="10">
        <f>'[1]TCE - ANEXO III - Preencher'!R649</f>
        <v>124.4133590909091</v>
      </c>
      <c r="R640" s="10">
        <f>'[1]TCE - ANEXO III - Preencher'!S649</f>
        <v>62.7</v>
      </c>
      <c r="S640" s="11">
        <f t="shared" si="57"/>
        <v>61.713359090909094</v>
      </c>
      <c r="T640" s="10">
        <f>'[1]TCE - ANEXO III - Preencher'!U649</f>
        <v>0</v>
      </c>
      <c r="U640" s="10">
        <f>'[1]TCE - ANEXO III - Preencher'!V649</f>
        <v>0</v>
      </c>
      <c r="V640" s="11">
        <f t="shared" si="58"/>
        <v>0</v>
      </c>
      <c r="W640" s="12" t="str">
        <f>IF('[1]TCE - ANEXO III - Preencher'!X649="","",'[1]TCE - ANEXO III - Preencher'!X649)</f>
        <v/>
      </c>
      <c r="X640" s="10">
        <f>'[1]TCE - ANEXO III - Preencher'!Y649</f>
        <v>0</v>
      </c>
      <c r="Y640" s="10">
        <f>'[1]TCE - ANEXO III - Preencher'!Z649</f>
        <v>0</v>
      </c>
      <c r="Z640" s="11">
        <f t="shared" si="59"/>
        <v>0</v>
      </c>
      <c r="AA640" s="12" t="str">
        <f>IF('[1]TCE - ANEXO III - Preencher'!AB649="","",'[1]TCE - ANEXO III - Preencher'!AB649)</f>
        <v/>
      </c>
      <c r="AB640" s="10">
        <f t="shared" si="54"/>
        <v>156.20335909090909</v>
      </c>
    </row>
    <row r="641" spans="1:28" s="1" customFormat="1" x14ac:dyDescent="0.2">
      <c r="A641" s="4" t="str">
        <f>IFERROR(VLOOKUP(B641,'[1]DADOS (OCULTAR)'!$P$3:$R$56,3,0),"")</f>
        <v>10.894.988/0004-86</v>
      </c>
      <c r="B641" s="5" t="str">
        <f>'[1]TCE - ANEXO III - Preencher'!C650</f>
        <v>HMR</v>
      </c>
      <c r="C641" s="15">
        <v>493</v>
      </c>
      <c r="D641" s="6" t="str">
        <f>'[1]TCE - ANEXO III - Preencher'!E650</f>
        <v xml:space="preserve">JEAN CARLOS SILVA SANTANA </v>
      </c>
      <c r="E641" s="5" t="str">
        <f>IF('[1]TCE - ANEXO III - Preencher'!F650="4 - Assistência Odontológica","2 - Outros Profissionais da Saúde",'[1]TCE - ANEXO II - Enviar TCE'!E640)</f>
        <v>3 - Administrativo</v>
      </c>
      <c r="F641" s="7" t="str">
        <f>'[1]TCE - ANEXO III - Preencher'!G650</f>
        <v>4141-05</v>
      </c>
      <c r="G641" s="8">
        <f>IF('[1]TCE - ANEXO III - Preencher'!H650="","",'[1]TCE - ANEXO III - Preencher'!H650)</f>
        <v>44044</v>
      </c>
      <c r="H641" s="9">
        <f>'[1]TCE - ANEXO III - Preencher'!I650</f>
        <v>12.86</v>
      </c>
      <c r="I641" s="9">
        <f>'[1]TCE - ANEXO III - Preencher'!J650</f>
        <v>102.88</v>
      </c>
      <c r="J641" s="9">
        <f>'[1]TCE - ANEXO III - Preencher'!K650</f>
        <v>0</v>
      </c>
      <c r="K641" s="10">
        <f>'[1]TCE - ANEXO III - Preencher'!L650</f>
        <v>0</v>
      </c>
      <c r="L641" s="10">
        <f>'[1]TCE - ANEXO III - Preencher'!M650</f>
        <v>0</v>
      </c>
      <c r="M641" s="10">
        <f t="shared" si="55"/>
        <v>0</v>
      </c>
      <c r="N641" s="10">
        <f>'[1]TCE - ANEXO III - Preencher'!O650</f>
        <v>0.44</v>
      </c>
      <c r="O641" s="10">
        <f>'[1]TCE - ANEXO III - Preencher'!P650</f>
        <v>0</v>
      </c>
      <c r="P641" s="11">
        <f t="shared" si="56"/>
        <v>0.44</v>
      </c>
      <c r="Q641" s="10">
        <f>'[1]TCE - ANEXO III - Preencher'!R650</f>
        <v>0</v>
      </c>
      <c r="R641" s="10">
        <f>'[1]TCE - ANEXO III - Preencher'!S650</f>
        <v>0</v>
      </c>
      <c r="S641" s="11">
        <f t="shared" si="57"/>
        <v>0</v>
      </c>
      <c r="T641" s="10">
        <f>'[1]TCE - ANEXO III - Preencher'!U650</f>
        <v>0</v>
      </c>
      <c r="U641" s="10">
        <f>'[1]TCE - ANEXO III - Preencher'!V650</f>
        <v>0</v>
      </c>
      <c r="V641" s="11">
        <f t="shared" si="58"/>
        <v>0</v>
      </c>
      <c r="W641" s="12" t="str">
        <f>IF('[1]TCE - ANEXO III - Preencher'!X650="","",'[1]TCE - ANEXO III - Preencher'!X650)</f>
        <v/>
      </c>
      <c r="X641" s="10">
        <f>'[1]TCE - ANEXO III - Preencher'!Y650</f>
        <v>0</v>
      </c>
      <c r="Y641" s="10">
        <f>'[1]TCE - ANEXO III - Preencher'!Z650</f>
        <v>0</v>
      </c>
      <c r="Z641" s="11">
        <f t="shared" si="59"/>
        <v>0</v>
      </c>
      <c r="AA641" s="12" t="str">
        <f>IF('[1]TCE - ANEXO III - Preencher'!AB650="","",'[1]TCE - ANEXO III - Preencher'!AB650)</f>
        <v/>
      </c>
      <c r="AB641" s="10">
        <f t="shared" si="54"/>
        <v>116.17999999999999</v>
      </c>
    </row>
    <row r="642" spans="1:28" s="1" customFormat="1" x14ac:dyDescent="0.2">
      <c r="A642" s="4" t="str">
        <f>IFERROR(VLOOKUP(B642,'[1]DADOS (OCULTAR)'!$P$3:$R$56,3,0),"")</f>
        <v>10.894.988/0004-86</v>
      </c>
      <c r="B642" s="5" t="str">
        <f>'[1]TCE - ANEXO III - Preencher'!C651</f>
        <v>HMR</v>
      </c>
      <c r="C642" s="15">
        <v>483</v>
      </c>
      <c r="D642" s="6" t="str">
        <f>'[1]TCE - ANEXO III - Preencher'!E651</f>
        <v>JEANE CARLA PEREIRA DO NASCIMENTO</v>
      </c>
      <c r="E642" s="5" t="str">
        <f>IF('[1]TCE - ANEXO III - Preencher'!F651="4 - Assistência Odontológica","2 - Outros Profissionais da Saúde",'[1]TCE - ANEXO II - Enviar TCE'!E641)</f>
        <v>2 - Outros Profissionais da Saúde</v>
      </c>
      <c r="F642" s="7" t="str">
        <f>'[1]TCE - ANEXO III - Preencher'!G651</f>
        <v>3222-05</v>
      </c>
      <c r="G642" s="8">
        <f>IF('[1]TCE - ANEXO III - Preencher'!H651="","",'[1]TCE - ANEXO III - Preencher'!H651)</f>
        <v>44044</v>
      </c>
      <c r="H642" s="9">
        <f>'[1]TCE - ANEXO III - Preencher'!I651</f>
        <v>18.3</v>
      </c>
      <c r="I642" s="9">
        <f>'[1]TCE - ANEXO III - Preencher'!J651</f>
        <v>146.41999999999999</v>
      </c>
      <c r="J642" s="9">
        <f>'[1]TCE - ANEXO III - Preencher'!K651</f>
        <v>0</v>
      </c>
      <c r="K642" s="10">
        <f>'[1]TCE - ANEXO III - Preencher'!L651</f>
        <v>0</v>
      </c>
      <c r="L642" s="10">
        <f>'[1]TCE - ANEXO III - Preencher'!M651</f>
        <v>0</v>
      </c>
      <c r="M642" s="10">
        <f t="shared" si="55"/>
        <v>0</v>
      </c>
      <c r="N642" s="10">
        <f>'[1]TCE - ANEXO III - Preencher'!O651</f>
        <v>0.44</v>
      </c>
      <c r="O642" s="10">
        <f>'[1]TCE - ANEXO III - Preencher'!P651</f>
        <v>0</v>
      </c>
      <c r="P642" s="11">
        <f t="shared" si="56"/>
        <v>0.44</v>
      </c>
      <c r="Q642" s="10">
        <f>'[1]TCE - ANEXO III - Preencher'!R651</f>
        <v>0</v>
      </c>
      <c r="R642" s="10">
        <f>'[1]TCE - ANEXO III - Preencher'!S651</f>
        <v>0</v>
      </c>
      <c r="S642" s="11">
        <f t="shared" si="57"/>
        <v>0</v>
      </c>
      <c r="T642" s="10">
        <f>'[1]TCE - ANEXO III - Preencher'!U651</f>
        <v>0</v>
      </c>
      <c r="U642" s="10">
        <f>'[1]TCE - ANEXO III - Preencher'!V651</f>
        <v>0</v>
      </c>
      <c r="V642" s="11">
        <f t="shared" si="58"/>
        <v>0</v>
      </c>
      <c r="W642" s="12" t="str">
        <f>IF('[1]TCE - ANEXO III - Preencher'!X651="","",'[1]TCE - ANEXO III - Preencher'!X651)</f>
        <v/>
      </c>
      <c r="X642" s="10">
        <f>'[1]TCE - ANEXO III - Preencher'!Y651</f>
        <v>0</v>
      </c>
      <c r="Y642" s="10">
        <f>'[1]TCE - ANEXO III - Preencher'!Z651</f>
        <v>0</v>
      </c>
      <c r="Z642" s="11">
        <f t="shared" si="59"/>
        <v>0</v>
      </c>
      <c r="AA642" s="12" t="str">
        <f>IF('[1]TCE - ANEXO III - Preencher'!AB651="","",'[1]TCE - ANEXO III - Preencher'!AB651)</f>
        <v/>
      </c>
      <c r="AB642" s="10">
        <f t="shared" si="54"/>
        <v>165.16</v>
      </c>
    </row>
    <row r="643" spans="1:28" s="1" customFormat="1" x14ac:dyDescent="0.2">
      <c r="A643" s="4" t="str">
        <f>IFERROR(VLOOKUP(B643,'[1]DADOS (OCULTAR)'!$P$3:$R$56,3,0),"")</f>
        <v>10.894.988/0004-86</v>
      </c>
      <c r="B643" s="5" t="str">
        <f>'[1]TCE - ANEXO III - Preencher'!C652</f>
        <v>HMR</v>
      </c>
      <c r="C643" s="15">
        <v>7429</v>
      </c>
      <c r="D643" s="6" t="str">
        <f>'[1]TCE - ANEXO III - Preencher'!E652</f>
        <v>JEANE DE OLIVEIRA PAIVA</v>
      </c>
      <c r="E643" s="5" t="str">
        <f>IF('[1]TCE - ANEXO III - Preencher'!F652="4 - Assistência Odontológica","2 - Outros Profissionais da Saúde",'[1]TCE - ANEXO II - Enviar TCE'!E642)</f>
        <v>2 - Outros Profissionais da Saúde</v>
      </c>
      <c r="F643" s="7" t="str">
        <f>'[1]TCE - ANEXO III - Preencher'!G652</f>
        <v>3222-05</v>
      </c>
      <c r="G643" s="8">
        <f>IF('[1]TCE - ANEXO III - Preencher'!H652="","",'[1]TCE - ANEXO III - Preencher'!H652)</f>
        <v>44044</v>
      </c>
      <c r="H643" s="9">
        <f>'[1]TCE - ANEXO III - Preencher'!I652</f>
        <v>17.04</v>
      </c>
      <c r="I643" s="9">
        <f>'[1]TCE - ANEXO III - Preencher'!J652</f>
        <v>136.30000000000001</v>
      </c>
      <c r="J643" s="9">
        <f>'[1]TCE - ANEXO III - Preencher'!K652</f>
        <v>0</v>
      </c>
      <c r="K643" s="10">
        <f>'[1]TCE - ANEXO III - Preencher'!L652</f>
        <v>0</v>
      </c>
      <c r="L643" s="10">
        <f>'[1]TCE - ANEXO III - Preencher'!M652</f>
        <v>0</v>
      </c>
      <c r="M643" s="10">
        <f t="shared" si="55"/>
        <v>0</v>
      </c>
      <c r="N643" s="10">
        <f>'[1]TCE - ANEXO III - Preencher'!O652</f>
        <v>0.44</v>
      </c>
      <c r="O643" s="10">
        <f>'[1]TCE - ANEXO III - Preencher'!P652</f>
        <v>0</v>
      </c>
      <c r="P643" s="11">
        <f t="shared" si="56"/>
        <v>0.44</v>
      </c>
      <c r="Q643" s="10">
        <f>'[1]TCE - ANEXO III - Preencher'!R652</f>
        <v>124.4133590909091</v>
      </c>
      <c r="R643" s="10">
        <f>'[1]TCE - ANEXO III - Preencher'!S652</f>
        <v>65.95</v>
      </c>
      <c r="S643" s="11">
        <f t="shared" si="57"/>
        <v>58.463359090909094</v>
      </c>
      <c r="T643" s="10">
        <f>'[1]TCE - ANEXO III - Preencher'!U652</f>
        <v>0</v>
      </c>
      <c r="U643" s="10">
        <f>'[1]TCE - ANEXO III - Preencher'!V652</f>
        <v>0</v>
      </c>
      <c r="V643" s="11">
        <f t="shared" si="58"/>
        <v>0</v>
      </c>
      <c r="W643" s="12" t="str">
        <f>IF('[1]TCE - ANEXO III - Preencher'!X652="","",'[1]TCE - ANEXO III - Preencher'!X652)</f>
        <v/>
      </c>
      <c r="X643" s="10">
        <f>'[1]TCE - ANEXO III - Preencher'!Y652</f>
        <v>0</v>
      </c>
      <c r="Y643" s="10">
        <f>'[1]TCE - ANEXO III - Preencher'!Z652</f>
        <v>0</v>
      </c>
      <c r="Z643" s="11">
        <f t="shared" si="59"/>
        <v>0</v>
      </c>
      <c r="AA643" s="12" t="str">
        <f>IF('[1]TCE - ANEXO III - Preencher'!AB652="","",'[1]TCE - ANEXO III - Preencher'!AB652)</f>
        <v/>
      </c>
      <c r="AB643" s="10">
        <f t="shared" ref="AB643:AB706" si="60">H643+I643+J643+M643+P643+S643+V643+Z643</f>
        <v>212.24335909090911</v>
      </c>
    </row>
    <row r="644" spans="1:28" s="1" customFormat="1" x14ac:dyDescent="0.2">
      <c r="A644" s="4" t="str">
        <f>IFERROR(VLOOKUP(B644,'[1]DADOS (OCULTAR)'!$P$3:$R$56,3,0),"")</f>
        <v>10.894.988/0004-86</v>
      </c>
      <c r="B644" s="5" t="str">
        <f>'[1]TCE - ANEXO III - Preencher'!C653</f>
        <v>HMR</v>
      </c>
      <c r="C644" s="15">
        <v>441</v>
      </c>
      <c r="D644" s="6" t="str">
        <f>'[1]TCE - ANEXO III - Preencher'!E653</f>
        <v>JEANE MARIA SANTOS SILVA DE LIRA</v>
      </c>
      <c r="E644" s="5" t="str">
        <f>IF('[1]TCE - ANEXO III - Preencher'!F653="4 - Assistência Odontológica","2 - Outros Profissionais da Saúde",'[1]TCE - ANEXO II - Enviar TCE'!E643)</f>
        <v>2 - Outros Profissionais da Saúde</v>
      </c>
      <c r="F644" s="7" t="str">
        <f>'[1]TCE - ANEXO III - Preencher'!G653</f>
        <v>3222-05</v>
      </c>
      <c r="G644" s="8">
        <f>IF('[1]TCE - ANEXO III - Preencher'!H653="","",'[1]TCE - ANEXO III - Preencher'!H653)</f>
        <v>44044</v>
      </c>
      <c r="H644" s="9">
        <f>'[1]TCE - ANEXO III - Preencher'!I653</f>
        <v>15.17</v>
      </c>
      <c r="I644" s="9">
        <f>'[1]TCE - ANEXO III - Preencher'!J653</f>
        <v>121.37</v>
      </c>
      <c r="J644" s="9">
        <f>'[1]TCE - ANEXO III - Preencher'!K653</f>
        <v>0</v>
      </c>
      <c r="K644" s="10">
        <f>'[1]TCE - ANEXO III - Preencher'!L653</f>
        <v>0</v>
      </c>
      <c r="L644" s="10">
        <f>'[1]TCE - ANEXO III - Preencher'!M653</f>
        <v>0</v>
      </c>
      <c r="M644" s="10">
        <f t="shared" ref="M644:M707" si="61">K644-L644</f>
        <v>0</v>
      </c>
      <c r="N644" s="10">
        <f>'[1]TCE - ANEXO III - Preencher'!O653</f>
        <v>0.44813999999999998</v>
      </c>
      <c r="O644" s="10">
        <f>'[1]TCE - ANEXO III - Preencher'!P653</f>
        <v>0</v>
      </c>
      <c r="P644" s="11">
        <f t="shared" ref="P644:P707" si="62">N644-O644</f>
        <v>0.44813999999999998</v>
      </c>
      <c r="Q644" s="10">
        <f>'[1]TCE - ANEXO III - Preencher'!R653</f>
        <v>132.4133590909091</v>
      </c>
      <c r="R644" s="10">
        <f>'[1]TCE - ANEXO III - Preencher'!S653</f>
        <v>65.95</v>
      </c>
      <c r="S644" s="11">
        <f t="shared" ref="S644:S707" si="63">Q644-R644</f>
        <v>66.463359090909094</v>
      </c>
      <c r="T644" s="10">
        <f>'[1]TCE - ANEXO III - Preencher'!U653</f>
        <v>0</v>
      </c>
      <c r="U644" s="10">
        <f>'[1]TCE - ANEXO III - Preencher'!V653</f>
        <v>0</v>
      </c>
      <c r="V644" s="11">
        <f t="shared" ref="V644:V707" si="64">T644-U644</f>
        <v>0</v>
      </c>
      <c r="W644" s="12" t="str">
        <f>IF('[1]TCE - ANEXO III - Preencher'!X653="","",'[1]TCE - ANEXO III - Preencher'!X653)</f>
        <v/>
      </c>
      <c r="X644" s="10">
        <f>'[1]TCE - ANEXO III - Preencher'!Y653</f>
        <v>0</v>
      </c>
      <c r="Y644" s="10">
        <f>'[1]TCE - ANEXO III - Preencher'!Z653</f>
        <v>0</v>
      </c>
      <c r="Z644" s="11">
        <f t="shared" ref="Z644:Z707" si="65">X644-Y644</f>
        <v>0</v>
      </c>
      <c r="AA644" s="12" t="str">
        <f>IF('[1]TCE - ANEXO III - Preencher'!AB653="","",'[1]TCE - ANEXO III - Preencher'!AB653)</f>
        <v/>
      </c>
      <c r="AB644" s="10">
        <f t="shared" si="60"/>
        <v>203.45149909090907</v>
      </c>
    </row>
    <row r="645" spans="1:28" s="1" customFormat="1" x14ac:dyDescent="0.2">
      <c r="A645" s="4" t="str">
        <f>IFERROR(VLOOKUP(B645,'[1]DADOS (OCULTAR)'!$P$3:$R$56,3,0),"")</f>
        <v>10.894.988/0004-86</v>
      </c>
      <c r="B645" s="5" t="str">
        <f>'[1]TCE - ANEXO III - Preencher'!C654</f>
        <v>HMR</v>
      </c>
      <c r="C645" s="15">
        <v>3434</v>
      </c>
      <c r="D645" s="6" t="str">
        <f>'[1]TCE - ANEXO III - Preencher'!E654</f>
        <v>JEANNE BARBOSA DA CRUZ</v>
      </c>
      <c r="E645" s="5" t="str">
        <f>IF('[1]TCE - ANEXO III - Preencher'!F654="4 - Assistência Odontológica","2 - Outros Profissionais da Saúde",'[1]TCE - ANEXO II - Enviar TCE'!E644)</f>
        <v>2 - Outros Profissionais da Saúde</v>
      </c>
      <c r="F645" s="7" t="str">
        <f>'[1]TCE - ANEXO III - Preencher'!G654</f>
        <v>3222-05</v>
      </c>
      <c r="G645" s="8">
        <f>IF('[1]TCE - ANEXO III - Preencher'!H654="","",'[1]TCE - ANEXO III - Preencher'!H654)</f>
        <v>44044</v>
      </c>
      <c r="H645" s="9">
        <f>'[1]TCE - ANEXO III - Preencher'!I654</f>
        <v>17.29</v>
      </c>
      <c r="I645" s="9">
        <f>'[1]TCE - ANEXO III - Preencher'!J654</f>
        <v>138.38999999999999</v>
      </c>
      <c r="J645" s="9">
        <f>'[1]TCE - ANEXO III - Preencher'!K654</f>
        <v>0</v>
      </c>
      <c r="K645" s="10">
        <f>'[1]TCE - ANEXO III - Preencher'!L654</f>
        <v>0</v>
      </c>
      <c r="L645" s="10">
        <f>'[1]TCE - ANEXO III - Preencher'!M654</f>
        <v>0</v>
      </c>
      <c r="M645" s="10">
        <f t="shared" si="61"/>
        <v>0</v>
      </c>
      <c r="N645" s="10">
        <f>'[1]TCE - ANEXO III - Preencher'!O654</f>
        <v>0.44813999999999998</v>
      </c>
      <c r="O645" s="10">
        <f>'[1]TCE - ANEXO III - Preencher'!P654</f>
        <v>0</v>
      </c>
      <c r="P645" s="11">
        <f t="shared" si="62"/>
        <v>0.44813999999999998</v>
      </c>
      <c r="Q645" s="10">
        <f>'[1]TCE - ANEXO III - Preencher'!R654</f>
        <v>0</v>
      </c>
      <c r="R645" s="10">
        <f>'[1]TCE - ANEXO III - Preencher'!S654</f>
        <v>0</v>
      </c>
      <c r="S645" s="11">
        <f t="shared" si="63"/>
        <v>0</v>
      </c>
      <c r="T645" s="10">
        <f>'[1]TCE - ANEXO III - Preencher'!U654</f>
        <v>0</v>
      </c>
      <c r="U645" s="10">
        <f>'[1]TCE - ANEXO III - Preencher'!V654</f>
        <v>0</v>
      </c>
      <c r="V645" s="11">
        <f t="shared" si="64"/>
        <v>0</v>
      </c>
      <c r="W645" s="12" t="str">
        <f>IF('[1]TCE - ANEXO III - Preencher'!X654="","",'[1]TCE - ANEXO III - Preencher'!X654)</f>
        <v/>
      </c>
      <c r="X645" s="10">
        <f>'[1]TCE - ANEXO III - Preencher'!Y654</f>
        <v>0</v>
      </c>
      <c r="Y645" s="10">
        <f>'[1]TCE - ANEXO III - Preencher'!Z654</f>
        <v>0</v>
      </c>
      <c r="Z645" s="11">
        <f t="shared" si="65"/>
        <v>0</v>
      </c>
      <c r="AA645" s="12" t="str">
        <f>IF('[1]TCE - ANEXO III - Preencher'!AB654="","",'[1]TCE - ANEXO III - Preencher'!AB654)</f>
        <v/>
      </c>
      <c r="AB645" s="10">
        <f t="shared" si="60"/>
        <v>156.12813999999997</v>
      </c>
    </row>
    <row r="646" spans="1:28" s="1" customFormat="1" x14ac:dyDescent="0.2">
      <c r="A646" s="4" t="str">
        <f>IFERROR(VLOOKUP(B646,'[1]DADOS (OCULTAR)'!$P$3:$R$56,3,0),"")</f>
        <v>10.894.988/0004-86</v>
      </c>
      <c r="B646" s="5" t="str">
        <f>'[1]TCE - ANEXO III - Preencher'!C655</f>
        <v>HMR</v>
      </c>
      <c r="C646" s="15">
        <v>474</v>
      </c>
      <c r="D646" s="6" t="str">
        <f>'[1]TCE - ANEXO III - Preencher'!E655</f>
        <v>JEFFERSON DE FRANÇA FERREIRA</v>
      </c>
      <c r="E646" s="5" t="str">
        <f>IF('[1]TCE - ANEXO III - Preencher'!F655="4 - Assistência Odontológica","2 - Outros Profissionais da Saúde",'[1]TCE - ANEXO II - Enviar TCE'!E645)</f>
        <v>3 - Administrativo</v>
      </c>
      <c r="F646" s="7" t="str">
        <f>'[1]TCE - ANEXO III - Preencher'!G655</f>
        <v>4110-05</v>
      </c>
      <c r="G646" s="8">
        <f>IF('[1]TCE - ANEXO III - Preencher'!H655="","",'[1]TCE - ANEXO III - Preencher'!H655)</f>
        <v>44044</v>
      </c>
      <c r="H646" s="9">
        <f>'[1]TCE - ANEXO III - Preencher'!I655</f>
        <v>16.420000000000002</v>
      </c>
      <c r="I646" s="9">
        <f>'[1]TCE - ANEXO III - Preencher'!J655</f>
        <v>131.36000000000001</v>
      </c>
      <c r="J646" s="9">
        <f>'[1]TCE - ANEXO III - Preencher'!K655</f>
        <v>0</v>
      </c>
      <c r="K646" s="10">
        <f>'[1]TCE - ANEXO III - Preencher'!L655</f>
        <v>0</v>
      </c>
      <c r="L646" s="10">
        <f>'[1]TCE - ANEXO III - Preencher'!M655</f>
        <v>0</v>
      </c>
      <c r="M646" s="10">
        <f t="shared" si="61"/>
        <v>0</v>
      </c>
      <c r="N646" s="10">
        <f>'[1]TCE - ANEXO III - Preencher'!O655</f>
        <v>0.44</v>
      </c>
      <c r="O646" s="10">
        <f>'[1]TCE - ANEXO III - Preencher'!P655</f>
        <v>0</v>
      </c>
      <c r="P646" s="11">
        <f t="shared" si="62"/>
        <v>0.44</v>
      </c>
      <c r="Q646" s="10">
        <f>'[1]TCE - ANEXO III - Preencher'!R655</f>
        <v>124.4133590909091</v>
      </c>
      <c r="R646" s="10">
        <f>'[1]TCE - ANEXO III - Preencher'!S655</f>
        <v>62.7</v>
      </c>
      <c r="S646" s="11">
        <f t="shared" si="63"/>
        <v>61.713359090909094</v>
      </c>
      <c r="T646" s="10">
        <f>'[1]TCE - ANEXO III - Preencher'!U655</f>
        <v>0</v>
      </c>
      <c r="U646" s="10">
        <f>'[1]TCE - ANEXO III - Preencher'!V655</f>
        <v>0</v>
      </c>
      <c r="V646" s="11">
        <f t="shared" si="64"/>
        <v>0</v>
      </c>
      <c r="W646" s="12" t="str">
        <f>IF('[1]TCE - ANEXO III - Preencher'!X655="","",'[1]TCE - ANEXO III - Preencher'!X655)</f>
        <v/>
      </c>
      <c r="X646" s="10">
        <f>'[1]TCE - ANEXO III - Preencher'!Y655</f>
        <v>0</v>
      </c>
      <c r="Y646" s="10">
        <f>'[1]TCE - ANEXO III - Preencher'!Z655</f>
        <v>0</v>
      </c>
      <c r="Z646" s="11">
        <f t="shared" si="65"/>
        <v>0</v>
      </c>
      <c r="AA646" s="12" t="str">
        <f>IF('[1]TCE - ANEXO III - Preencher'!AB655="","",'[1]TCE - ANEXO III - Preencher'!AB655)</f>
        <v/>
      </c>
      <c r="AB646" s="10">
        <f t="shared" si="60"/>
        <v>209.93335909090911</v>
      </c>
    </row>
    <row r="647" spans="1:28" s="1" customFormat="1" x14ac:dyDescent="0.2">
      <c r="A647" s="4" t="str">
        <f>IFERROR(VLOOKUP(B647,'[1]DADOS (OCULTAR)'!$P$3:$R$56,3,0),"")</f>
        <v>10.894.988/0004-86</v>
      </c>
      <c r="B647" s="5" t="str">
        <f>'[1]TCE - ANEXO III - Preencher'!C656</f>
        <v>HMR</v>
      </c>
      <c r="C647" s="15">
        <v>497</v>
      </c>
      <c r="D647" s="6" t="str">
        <f>'[1]TCE - ANEXO III - Preencher'!E656</f>
        <v xml:space="preserve">JEISON FERNANDES DA LUZ SILVA </v>
      </c>
      <c r="E647" s="5" t="str">
        <f>IF('[1]TCE - ANEXO III - Preencher'!F656="4 - Assistência Odontológica","2 - Outros Profissionais da Saúde",'[1]TCE - ANEXO II - Enviar TCE'!E646)</f>
        <v>2 - Outros Profissionais da Saúde</v>
      </c>
      <c r="F647" s="7" t="str">
        <f>'[1]TCE - ANEXO III - Preencher'!G656</f>
        <v>3241-15</v>
      </c>
      <c r="G647" s="8">
        <f>IF('[1]TCE - ANEXO III - Preencher'!H656="","",'[1]TCE - ANEXO III - Preencher'!H656)</f>
        <v>44044</v>
      </c>
      <c r="H647" s="9">
        <f>'[1]TCE - ANEXO III - Preencher'!I656</f>
        <v>28.43</v>
      </c>
      <c r="I647" s="9">
        <f>'[1]TCE - ANEXO III - Preencher'!J656</f>
        <v>227.42</v>
      </c>
      <c r="J647" s="9">
        <f>'[1]TCE - ANEXO III - Preencher'!K656</f>
        <v>0</v>
      </c>
      <c r="K647" s="10">
        <f>'[1]TCE - ANEXO III - Preencher'!L656</f>
        <v>0</v>
      </c>
      <c r="L647" s="10">
        <f>'[1]TCE - ANEXO III - Preencher'!M656</f>
        <v>0</v>
      </c>
      <c r="M647" s="10">
        <f t="shared" si="61"/>
        <v>0</v>
      </c>
      <c r="N647" s="10">
        <f>'[1]TCE - ANEXO III - Preencher'!O656</f>
        <v>0.44</v>
      </c>
      <c r="O647" s="10">
        <f>'[1]TCE - ANEXO III - Preencher'!P656</f>
        <v>0</v>
      </c>
      <c r="P647" s="11">
        <f t="shared" si="62"/>
        <v>0.44</v>
      </c>
      <c r="Q647" s="10">
        <f>'[1]TCE - ANEXO III - Preencher'!R656</f>
        <v>0</v>
      </c>
      <c r="R647" s="10">
        <f>'[1]TCE - ANEXO III - Preencher'!S656</f>
        <v>0</v>
      </c>
      <c r="S647" s="11">
        <f t="shared" si="63"/>
        <v>0</v>
      </c>
      <c r="T647" s="10">
        <f>'[1]TCE - ANEXO III - Preencher'!U656</f>
        <v>0</v>
      </c>
      <c r="U647" s="10">
        <f>'[1]TCE - ANEXO III - Preencher'!V656</f>
        <v>0</v>
      </c>
      <c r="V647" s="11">
        <f t="shared" si="64"/>
        <v>0</v>
      </c>
      <c r="W647" s="12" t="str">
        <f>IF('[1]TCE - ANEXO III - Preencher'!X656="","",'[1]TCE - ANEXO III - Preencher'!X656)</f>
        <v/>
      </c>
      <c r="X647" s="10">
        <f>'[1]TCE - ANEXO III - Preencher'!Y656</f>
        <v>0</v>
      </c>
      <c r="Y647" s="10">
        <f>'[1]TCE - ANEXO III - Preencher'!Z656</f>
        <v>0</v>
      </c>
      <c r="Z647" s="11">
        <f t="shared" si="65"/>
        <v>0</v>
      </c>
      <c r="AA647" s="12" t="str">
        <f>IF('[1]TCE - ANEXO III - Preencher'!AB656="","",'[1]TCE - ANEXO III - Preencher'!AB656)</f>
        <v/>
      </c>
      <c r="AB647" s="10">
        <f t="shared" si="60"/>
        <v>256.29000000000002</v>
      </c>
    </row>
    <row r="648" spans="1:28" s="1" customFormat="1" x14ac:dyDescent="0.2">
      <c r="A648" s="4" t="str">
        <f>IFERROR(VLOOKUP(B648,'[1]DADOS (OCULTAR)'!$P$3:$R$56,3,0),"")</f>
        <v>10.894.988/0004-86</v>
      </c>
      <c r="B648" s="5" t="str">
        <f>'[1]TCE - ANEXO III - Preencher'!C657</f>
        <v>HMR</v>
      </c>
      <c r="C648" s="15">
        <v>8434</v>
      </c>
      <c r="D648" s="6" t="str">
        <f>'[1]TCE - ANEXO III - Preencher'!E657</f>
        <v xml:space="preserve">JEMERSON DA SILVA ROCHA </v>
      </c>
      <c r="E648" s="5" t="str">
        <f>IF('[1]TCE - ANEXO III - Preencher'!F657="4 - Assistência Odontológica","2 - Outros Profissionais da Saúde",'[1]TCE - ANEXO II - Enviar TCE'!E647)</f>
        <v>1 - Médico</v>
      </c>
      <c r="F648" s="7" t="str">
        <f>'[1]TCE - ANEXO III - Preencher'!G657</f>
        <v>2251-51</v>
      </c>
      <c r="G648" s="8">
        <f>IF('[1]TCE - ANEXO III - Preencher'!H657="","",'[1]TCE - ANEXO III - Preencher'!H657)</f>
        <v>44044</v>
      </c>
      <c r="H648" s="9">
        <f>'[1]TCE - ANEXO III - Preencher'!I657</f>
        <v>78.900000000000006</v>
      </c>
      <c r="I648" s="9">
        <f>'[1]TCE - ANEXO III - Preencher'!J657</f>
        <v>631.24</v>
      </c>
      <c r="J648" s="9">
        <f>'[1]TCE - ANEXO III - Preencher'!K657</f>
        <v>0</v>
      </c>
      <c r="K648" s="10">
        <f>'[1]TCE - ANEXO III - Preencher'!L657</f>
        <v>0</v>
      </c>
      <c r="L648" s="10">
        <f>'[1]TCE - ANEXO III - Preencher'!M657</f>
        <v>0</v>
      </c>
      <c r="M648" s="10">
        <f t="shared" si="61"/>
        <v>0</v>
      </c>
      <c r="N648" s="10">
        <f>'[1]TCE - ANEXO III - Preencher'!O657</f>
        <v>6.5183999999999997</v>
      </c>
      <c r="O648" s="10">
        <f>'[1]TCE - ANEXO III - Preencher'!P657</f>
        <v>0</v>
      </c>
      <c r="P648" s="11">
        <f t="shared" si="62"/>
        <v>6.5183999999999997</v>
      </c>
      <c r="Q648" s="10">
        <f>'[1]TCE - ANEXO III - Preencher'!R657</f>
        <v>0</v>
      </c>
      <c r="R648" s="10">
        <f>'[1]TCE - ANEXO III - Preencher'!S657</f>
        <v>0</v>
      </c>
      <c r="S648" s="11">
        <f t="shared" si="63"/>
        <v>0</v>
      </c>
      <c r="T648" s="10">
        <f>'[1]TCE - ANEXO III - Preencher'!U657</f>
        <v>0</v>
      </c>
      <c r="U648" s="10">
        <f>'[1]TCE - ANEXO III - Preencher'!V657</f>
        <v>0</v>
      </c>
      <c r="V648" s="11">
        <f t="shared" si="64"/>
        <v>0</v>
      </c>
      <c r="W648" s="12" t="str">
        <f>IF('[1]TCE - ANEXO III - Preencher'!X657="","",'[1]TCE - ANEXO III - Preencher'!X657)</f>
        <v/>
      </c>
      <c r="X648" s="10">
        <f>'[1]TCE - ANEXO III - Preencher'!Y657</f>
        <v>0</v>
      </c>
      <c r="Y648" s="10">
        <f>'[1]TCE - ANEXO III - Preencher'!Z657</f>
        <v>0</v>
      </c>
      <c r="Z648" s="11">
        <f t="shared" si="65"/>
        <v>0</v>
      </c>
      <c r="AA648" s="12" t="str">
        <f>IF('[1]TCE - ANEXO III - Preencher'!AB657="","",'[1]TCE - ANEXO III - Preencher'!AB657)</f>
        <v/>
      </c>
      <c r="AB648" s="10">
        <f t="shared" si="60"/>
        <v>716.65840000000003</v>
      </c>
    </row>
    <row r="649" spans="1:28" s="1" customFormat="1" x14ac:dyDescent="0.2">
      <c r="A649" s="4" t="str">
        <f>IFERROR(VLOOKUP(B649,'[1]DADOS (OCULTAR)'!$P$3:$R$56,3,0),"")</f>
        <v>10.894.988/0004-86</v>
      </c>
      <c r="B649" s="5" t="str">
        <f>'[1]TCE - ANEXO III - Preencher'!C658</f>
        <v>HMR</v>
      </c>
      <c r="C649" s="15">
        <v>9491</v>
      </c>
      <c r="D649" s="6" t="str">
        <f>'[1]TCE - ANEXO III - Preencher'!E658</f>
        <v>JEOVA ALVES DA SILVA</v>
      </c>
      <c r="E649" s="5" t="str">
        <f>IF('[1]TCE - ANEXO III - Preencher'!F658="4 - Assistência Odontológica","2 - Outros Profissionais da Saúde",'[1]TCE - ANEXO II - Enviar TCE'!E648)</f>
        <v>3 - Administrativo</v>
      </c>
      <c r="F649" s="7" t="str">
        <f>'[1]TCE - ANEXO III - Preencher'!G658</f>
        <v>7156-15</v>
      </c>
      <c r="G649" s="8">
        <f>IF('[1]TCE - ANEXO III - Preencher'!H658="","",'[1]TCE - ANEXO III - Preencher'!H658)</f>
        <v>44044</v>
      </c>
      <c r="H649" s="9">
        <f>'[1]TCE - ANEXO III - Preencher'!I658</f>
        <v>16.41</v>
      </c>
      <c r="I649" s="9">
        <f>'[1]TCE - ANEXO III - Preencher'!J658</f>
        <v>131.34</v>
      </c>
      <c r="J649" s="9">
        <f>'[1]TCE - ANEXO III - Preencher'!K658</f>
        <v>0</v>
      </c>
      <c r="K649" s="10">
        <f>'[1]TCE - ANEXO III - Preencher'!L658</f>
        <v>0</v>
      </c>
      <c r="L649" s="10">
        <f>'[1]TCE - ANEXO III - Preencher'!M658</f>
        <v>0</v>
      </c>
      <c r="M649" s="10">
        <f t="shared" si="61"/>
        <v>0</v>
      </c>
      <c r="N649" s="10">
        <f>'[1]TCE - ANEXO III - Preencher'!O658</f>
        <v>0.44</v>
      </c>
      <c r="O649" s="10">
        <f>'[1]TCE - ANEXO III - Preencher'!P658</f>
        <v>0</v>
      </c>
      <c r="P649" s="11">
        <f t="shared" si="62"/>
        <v>0.44</v>
      </c>
      <c r="Q649" s="10">
        <f>'[1]TCE - ANEXO III - Preencher'!R658</f>
        <v>228.4133590909091</v>
      </c>
      <c r="R649" s="10">
        <f>'[1]TCE - ANEXO III - Preencher'!S658</f>
        <v>75.78</v>
      </c>
      <c r="S649" s="11">
        <f t="shared" si="63"/>
        <v>152.6333590909091</v>
      </c>
      <c r="T649" s="10">
        <f>'[1]TCE - ANEXO III - Preencher'!U658</f>
        <v>0</v>
      </c>
      <c r="U649" s="10">
        <f>'[1]TCE - ANEXO III - Preencher'!V658</f>
        <v>0</v>
      </c>
      <c r="V649" s="11">
        <f t="shared" si="64"/>
        <v>0</v>
      </c>
      <c r="W649" s="12" t="str">
        <f>IF('[1]TCE - ANEXO III - Preencher'!X658="","",'[1]TCE - ANEXO III - Preencher'!X658)</f>
        <v/>
      </c>
      <c r="X649" s="10">
        <f>'[1]TCE - ANEXO III - Preencher'!Y658</f>
        <v>0</v>
      </c>
      <c r="Y649" s="10">
        <f>'[1]TCE - ANEXO III - Preencher'!Z658</f>
        <v>0</v>
      </c>
      <c r="Z649" s="11">
        <f t="shared" si="65"/>
        <v>0</v>
      </c>
      <c r="AA649" s="12" t="str">
        <f>IF('[1]TCE - ANEXO III - Preencher'!AB658="","",'[1]TCE - ANEXO III - Preencher'!AB658)</f>
        <v/>
      </c>
      <c r="AB649" s="10">
        <f t="shared" si="60"/>
        <v>300.82335909090909</v>
      </c>
    </row>
    <row r="650" spans="1:28" s="1" customFormat="1" x14ac:dyDescent="0.2">
      <c r="A650" s="4" t="str">
        <f>IFERROR(VLOOKUP(B650,'[1]DADOS (OCULTAR)'!$P$3:$R$56,3,0),"")</f>
        <v>10.894.988/0004-86</v>
      </c>
      <c r="B650" s="5" t="str">
        <f>'[1]TCE - ANEXO III - Preencher'!C659</f>
        <v>HMR</v>
      </c>
      <c r="C650" s="15">
        <v>8412</v>
      </c>
      <c r="D650" s="6" t="str">
        <f>'[1]TCE - ANEXO III - Preencher'!E659</f>
        <v>JERLANE PEREIRA DOS SANTOS</v>
      </c>
      <c r="E650" s="5" t="str">
        <f>IF('[1]TCE - ANEXO III - Preencher'!F659="4 - Assistência Odontológica","2 - Outros Profissionais da Saúde",'[1]TCE - ANEXO II - Enviar TCE'!E649)</f>
        <v>2 - Outros Profissionais da Saúde</v>
      </c>
      <c r="F650" s="7" t="str">
        <f>'[1]TCE - ANEXO III - Preencher'!G659</f>
        <v>3222-05</v>
      </c>
      <c r="G650" s="8">
        <f>IF('[1]TCE - ANEXO III - Preencher'!H659="","",'[1]TCE - ANEXO III - Preencher'!H659)</f>
        <v>44044</v>
      </c>
      <c r="H650" s="9">
        <f>'[1]TCE - ANEXO III - Preencher'!I659</f>
        <v>14.16</v>
      </c>
      <c r="I650" s="9">
        <f>'[1]TCE - ANEXO III - Preencher'!J659</f>
        <v>113.28</v>
      </c>
      <c r="J650" s="9">
        <f>'[1]TCE - ANEXO III - Preencher'!K659</f>
        <v>0</v>
      </c>
      <c r="K650" s="10">
        <f>'[1]TCE - ANEXO III - Preencher'!L659</f>
        <v>0</v>
      </c>
      <c r="L650" s="10">
        <f>'[1]TCE - ANEXO III - Preencher'!M659</f>
        <v>0</v>
      </c>
      <c r="M650" s="10">
        <f t="shared" si="61"/>
        <v>0</v>
      </c>
      <c r="N650" s="10">
        <f>'[1]TCE - ANEXO III - Preencher'!O659</f>
        <v>0.44813999999999998</v>
      </c>
      <c r="O650" s="10">
        <f>'[1]TCE - ANEXO III - Preencher'!P659</f>
        <v>0</v>
      </c>
      <c r="P650" s="11">
        <f t="shared" si="62"/>
        <v>0.44813999999999998</v>
      </c>
      <c r="Q650" s="10">
        <f>'[1]TCE - ANEXO III - Preencher'!R659</f>
        <v>0</v>
      </c>
      <c r="R650" s="10">
        <f>'[1]TCE - ANEXO III - Preencher'!S659</f>
        <v>0</v>
      </c>
      <c r="S650" s="11">
        <f t="shared" si="63"/>
        <v>0</v>
      </c>
      <c r="T650" s="10">
        <f>'[1]TCE - ANEXO III - Preencher'!U659</f>
        <v>0</v>
      </c>
      <c r="U650" s="10">
        <f>'[1]TCE - ANEXO III - Preencher'!V659</f>
        <v>0</v>
      </c>
      <c r="V650" s="11">
        <f t="shared" si="64"/>
        <v>0</v>
      </c>
      <c r="W650" s="12" t="str">
        <f>IF('[1]TCE - ANEXO III - Preencher'!X659="","",'[1]TCE - ANEXO III - Preencher'!X659)</f>
        <v/>
      </c>
      <c r="X650" s="10">
        <f>'[1]TCE - ANEXO III - Preencher'!Y659</f>
        <v>0</v>
      </c>
      <c r="Y650" s="10">
        <f>'[1]TCE - ANEXO III - Preencher'!Z659</f>
        <v>0</v>
      </c>
      <c r="Z650" s="11">
        <f t="shared" si="65"/>
        <v>0</v>
      </c>
      <c r="AA650" s="12" t="str">
        <f>IF('[1]TCE - ANEXO III - Preencher'!AB659="","",'[1]TCE - ANEXO III - Preencher'!AB659)</f>
        <v/>
      </c>
      <c r="AB650" s="10">
        <f t="shared" si="60"/>
        <v>127.88813999999999</v>
      </c>
    </row>
    <row r="651" spans="1:28" s="1" customFormat="1" x14ac:dyDescent="0.2">
      <c r="A651" s="4" t="str">
        <f>IFERROR(VLOOKUP(B651,'[1]DADOS (OCULTAR)'!$P$3:$R$56,3,0),"")</f>
        <v>10.894.988/0004-86</v>
      </c>
      <c r="B651" s="5" t="str">
        <f>'[1]TCE - ANEXO III - Preencher'!C660</f>
        <v>HMR</v>
      </c>
      <c r="C651" s="15">
        <v>1491</v>
      </c>
      <c r="D651" s="6" t="str">
        <f>'[1]TCE - ANEXO III - Preencher'!E660</f>
        <v>JERONIMO JOSE DE LIMA</v>
      </c>
      <c r="E651" s="5" t="str">
        <f>IF('[1]TCE - ANEXO III - Preencher'!F660="4 - Assistência Odontológica","2 - Outros Profissionais da Saúde",'[1]TCE - ANEXO II - Enviar TCE'!E650)</f>
        <v>3 - Administrativo</v>
      </c>
      <c r="F651" s="7" t="str">
        <f>'[1]TCE - ANEXO III - Preencher'!G660</f>
        <v>4110-10</v>
      </c>
      <c r="G651" s="8">
        <f>IF('[1]TCE - ANEXO III - Preencher'!H660="","",'[1]TCE - ANEXO III - Preencher'!H660)</f>
        <v>44044</v>
      </c>
      <c r="H651" s="9">
        <f>'[1]TCE - ANEXO III - Preencher'!I660</f>
        <v>18.47</v>
      </c>
      <c r="I651" s="9">
        <f>'[1]TCE - ANEXO III - Preencher'!J660</f>
        <v>147.76</v>
      </c>
      <c r="J651" s="9">
        <f>'[1]TCE - ANEXO III - Preencher'!K660</f>
        <v>0</v>
      </c>
      <c r="K651" s="10">
        <f>'[1]TCE - ANEXO III - Preencher'!L660</f>
        <v>0</v>
      </c>
      <c r="L651" s="10">
        <f>'[1]TCE - ANEXO III - Preencher'!M660</f>
        <v>0</v>
      </c>
      <c r="M651" s="10">
        <f t="shared" si="61"/>
        <v>0</v>
      </c>
      <c r="N651" s="10">
        <f>'[1]TCE - ANEXO III - Preencher'!O660</f>
        <v>0.44</v>
      </c>
      <c r="O651" s="10">
        <f>'[1]TCE - ANEXO III - Preencher'!P660</f>
        <v>0</v>
      </c>
      <c r="P651" s="11">
        <f t="shared" si="62"/>
        <v>0.44</v>
      </c>
      <c r="Q651" s="10">
        <f>'[1]TCE - ANEXO III - Preencher'!R660</f>
        <v>244.4133590909091</v>
      </c>
      <c r="R651" s="10">
        <f>'[1]TCE - ANEXO III - Preencher'!S660</f>
        <v>85.74</v>
      </c>
      <c r="S651" s="11">
        <f t="shared" si="63"/>
        <v>158.67335909090912</v>
      </c>
      <c r="T651" s="10">
        <f>'[1]TCE - ANEXO III - Preencher'!U660</f>
        <v>0</v>
      </c>
      <c r="U651" s="10">
        <f>'[1]TCE - ANEXO III - Preencher'!V660</f>
        <v>0</v>
      </c>
      <c r="V651" s="11">
        <f t="shared" si="64"/>
        <v>0</v>
      </c>
      <c r="W651" s="12" t="str">
        <f>IF('[1]TCE - ANEXO III - Preencher'!X660="","",'[1]TCE - ANEXO III - Preencher'!X660)</f>
        <v/>
      </c>
      <c r="X651" s="10">
        <f>'[1]TCE - ANEXO III - Preencher'!Y660</f>
        <v>0</v>
      </c>
      <c r="Y651" s="10">
        <f>'[1]TCE - ANEXO III - Preencher'!Z660</f>
        <v>0</v>
      </c>
      <c r="Z651" s="11">
        <f t="shared" si="65"/>
        <v>0</v>
      </c>
      <c r="AA651" s="12" t="str">
        <f>IF('[1]TCE - ANEXO III - Preencher'!AB660="","",'[1]TCE - ANEXO III - Preencher'!AB660)</f>
        <v/>
      </c>
      <c r="AB651" s="10">
        <f t="shared" si="60"/>
        <v>325.34335909090908</v>
      </c>
    </row>
    <row r="652" spans="1:28" s="1" customFormat="1" x14ac:dyDescent="0.2">
      <c r="A652" s="4" t="str">
        <f>IFERROR(VLOOKUP(B652,'[1]DADOS (OCULTAR)'!$P$3:$R$56,3,0),"")</f>
        <v>10.894.988/0004-86</v>
      </c>
      <c r="B652" s="5" t="str">
        <f>'[1]TCE - ANEXO III - Preencher'!C661</f>
        <v>HMR</v>
      </c>
      <c r="C652" s="15">
        <v>304</v>
      </c>
      <c r="D652" s="6" t="str">
        <f>'[1]TCE - ANEXO III - Preencher'!E661</f>
        <v>JESSICA COELHO DE SA</v>
      </c>
      <c r="E652" s="5" t="str">
        <f>IF('[1]TCE - ANEXO III - Preencher'!F661="4 - Assistência Odontológica","2 - Outros Profissionais da Saúde",'[1]TCE - ANEXO II - Enviar TCE'!E651)</f>
        <v>1 - Médico</v>
      </c>
      <c r="F652" s="7" t="str">
        <f>'[1]TCE - ANEXO III - Preencher'!G661</f>
        <v>2251-25</v>
      </c>
      <c r="G652" s="8">
        <f>IF('[1]TCE - ANEXO III - Preencher'!H661="","",'[1]TCE - ANEXO III - Preencher'!H661)</f>
        <v>44044</v>
      </c>
      <c r="H652" s="9">
        <f>'[1]TCE - ANEXO III - Preencher'!I661</f>
        <v>69.5</v>
      </c>
      <c r="I652" s="9">
        <f>'[1]TCE - ANEXO III - Preencher'!J661</f>
        <v>556.04</v>
      </c>
      <c r="J652" s="9">
        <f>'[1]TCE - ANEXO III - Preencher'!K661</f>
        <v>0</v>
      </c>
      <c r="K652" s="10">
        <f>'[1]TCE - ANEXO III - Preencher'!L661</f>
        <v>0</v>
      </c>
      <c r="L652" s="10">
        <f>'[1]TCE - ANEXO III - Preencher'!M661</f>
        <v>0</v>
      </c>
      <c r="M652" s="10">
        <f t="shared" si="61"/>
        <v>0</v>
      </c>
      <c r="N652" s="10">
        <f>'[1]TCE - ANEXO III - Preencher'!O661</f>
        <v>6.5183999999999997</v>
      </c>
      <c r="O652" s="10">
        <f>'[1]TCE - ANEXO III - Preencher'!P661</f>
        <v>0</v>
      </c>
      <c r="P652" s="11">
        <f t="shared" si="62"/>
        <v>6.5183999999999997</v>
      </c>
      <c r="Q652" s="10">
        <f>'[1]TCE - ANEXO III - Preencher'!R661</f>
        <v>0</v>
      </c>
      <c r="R652" s="10">
        <f>'[1]TCE - ANEXO III - Preencher'!S661</f>
        <v>0</v>
      </c>
      <c r="S652" s="11">
        <f t="shared" si="63"/>
        <v>0</v>
      </c>
      <c r="T652" s="10">
        <f>'[1]TCE - ANEXO III - Preencher'!U661</f>
        <v>0</v>
      </c>
      <c r="U652" s="10">
        <f>'[1]TCE - ANEXO III - Preencher'!V661</f>
        <v>0</v>
      </c>
      <c r="V652" s="11">
        <f t="shared" si="64"/>
        <v>0</v>
      </c>
      <c r="W652" s="12" t="str">
        <f>IF('[1]TCE - ANEXO III - Preencher'!X661="","",'[1]TCE - ANEXO III - Preencher'!X661)</f>
        <v/>
      </c>
      <c r="X652" s="10">
        <f>'[1]TCE - ANEXO III - Preencher'!Y661</f>
        <v>0</v>
      </c>
      <c r="Y652" s="10">
        <f>'[1]TCE - ANEXO III - Preencher'!Z661</f>
        <v>0</v>
      </c>
      <c r="Z652" s="11">
        <f t="shared" si="65"/>
        <v>0</v>
      </c>
      <c r="AA652" s="12" t="str">
        <f>IF('[1]TCE - ANEXO III - Preencher'!AB661="","",'[1]TCE - ANEXO III - Preencher'!AB661)</f>
        <v/>
      </c>
      <c r="AB652" s="10">
        <f t="shared" si="60"/>
        <v>632.05840000000001</v>
      </c>
    </row>
    <row r="653" spans="1:28" s="1" customFormat="1" x14ac:dyDescent="0.2">
      <c r="A653" s="4" t="str">
        <f>IFERROR(VLOOKUP(B653,'[1]DADOS (OCULTAR)'!$P$3:$R$56,3,0),"")</f>
        <v>10.894.988/0004-86</v>
      </c>
      <c r="B653" s="5" t="str">
        <f>'[1]TCE - ANEXO III - Preencher'!C662</f>
        <v>HMR</v>
      </c>
      <c r="C653" s="15">
        <v>424</v>
      </c>
      <c r="D653" s="6" t="str">
        <f>'[1]TCE - ANEXO III - Preencher'!E662</f>
        <v>JESSICA CRISTINA LIMA DOS SANTOS</v>
      </c>
      <c r="E653" s="5" t="str">
        <f>IF('[1]TCE - ANEXO III - Preencher'!F662="4 - Assistência Odontológica","2 - Outros Profissionais da Saúde",'[1]TCE - ANEXO II - Enviar TCE'!E652)</f>
        <v>2 - Outros Profissionais da Saúde</v>
      </c>
      <c r="F653" s="7" t="str">
        <f>'[1]TCE - ANEXO III - Preencher'!G662</f>
        <v>3222-05</v>
      </c>
      <c r="G653" s="8">
        <f>IF('[1]TCE - ANEXO III - Preencher'!H662="","",'[1]TCE - ANEXO III - Preencher'!H662)</f>
        <v>44044</v>
      </c>
      <c r="H653" s="9">
        <f>'[1]TCE - ANEXO III - Preencher'!I662</f>
        <v>17.29</v>
      </c>
      <c r="I653" s="9">
        <f>'[1]TCE - ANEXO III - Preencher'!J662</f>
        <v>138.38999999999999</v>
      </c>
      <c r="J653" s="9">
        <f>'[1]TCE - ANEXO III - Preencher'!K662</f>
        <v>0</v>
      </c>
      <c r="K653" s="10">
        <f>'[1]TCE - ANEXO III - Preencher'!L662</f>
        <v>0</v>
      </c>
      <c r="L653" s="10">
        <f>'[1]TCE - ANEXO III - Preencher'!M662</f>
        <v>0</v>
      </c>
      <c r="M653" s="10">
        <f t="shared" si="61"/>
        <v>0</v>
      </c>
      <c r="N653" s="10">
        <f>'[1]TCE - ANEXO III - Preencher'!O662</f>
        <v>0.44813999999999998</v>
      </c>
      <c r="O653" s="10">
        <f>'[1]TCE - ANEXO III - Preencher'!P662</f>
        <v>0</v>
      </c>
      <c r="P653" s="11">
        <f t="shared" si="62"/>
        <v>0.44813999999999998</v>
      </c>
      <c r="Q653" s="10">
        <f>'[1]TCE - ANEXO III - Preencher'!R662</f>
        <v>0</v>
      </c>
      <c r="R653" s="10">
        <f>'[1]TCE - ANEXO III - Preencher'!S662</f>
        <v>0</v>
      </c>
      <c r="S653" s="11">
        <f t="shared" si="63"/>
        <v>0</v>
      </c>
      <c r="T653" s="10">
        <f>'[1]TCE - ANEXO III - Preencher'!U662</f>
        <v>0</v>
      </c>
      <c r="U653" s="10">
        <f>'[1]TCE - ANEXO III - Preencher'!V662</f>
        <v>0</v>
      </c>
      <c r="V653" s="11">
        <f t="shared" si="64"/>
        <v>0</v>
      </c>
      <c r="W653" s="12" t="str">
        <f>IF('[1]TCE - ANEXO III - Preencher'!X662="","",'[1]TCE - ANEXO III - Preencher'!X662)</f>
        <v/>
      </c>
      <c r="X653" s="10">
        <f>'[1]TCE - ANEXO III - Preencher'!Y662</f>
        <v>0</v>
      </c>
      <c r="Y653" s="10">
        <f>'[1]TCE - ANEXO III - Preencher'!Z662</f>
        <v>0</v>
      </c>
      <c r="Z653" s="11">
        <f t="shared" si="65"/>
        <v>0</v>
      </c>
      <c r="AA653" s="12" t="str">
        <f>IF('[1]TCE - ANEXO III - Preencher'!AB662="","",'[1]TCE - ANEXO III - Preencher'!AB662)</f>
        <v/>
      </c>
      <c r="AB653" s="10">
        <f t="shared" si="60"/>
        <v>156.12813999999997</v>
      </c>
    </row>
    <row r="654" spans="1:28" s="1" customFormat="1" x14ac:dyDescent="0.2">
      <c r="A654" s="4" t="str">
        <f>IFERROR(VLOOKUP(B654,'[1]DADOS (OCULTAR)'!$P$3:$R$56,3,0),"")</f>
        <v>10.894.988/0004-86</v>
      </c>
      <c r="B654" s="5" t="str">
        <f>'[1]TCE - ANEXO III - Preencher'!C663</f>
        <v>HMR</v>
      </c>
      <c r="C654" s="15">
        <v>2459</v>
      </c>
      <c r="D654" s="6" t="str">
        <f>'[1]TCE - ANEXO III - Preencher'!E663</f>
        <v>JESSICA CRISTINA VIANA DA SILVA</v>
      </c>
      <c r="E654" s="5" t="str">
        <f>IF('[1]TCE - ANEXO III - Preencher'!F663="4 - Assistência Odontológica","2 - Outros Profissionais da Saúde",'[1]TCE - ANEXO II - Enviar TCE'!E653)</f>
        <v>2 - Outros Profissionais da Saúde</v>
      </c>
      <c r="F654" s="7" t="str">
        <f>'[1]TCE - ANEXO III - Preencher'!G663</f>
        <v>3222-05</v>
      </c>
      <c r="G654" s="8">
        <f>IF('[1]TCE - ANEXO III - Preencher'!H663="","",'[1]TCE - ANEXO III - Preencher'!H663)</f>
        <v>44044</v>
      </c>
      <c r="H654" s="9">
        <f>'[1]TCE - ANEXO III - Preencher'!I663</f>
        <v>15.17</v>
      </c>
      <c r="I654" s="9">
        <f>'[1]TCE - ANEXO III - Preencher'!J663</f>
        <v>121.37</v>
      </c>
      <c r="J654" s="9">
        <f>'[1]TCE - ANEXO III - Preencher'!K663</f>
        <v>0</v>
      </c>
      <c r="K654" s="10">
        <f>'[1]TCE - ANEXO III - Preencher'!L663</f>
        <v>0</v>
      </c>
      <c r="L654" s="10">
        <f>'[1]TCE - ANEXO III - Preencher'!M663</f>
        <v>0</v>
      </c>
      <c r="M654" s="10">
        <f t="shared" si="61"/>
        <v>0</v>
      </c>
      <c r="N654" s="10">
        <f>'[1]TCE - ANEXO III - Preencher'!O663</f>
        <v>0.44813999999999998</v>
      </c>
      <c r="O654" s="10">
        <f>'[1]TCE - ANEXO III - Preencher'!P663</f>
        <v>0</v>
      </c>
      <c r="P654" s="11">
        <f t="shared" si="62"/>
        <v>0.44813999999999998</v>
      </c>
      <c r="Q654" s="10">
        <f>'[1]TCE - ANEXO III - Preencher'!R663</f>
        <v>260.41335909090907</v>
      </c>
      <c r="R654" s="10">
        <f>'[1]TCE - ANEXO III - Preencher'!S663</f>
        <v>65.95</v>
      </c>
      <c r="S654" s="11">
        <f t="shared" si="63"/>
        <v>194.46335909090908</v>
      </c>
      <c r="T654" s="10">
        <f>'[1]TCE - ANEXO III - Preencher'!U663</f>
        <v>0</v>
      </c>
      <c r="U654" s="10">
        <f>'[1]TCE - ANEXO III - Preencher'!V663</f>
        <v>0</v>
      </c>
      <c r="V654" s="11">
        <f t="shared" si="64"/>
        <v>0</v>
      </c>
      <c r="W654" s="12" t="str">
        <f>IF('[1]TCE - ANEXO III - Preencher'!X663="","",'[1]TCE - ANEXO III - Preencher'!X663)</f>
        <v/>
      </c>
      <c r="X654" s="10">
        <f>'[1]TCE - ANEXO III - Preencher'!Y663</f>
        <v>0</v>
      </c>
      <c r="Y654" s="10">
        <f>'[1]TCE - ANEXO III - Preencher'!Z663</f>
        <v>0</v>
      </c>
      <c r="Z654" s="11">
        <f t="shared" si="65"/>
        <v>0</v>
      </c>
      <c r="AA654" s="12" t="str">
        <f>IF('[1]TCE - ANEXO III - Preencher'!AB663="","",'[1]TCE - ANEXO III - Preencher'!AB663)</f>
        <v/>
      </c>
      <c r="AB654" s="10">
        <f t="shared" si="60"/>
        <v>331.45149909090907</v>
      </c>
    </row>
    <row r="655" spans="1:28" s="1" customFormat="1" x14ac:dyDescent="0.2">
      <c r="A655" s="4" t="str">
        <f>IFERROR(VLOOKUP(B655,'[1]DADOS (OCULTAR)'!$P$3:$R$56,3,0),"")</f>
        <v>10.894.988/0004-86</v>
      </c>
      <c r="B655" s="5" t="str">
        <f>'[1]TCE - ANEXO III - Preencher'!C664</f>
        <v>HMR</v>
      </c>
      <c r="C655" s="15">
        <v>8425</v>
      </c>
      <c r="D655" s="6" t="str">
        <f>'[1]TCE - ANEXO III - Preencher'!E664</f>
        <v>JESSICA MARIA DE VASCONCELOS</v>
      </c>
      <c r="E655" s="5" t="str">
        <f>IF('[1]TCE - ANEXO III - Preencher'!F664="4 - Assistência Odontológica","2 - Outros Profissionais da Saúde",'[1]TCE - ANEXO II - Enviar TCE'!E654)</f>
        <v>2 - Outros Profissionais da Saúde</v>
      </c>
      <c r="F655" s="7" t="str">
        <f>'[1]TCE - ANEXO III - Preencher'!G664</f>
        <v>3222-05</v>
      </c>
      <c r="G655" s="8">
        <f>IF('[1]TCE - ANEXO III - Preencher'!H664="","",'[1]TCE - ANEXO III - Preencher'!H664)</f>
        <v>44044</v>
      </c>
      <c r="H655" s="9">
        <f>'[1]TCE - ANEXO III - Preencher'!I664</f>
        <v>15.17</v>
      </c>
      <c r="I655" s="9">
        <f>'[1]TCE - ANEXO III - Preencher'!J664</f>
        <v>121.37</v>
      </c>
      <c r="J655" s="9">
        <f>'[1]TCE - ANEXO III - Preencher'!K664</f>
        <v>0</v>
      </c>
      <c r="K655" s="10">
        <f>'[1]TCE - ANEXO III - Preencher'!L664</f>
        <v>0</v>
      </c>
      <c r="L655" s="10">
        <f>'[1]TCE - ANEXO III - Preencher'!M664</f>
        <v>0</v>
      </c>
      <c r="M655" s="10">
        <f t="shared" si="61"/>
        <v>0</v>
      </c>
      <c r="N655" s="10">
        <f>'[1]TCE - ANEXO III - Preencher'!O664</f>
        <v>0.44</v>
      </c>
      <c r="O655" s="10">
        <f>'[1]TCE - ANEXO III - Preencher'!P664</f>
        <v>0</v>
      </c>
      <c r="P655" s="11">
        <f t="shared" si="62"/>
        <v>0.44</v>
      </c>
      <c r="Q655" s="10">
        <f>'[1]TCE - ANEXO III - Preencher'!R664</f>
        <v>244.4133590909091</v>
      </c>
      <c r="R655" s="10">
        <f>'[1]TCE - ANEXO III - Preencher'!S664</f>
        <v>65.95</v>
      </c>
      <c r="S655" s="11">
        <f t="shared" si="63"/>
        <v>178.46335909090908</v>
      </c>
      <c r="T655" s="10">
        <f>'[1]TCE - ANEXO III - Preencher'!U664</f>
        <v>0</v>
      </c>
      <c r="U655" s="10">
        <f>'[1]TCE - ANEXO III - Preencher'!V664</f>
        <v>0</v>
      </c>
      <c r="V655" s="11">
        <f t="shared" si="64"/>
        <v>0</v>
      </c>
      <c r="W655" s="12" t="str">
        <f>IF('[1]TCE - ANEXO III - Preencher'!X664="","",'[1]TCE - ANEXO III - Preencher'!X664)</f>
        <v/>
      </c>
      <c r="X655" s="10">
        <f>'[1]TCE - ANEXO III - Preencher'!Y664</f>
        <v>0</v>
      </c>
      <c r="Y655" s="10">
        <f>'[1]TCE - ANEXO III - Preencher'!Z664</f>
        <v>0</v>
      </c>
      <c r="Z655" s="11">
        <f t="shared" si="65"/>
        <v>0</v>
      </c>
      <c r="AA655" s="12" t="str">
        <f>IF('[1]TCE - ANEXO III - Preencher'!AB664="","",'[1]TCE - ANEXO III - Preencher'!AB664)</f>
        <v/>
      </c>
      <c r="AB655" s="10">
        <f t="shared" si="60"/>
        <v>315.4433590909091</v>
      </c>
    </row>
    <row r="656" spans="1:28" s="1" customFormat="1" x14ac:dyDescent="0.2">
      <c r="A656" s="4" t="str">
        <f>IFERROR(VLOOKUP(B656,'[1]DADOS (OCULTAR)'!$P$3:$R$56,3,0),"")</f>
        <v>10.894.988/0004-86</v>
      </c>
      <c r="B656" s="5" t="str">
        <f>'[1]TCE - ANEXO III - Preencher'!C665</f>
        <v>HMR</v>
      </c>
      <c r="C656" s="15">
        <v>448</v>
      </c>
      <c r="D656" s="6" t="str">
        <f>'[1]TCE - ANEXO III - Preencher'!E665</f>
        <v>JESSICA PINTO SANTOS</v>
      </c>
      <c r="E656" s="5" t="str">
        <f>IF('[1]TCE - ANEXO III - Preencher'!F665="4 - Assistência Odontológica","2 - Outros Profissionais da Saúde",'[1]TCE - ANEXO II - Enviar TCE'!E655)</f>
        <v>2 - Outros Profissionais da Saúde</v>
      </c>
      <c r="F656" s="7" t="str">
        <f>'[1]TCE - ANEXO III - Preencher'!G665</f>
        <v>2235-05</v>
      </c>
      <c r="G656" s="8">
        <f>IF('[1]TCE - ANEXO III - Preencher'!H665="","",'[1]TCE - ANEXO III - Preencher'!H665)</f>
        <v>44044</v>
      </c>
      <c r="H656" s="9">
        <f>'[1]TCE - ANEXO III - Preencher'!I665</f>
        <v>43.39</v>
      </c>
      <c r="I656" s="9">
        <f>'[1]TCE - ANEXO III - Preencher'!J665</f>
        <v>347.15</v>
      </c>
      <c r="J656" s="9">
        <f>'[1]TCE - ANEXO III - Preencher'!K665</f>
        <v>0</v>
      </c>
      <c r="K656" s="10">
        <f>'[1]TCE - ANEXO III - Preencher'!L665</f>
        <v>0</v>
      </c>
      <c r="L656" s="10">
        <f>'[1]TCE - ANEXO III - Preencher'!M665</f>
        <v>0</v>
      </c>
      <c r="M656" s="10">
        <f t="shared" si="61"/>
        <v>0</v>
      </c>
      <c r="N656" s="10">
        <f>'[1]TCE - ANEXO III - Preencher'!O665</f>
        <v>1.6295999999999999</v>
      </c>
      <c r="O656" s="10">
        <f>'[1]TCE - ANEXO III - Preencher'!P665</f>
        <v>0</v>
      </c>
      <c r="P656" s="11">
        <f t="shared" si="62"/>
        <v>1.6295999999999999</v>
      </c>
      <c r="Q656" s="10">
        <f>'[1]TCE - ANEXO III - Preencher'!R665</f>
        <v>0</v>
      </c>
      <c r="R656" s="10">
        <f>'[1]TCE - ANEXO III - Preencher'!S665</f>
        <v>0</v>
      </c>
      <c r="S656" s="11">
        <f t="shared" si="63"/>
        <v>0</v>
      </c>
      <c r="T656" s="10">
        <f>'[1]TCE - ANEXO III - Preencher'!U665</f>
        <v>0</v>
      </c>
      <c r="U656" s="10">
        <f>'[1]TCE - ANEXO III - Preencher'!V665</f>
        <v>0</v>
      </c>
      <c r="V656" s="11">
        <f t="shared" si="64"/>
        <v>0</v>
      </c>
      <c r="W656" s="12" t="str">
        <f>IF('[1]TCE - ANEXO III - Preencher'!X665="","",'[1]TCE - ANEXO III - Preencher'!X665)</f>
        <v/>
      </c>
      <c r="X656" s="10">
        <f>'[1]TCE - ANEXO III - Preencher'!Y665</f>
        <v>0</v>
      </c>
      <c r="Y656" s="10">
        <f>'[1]TCE - ANEXO III - Preencher'!Z665</f>
        <v>0</v>
      </c>
      <c r="Z656" s="11">
        <f t="shared" si="65"/>
        <v>0</v>
      </c>
      <c r="AA656" s="12" t="str">
        <f>IF('[1]TCE - ANEXO III - Preencher'!AB665="","",'[1]TCE - ANEXO III - Preencher'!AB665)</f>
        <v/>
      </c>
      <c r="AB656" s="10">
        <f t="shared" si="60"/>
        <v>392.16959999999995</v>
      </c>
    </row>
    <row r="657" spans="1:28" s="1" customFormat="1" x14ac:dyDescent="0.2">
      <c r="A657" s="4" t="str">
        <f>IFERROR(VLOOKUP(B657,'[1]DADOS (OCULTAR)'!$P$3:$R$56,3,0),"")</f>
        <v>10.894.988/0004-86</v>
      </c>
      <c r="B657" s="5" t="str">
        <f>'[1]TCE - ANEXO III - Preencher'!C666</f>
        <v>HMR</v>
      </c>
      <c r="C657" s="15">
        <v>445</v>
      </c>
      <c r="D657" s="6" t="str">
        <f>'[1]TCE - ANEXO III - Preencher'!E666</f>
        <v>JESSICA PRISCILLA PEREIRA DE SOUZA AVELINO</v>
      </c>
      <c r="E657" s="5" t="str">
        <f>IF('[1]TCE - ANEXO III - Preencher'!F666="4 - Assistência Odontológica","2 - Outros Profissionais da Saúde",'[1]TCE - ANEXO II - Enviar TCE'!E656)</f>
        <v>2 - Outros Profissionais da Saúde</v>
      </c>
      <c r="F657" s="7" t="str">
        <f>'[1]TCE - ANEXO III - Preencher'!G666</f>
        <v>2235-05</v>
      </c>
      <c r="G657" s="8">
        <f>IF('[1]TCE - ANEXO III - Preencher'!H666="","",'[1]TCE - ANEXO III - Preencher'!H666)</f>
        <v>44044</v>
      </c>
      <c r="H657" s="9">
        <f>'[1]TCE - ANEXO III - Preencher'!I666</f>
        <v>33.67</v>
      </c>
      <c r="I657" s="9">
        <f>'[1]TCE - ANEXO III - Preencher'!J666</f>
        <v>269.38</v>
      </c>
      <c r="J657" s="9">
        <f>'[1]TCE - ANEXO III - Preencher'!K666</f>
        <v>0</v>
      </c>
      <c r="K657" s="10">
        <f>'[1]TCE - ANEXO III - Preencher'!L666</f>
        <v>0</v>
      </c>
      <c r="L657" s="10">
        <f>'[1]TCE - ANEXO III - Preencher'!M666</f>
        <v>0</v>
      </c>
      <c r="M657" s="10">
        <f t="shared" si="61"/>
        <v>0</v>
      </c>
      <c r="N657" s="10">
        <f>'[1]TCE - ANEXO III - Preencher'!O666</f>
        <v>1.6295999999999999</v>
      </c>
      <c r="O657" s="10">
        <f>'[1]TCE - ANEXO III - Preencher'!P666</f>
        <v>0</v>
      </c>
      <c r="P657" s="11">
        <f t="shared" si="62"/>
        <v>1.6295999999999999</v>
      </c>
      <c r="Q657" s="10">
        <f>'[1]TCE - ANEXO III - Preencher'!R666</f>
        <v>0</v>
      </c>
      <c r="R657" s="10">
        <f>'[1]TCE - ANEXO III - Preencher'!S666</f>
        <v>0</v>
      </c>
      <c r="S657" s="11">
        <f t="shared" si="63"/>
        <v>0</v>
      </c>
      <c r="T657" s="10">
        <f>'[1]TCE - ANEXO III - Preencher'!U666</f>
        <v>0</v>
      </c>
      <c r="U657" s="10">
        <f>'[1]TCE - ANEXO III - Preencher'!V666</f>
        <v>0</v>
      </c>
      <c r="V657" s="11">
        <f t="shared" si="64"/>
        <v>0</v>
      </c>
      <c r="W657" s="12" t="str">
        <f>IF('[1]TCE - ANEXO III - Preencher'!X666="","",'[1]TCE - ANEXO III - Preencher'!X666)</f>
        <v/>
      </c>
      <c r="X657" s="10">
        <f>'[1]TCE - ANEXO III - Preencher'!Y666</f>
        <v>0</v>
      </c>
      <c r="Y657" s="10">
        <f>'[1]TCE - ANEXO III - Preencher'!Z666</f>
        <v>0</v>
      </c>
      <c r="Z657" s="11">
        <f t="shared" si="65"/>
        <v>0</v>
      </c>
      <c r="AA657" s="12" t="str">
        <f>IF('[1]TCE - ANEXO III - Preencher'!AB666="","",'[1]TCE - ANEXO III - Preencher'!AB666)</f>
        <v/>
      </c>
      <c r="AB657" s="10">
        <f t="shared" si="60"/>
        <v>304.67959999999999</v>
      </c>
    </row>
    <row r="658" spans="1:28" s="1" customFormat="1" x14ac:dyDescent="0.2">
      <c r="A658" s="4" t="str">
        <f>IFERROR(VLOOKUP(B658,'[1]DADOS (OCULTAR)'!$P$3:$R$56,3,0),"")</f>
        <v>10.894.988/0004-86</v>
      </c>
      <c r="B658" s="5" t="str">
        <f>'[1]TCE - ANEXO III - Preencher'!C667</f>
        <v>HMR</v>
      </c>
      <c r="C658" s="15">
        <v>424</v>
      </c>
      <c r="D658" s="6" t="str">
        <f>'[1]TCE - ANEXO III - Preencher'!E667</f>
        <v>JESSICA REGINA DOS SANTOS</v>
      </c>
      <c r="E658" s="5" t="str">
        <f>IF('[1]TCE - ANEXO III - Preencher'!F667="4 - Assistência Odontológica","2 - Outros Profissionais da Saúde",'[1]TCE - ANEXO II - Enviar TCE'!E657)</f>
        <v>1 - Médico</v>
      </c>
      <c r="F658" s="7" t="str">
        <f>'[1]TCE - ANEXO III - Preencher'!G667</f>
        <v>2251-24</v>
      </c>
      <c r="G658" s="8">
        <f>IF('[1]TCE - ANEXO III - Preencher'!H667="","",'[1]TCE - ANEXO III - Preencher'!H667)</f>
        <v>44044</v>
      </c>
      <c r="H658" s="9">
        <f>'[1]TCE - ANEXO III - Preencher'!I667</f>
        <v>75.36</v>
      </c>
      <c r="I658" s="9">
        <f>'[1]TCE - ANEXO III - Preencher'!J667</f>
        <v>602.85</v>
      </c>
      <c r="J658" s="9">
        <f>'[1]TCE - ANEXO III - Preencher'!K667</f>
        <v>0</v>
      </c>
      <c r="K658" s="10">
        <f>'[1]TCE - ANEXO III - Preencher'!L667</f>
        <v>0</v>
      </c>
      <c r="L658" s="10">
        <f>'[1]TCE - ANEXO III - Preencher'!M667</f>
        <v>0</v>
      </c>
      <c r="M658" s="10">
        <f t="shared" si="61"/>
        <v>0</v>
      </c>
      <c r="N658" s="10">
        <f>'[1]TCE - ANEXO III - Preencher'!O667</f>
        <v>6.5183999999999997</v>
      </c>
      <c r="O658" s="10">
        <f>'[1]TCE - ANEXO III - Preencher'!P667</f>
        <v>0</v>
      </c>
      <c r="P658" s="11">
        <f t="shared" si="62"/>
        <v>6.5183999999999997</v>
      </c>
      <c r="Q658" s="10">
        <f>'[1]TCE - ANEXO III - Preencher'!R667</f>
        <v>0</v>
      </c>
      <c r="R658" s="10">
        <f>'[1]TCE - ANEXO III - Preencher'!S667</f>
        <v>0</v>
      </c>
      <c r="S658" s="11">
        <f t="shared" si="63"/>
        <v>0</v>
      </c>
      <c r="T658" s="10">
        <f>'[1]TCE - ANEXO III - Preencher'!U667</f>
        <v>0</v>
      </c>
      <c r="U658" s="10">
        <f>'[1]TCE - ANEXO III - Preencher'!V667</f>
        <v>0</v>
      </c>
      <c r="V658" s="11">
        <f t="shared" si="64"/>
        <v>0</v>
      </c>
      <c r="W658" s="12" t="str">
        <f>IF('[1]TCE - ANEXO III - Preencher'!X667="","",'[1]TCE - ANEXO III - Preencher'!X667)</f>
        <v/>
      </c>
      <c r="X658" s="10">
        <f>'[1]TCE - ANEXO III - Preencher'!Y667</f>
        <v>0</v>
      </c>
      <c r="Y658" s="10">
        <f>'[1]TCE - ANEXO III - Preencher'!Z667</f>
        <v>0</v>
      </c>
      <c r="Z658" s="11">
        <f t="shared" si="65"/>
        <v>0</v>
      </c>
      <c r="AA658" s="12" t="str">
        <f>IF('[1]TCE - ANEXO III - Preencher'!AB667="","",'[1]TCE - ANEXO III - Preencher'!AB667)</f>
        <v/>
      </c>
      <c r="AB658" s="10">
        <f t="shared" si="60"/>
        <v>684.72840000000008</v>
      </c>
    </row>
    <row r="659" spans="1:28" s="1" customFormat="1" x14ac:dyDescent="0.2">
      <c r="A659" s="4" t="str">
        <f>IFERROR(VLOOKUP(B659,'[1]DADOS (OCULTAR)'!$P$3:$R$56,3,0),"")</f>
        <v>10.894.988/0004-86</v>
      </c>
      <c r="B659" s="5" t="str">
        <f>'[1]TCE - ANEXO III - Preencher'!C668</f>
        <v>HMR</v>
      </c>
      <c r="C659" s="15">
        <v>4433</v>
      </c>
      <c r="D659" s="6" t="str">
        <f>'[1]TCE - ANEXO III - Preencher'!E668</f>
        <v>JESSICA SIMONE LINS DA SILVA</v>
      </c>
      <c r="E659" s="5" t="str">
        <f>IF('[1]TCE - ANEXO III - Preencher'!F668="4 - Assistência Odontológica","2 - Outros Profissionais da Saúde",'[1]TCE - ANEXO II - Enviar TCE'!E658)</f>
        <v>3 - Administrativo</v>
      </c>
      <c r="F659" s="7" t="str">
        <f>'[1]TCE - ANEXO III - Preencher'!G668</f>
        <v>4110-10</v>
      </c>
      <c r="G659" s="8">
        <f>IF('[1]TCE - ANEXO III - Preencher'!H668="","",'[1]TCE - ANEXO III - Preencher'!H668)</f>
        <v>44044</v>
      </c>
      <c r="H659" s="9">
        <f>'[1]TCE - ANEXO III - Preencher'!I668</f>
        <v>14.28</v>
      </c>
      <c r="I659" s="9">
        <f>'[1]TCE - ANEXO III - Preencher'!J668</f>
        <v>114.31</v>
      </c>
      <c r="J659" s="9">
        <f>'[1]TCE - ANEXO III - Preencher'!K668</f>
        <v>0</v>
      </c>
      <c r="K659" s="10">
        <f>'[1]TCE - ANEXO III - Preencher'!L668</f>
        <v>0</v>
      </c>
      <c r="L659" s="10">
        <f>'[1]TCE - ANEXO III - Preencher'!M668</f>
        <v>0</v>
      </c>
      <c r="M659" s="10">
        <f t="shared" si="61"/>
        <v>0</v>
      </c>
      <c r="N659" s="10">
        <f>'[1]TCE - ANEXO III - Preencher'!O668</f>
        <v>0.44813999999999998</v>
      </c>
      <c r="O659" s="10">
        <f>'[1]TCE - ANEXO III - Preencher'!P668</f>
        <v>0</v>
      </c>
      <c r="P659" s="11">
        <f t="shared" si="62"/>
        <v>0.44813999999999998</v>
      </c>
      <c r="Q659" s="10">
        <f>'[1]TCE - ANEXO III - Preencher'!R668</f>
        <v>0</v>
      </c>
      <c r="R659" s="10">
        <f>'[1]TCE - ANEXO III - Preencher'!S668</f>
        <v>0</v>
      </c>
      <c r="S659" s="11">
        <f t="shared" si="63"/>
        <v>0</v>
      </c>
      <c r="T659" s="10">
        <f>'[1]TCE - ANEXO III - Preencher'!U668</f>
        <v>0</v>
      </c>
      <c r="U659" s="10">
        <f>'[1]TCE - ANEXO III - Preencher'!V668</f>
        <v>0</v>
      </c>
      <c r="V659" s="11">
        <f t="shared" si="64"/>
        <v>0</v>
      </c>
      <c r="W659" s="12" t="str">
        <f>IF('[1]TCE - ANEXO III - Preencher'!X668="","",'[1]TCE - ANEXO III - Preencher'!X668)</f>
        <v/>
      </c>
      <c r="X659" s="10">
        <f>'[1]TCE - ANEXO III - Preencher'!Y668</f>
        <v>0</v>
      </c>
      <c r="Y659" s="10">
        <f>'[1]TCE - ANEXO III - Preencher'!Z668</f>
        <v>0</v>
      </c>
      <c r="Z659" s="11">
        <f t="shared" si="65"/>
        <v>0</v>
      </c>
      <c r="AA659" s="12" t="str">
        <f>IF('[1]TCE - ANEXO III - Preencher'!AB668="","",'[1]TCE - ANEXO III - Preencher'!AB668)</f>
        <v/>
      </c>
      <c r="AB659" s="10">
        <f t="shared" si="60"/>
        <v>129.03814</v>
      </c>
    </row>
    <row r="660" spans="1:28" s="1" customFormat="1" x14ac:dyDescent="0.2">
      <c r="A660" s="4" t="str">
        <f>IFERROR(VLOOKUP(B660,'[1]DADOS (OCULTAR)'!$P$3:$R$56,3,0),"")</f>
        <v>10.894.988/0004-86</v>
      </c>
      <c r="B660" s="5" t="str">
        <f>'[1]TCE - ANEXO III - Preencher'!C669</f>
        <v>HMR</v>
      </c>
      <c r="C660" s="15">
        <v>400</v>
      </c>
      <c r="D660" s="6" t="str">
        <f>'[1]TCE - ANEXO III - Preencher'!E669</f>
        <v>JESSIKA CABRAL DO CARMO</v>
      </c>
      <c r="E660" s="5" t="str">
        <f>IF('[1]TCE - ANEXO III - Preencher'!F669="4 - Assistência Odontológica","2 - Outros Profissionais da Saúde",'[1]TCE - ANEXO II - Enviar TCE'!E659)</f>
        <v>1 - Médico</v>
      </c>
      <c r="F660" s="7" t="str">
        <f>'[1]TCE - ANEXO III - Preencher'!G669</f>
        <v>2251-24</v>
      </c>
      <c r="G660" s="8">
        <f>IF('[1]TCE - ANEXO III - Preencher'!H669="","",'[1]TCE - ANEXO III - Preencher'!H669)</f>
        <v>44044</v>
      </c>
      <c r="H660" s="9">
        <f>'[1]TCE - ANEXO III - Preencher'!I669</f>
        <v>68.53</v>
      </c>
      <c r="I660" s="9">
        <f>'[1]TCE - ANEXO III - Preencher'!J669</f>
        <v>548.24</v>
      </c>
      <c r="J660" s="9">
        <f>'[1]TCE - ANEXO III - Preencher'!K669</f>
        <v>0</v>
      </c>
      <c r="K660" s="10">
        <f>'[1]TCE - ANEXO III - Preencher'!L669</f>
        <v>0</v>
      </c>
      <c r="L660" s="10">
        <f>'[1]TCE - ANEXO III - Preencher'!M669</f>
        <v>0</v>
      </c>
      <c r="M660" s="10">
        <f t="shared" si="61"/>
        <v>0</v>
      </c>
      <c r="N660" s="10">
        <f>'[1]TCE - ANEXO III - Preencher'!O669</f>
        <v>6.5183999999999997</v>
      </c>
      <c r="O660" s="10">
        <f>'[1]TCE - ANEXO III - Preencher'!P669</f>
        <v>0</v>
      </c>
      <c r="P660" s="11">
        <f t="shared" si="62"/>
        <v>6.5183999999999997</v>
      </c>
      <c r="Q660" s="10">
        <f>'[1]TCE - ANEXO III - Preencher'!R669</f>
        <v>0</v>
      </c>
      <c r="R660" s="10">
        <f>'[1]TCE - ANEXO III - Preencher'!S669</f>
        <v>0</v>
      </c>
      <c r="S660" s="11">
        <f t="shared" si="63"/>
        <v>0</v>
      </c>
      <c r="T660" s="10">
        <f>'[1]TCE - ANEXO III - Preencher'!U669</f>
        <v>0</v>
      </c>
      <c r="U660" s="10">
        <f>'[1]TCE - ANEXO III - Preencher'!V669</f>
        <v>0</v>
      </c>
      <c r="V660" s="11">
        <f t="shared" si="64"/>
        <v>0</v>
      </c>
      <c r="W660" s="12" t="str">
        <f>IF('[1]TCE - ANEXO III - Preencher'!X669="","",'[1]TCE - ANEXO III - Preencher'!X669)</f>
        <v/>
      </c>
      <c r="X660" s="10">
        <f>'[1]TCE - ANEXO III - Preencher'!Y669</f>
        <v>0</v>
      </c>
      <c r="Y660" s="10">
        <f>'[1]TCE - ANEXO III - Preencher'!Z669</f>
        <v>0</v>
      </c>
      <c r="Z660" s="11">
        <f t="shared" si="65"/>
        <v>0</v>
      </c>
      <c r="AA660" s="12" t="str">
        <f>IF('[1]TCE - ANEXO III - Preencher'!AB669="","",'[1]TCE - ANEXO III - Preencher'!AB669)</f>
        <v/>
      </c>
      <c r="AB660" s="10">
        <f t="shared" si="60"/>
        <v>623.28840000000002</v>
      </c>
    </row>
    <row r="661" spans="1:28" s="1" customFormat="1" x14ac:dyDescent="0.2">
      <c r="A661" s="4" t="str">
        <f>IFERROR(VLOOKUP(B661,'[1]DADOS (OCULTAR)'!$P$3:$R$56,3,0),"")</f>
        <v>10.894.988/0004-86</v>
      </c>
      <c r="B661" s="5" t="str">
        <f>'[1]TCE - ANEXO III - Preencher'!C670</f>
        <v>HMR</v>
      </c>
      <c r="C661" s="15">
        <v>8499</v>
      </c>
      <c r="D661" s="6" t="str">
        <f>'[1]TCE - ANEXO III - Preencher'!E670</f>
        <v>JHONATA ALLAN PEREIRA SANTANA</v>
      </c>
      <c r="E661" s="5" t="str">
        <f>IF('[1]TCE - ANEXO III - Preencher'!F670="4 - Assistência Odontológica","2 - Outros Profissionais da Saúde",'[1]TCE - ANEXO II - Enviar TCE'!E660)</f>
        <v>3 - Administrativo</v>
      </c>
      <c r="F661" s="7" t="str">
        <f>'[1]TCE - ANEXO III - Preencher'!G670</f>
        <v>5131-15</v>
      </c>
      <c r="G661" s="8">
        <f>IF('[1]TCE - ANEXO III - Preencher'!H670="","",'[1]TCE - ANEXO III - Preencher'!H670)</f>
        <v>44044</v>
      </c>
      <c r="H661" s="9">
        <f>'[1]TCE - ANEXO III - Preencher'!I670</f>
        <v>13.68</v>
      </c>
      <c r="I661" s="9">
        <f>'[1]TCE - ANEXO III - Preencher'!J670</f>
        <v>109.47</v>
      </c>
      <c r="J661" s="9">
        <f>'[1]TCE - ANEXO III - Preencher'!K670</f>
        <v>0</v>
      </c>
      <c r="K661" s="10">
        <f>'[1]TCE - ANEXO III - Preencher'!L670</f>
        <v>0</v>
      </c>
      <c r="L661" s="10">
        <f>'[1]TCE - ANEXO III - Preencher'!M670</f>
        <v>0</v>
      </c>
      <c r="M661" s="10">
        <f t="shared" si="61"/>
        <v>0</v>
      </c>
      <c r="N661" s="10">
        <f>'[1]TCE - ANEXO III - Preencher'!O670</f>
        <v>0.44</v>
      </c>
      <c r="O661" s="10">
        <f>'[1]TCE - ANEXO III - Preencher'!P670</f>
        <v>0</v>
      </c>
      <c r="P661" s="11">
        <f t="shared" si="62"/>
        <v>0.44</v>
      </c>
      <c r="Q661" s="10">
        <f>'[1]TCE - ANEXO III - Preencher'!R670</f>
        <v>340.41335909090907</v>
      </c>
      <c r="R661" s="10">
        <f>'[1]TCE - ANEXO III - Preencher'!S670</f>
        <v>62.7</v>
      </c>
      <c r="S661" s="11">
        <f t="shared" si="63"/>
        <v>277.71335909090908</v>
      </c>
      <c r="T661" s="10">
        <f>'[1]TCE - ANEXO III - Preencher'!U670</f>
        <v>0</v>
      </c>
      <c r="U661" s="10">
        <f>'[1]TCE - ANEXO III - Preencher'!V670</f>
        <v>0</v>
      </c>
      <c r="V661" s="11">
        <f t="shared" si="64"/>
        <v>0</v>
      </c>
      <c r="W661" s="12" t="str">
        <f>IF('[1]TCE - ANEXO III - Preencher'!X670="","",'[1]TCE - ANEXO III - Preencher'!X670)</f>
        <v/>
      </c>
      <c r="X661" s="10">
        <f>'[1]TCE - ANEXO III - Preencher'!Y670</f>
        <v>0</v>
      </c>
      <c r="Y661" s="10">
        <f>'[1]TCE - ANEXO III - Preencher'!Z670</f>
        <v>0</v>
      </c>
      <c r="Z661" s="11">
        <f t="shared" si="65"/>
        <v>0</v>
      </c>
      <c r="AA661" s="12" t="str">
        <f>IF('[1]TCE - ANEXO III - Preencher'!AB670="","",'[1]TCE - ANEXO III - Preencher'!AB670)</f>
        <v/>
      </c>
      <c r="AB661" s="10">
        <f t="shared" si="60"/>
        <v>401.30335909090911</v>
      </c>
    </row>
    <row r="662" spans="1:28" s="1" customFormat="1" x14ac:dyDescent="0.2">
      <c r="A662" s="4" t="str">
        <f>IFERROR(VLOOKUP(B662,'[1]DADOS (OCULTAR)'!$P$3:$R$56,3,0),"")</f>
        <v>10.894.988/0004-86</v>
      </c>
      <c r="B662" s="5" t="str">
        <f>'[1]TCE - ANEXO III - Preencher'!C671</f>
        <v>HMR</v>
      </c>
      <c r="C662" s="15">
        <v>480</v>
      </c>
      <c r="D662" s="6" t="str">
        <f>'[1]TCE - ANEXO III - Preencher'!E671</f>
        <v>JOAB JUSTINO ALVES</v>
      </c>
      <c r="E662" s="5" t="str">
        <f>IF('[1]TCE - ANEXO III - Preencher'!F671="4 - Assistência Odontológica","2 - Outros Profissionais da Saúde",'[1]TCE - ANEXO II - Enviar TCE'!E661)</f>
        <v>3 - Administrativo</v>
      </c>
      <c r="F662" s="7" t="str">
        <f>'[1]TCE - ANEXO III - Preencher'!G671</f>
        <v>5143-20</v>
      </c>
      <c r="G662" s="8">
        <f>IF('[1]TCE - ANEXO III - Preencher'!H671="","",'[1]TCE - ANEXO III - Preencher'!H671)</f>
        <v>44044</v>
      </c>
      <c r="H662" s="9">
        <f>'[1]TCE - ANEXO III - Preencher'!I671</f>
        <v>16.54</v>
      </c>
      <c r="I662" s="9">
        <f>'[1]TCE - ANEXO III - Preencher'!J671</f>
        <v>132.31</v>
      </c>
      <c r="J662" s="9">
        <f>'[1]TCE - ANEXO III - Preencher'!K671</f>
        <v>0</v>
      </c>
      <c r="K662" s="10">
        <f>'[1]TCE - ANEXO III - Preencher'!L671</f>
        <v>0</v>
      </c>
      <c r="L662" s="10">
        <f>'[1]TCE - ANEXO III - Preencher'!M671</f>
        <v>0</v>
      </c>
      <c r="M662" s="10">
        <f t="shared" si="61"/>
        <v>0</v>
      </c>
      <c r="N662" s="10">
        <f>'[1]TCE - ANEXO III - Preencher'!O671</f>
        <v>0.44813999999999998</v>
      </c>
      <c r="O662" s="10">
        <f>'[1]TCE - ANEXO III - Preencher'!P671</f>
        <v>0</v>
      </c>
      <c r="P662" s="11">
        <f t="shared" si="62"/>
        <v>0.44813999999999998</v>
      </c>
      <c r="Q662" s="10">
        <f>'[1]TCE - ANEXO III - Preencher'!R671</f>
        <v>0</v>
      </c>
      <c r="R662" s="10">
        <f>'[1]TCE - ANEXO III - Preencher'!S671</f>
        <v>0</v>
      </c>
      <c r="S662" s="11">
        <f t="shared" si="63"/>
        <v>0</v>
      </c>
      <c r="T662" s="10">
        <f>'[1]TCE - ANEXO III - Preencher'!U671</f>
        <v>0</v>
      </c>
      <c r="U662" s="10">
        <f>'[1]TCE - ANEXO III - Preencher'!V671</f>
        <v>0</v>
      </c>
      <c r="V662" s="11">
        <f t="shared" si="64"/>
        <v>0</v>
      </c>
      <c r="W662" s="12" t="str">
        <f>IF('[1]TCE - ANEXO III - Preencher'!X671="","",'[1]TCE - ANEXO III - Preencher'!X671)</f>
        <v/>
      </c>
      <c r="X662" s="10">
        <f>'[1]TCE - ANEXO III - Preencher'!Y671</f>
        <v>0</v>
      </c>
      <c r="Y662" s="10">
        <f>'[1]TCE - ANEXO III - Preencher'!Z671</f>
        <v>0</v>
      </c>
      <c r="Z662" s="11">
        <f t="shared" si="65"/>
        <v>0</v>
      </c>
      <c r="AA662" s="12" t="str">
        <f>IF('[1]TCE - ANEXO III - Preencher'!AB671="","",'[1]TCE - ANEXO III - Preencher'!AB671)</f>
        <v/>
      </c>
      <c r="AB662" s="10">
        <f t="shared" si="60"/>
        <v>149.29813999999999</v>
      </c>
    </row>
    <row r="663" spans="1:28" s="1" customFormat="1" x14ac:dyDescent="0.2">
      <c r="A663" s="4" t="str">
        <f>IFERROR(VLOOKUP(B663,'[1]DADOS (OCULTAR)'!$P$3:$R$56,3,0),"")</f>
        <v>10.894.988/0004-86</v>
      </c>
      <c r="B663" s="5" t="str">
        <f>'[1]TCE - ANEXO III - Preencher'!C672</f>
        <v>HMR</v>
      </c>
      <c r="C663" s="15">
        <v>62</v>
      </c>
      <c r="D663" s="6" t="str">
        <f>'[1]TCE - ANEXO III - Preencher'!E672</f>
        <v>JOAB PEREIRA DA SILVA</v>
      </c>
      <c r="E663" s="5" t="str">
        <f>IF('[1]TCE - ANEXO III - Preencher'!F672="4 - Assistência Odontológica","2 - Outros Profissionais da Saúde",'[1]TCE - ANEXO II - Enviar TCE'!E662)</f>
        <v>3 - Administrativo</v>
      </c>
      <c r="F663" s="7" t="str">
        <f>'[1]TCE - ANEXO III - Preencher'!G672</f>
        <v>7823-05</v>
      </c>
      <c r="G663" s="8">
        <f>IF('[1]TCE - ANEXO III - Preencher'!H672="","",'[1]TCE - ANEXO III - Preencher'!H672)</f>
        <v>44044</v>
      </c>
      <c r="H663" s="9">
        <f>'[1]TCE - ANEXO III - Preencher'!I672</f>
        <v>19.95</v>
      </c>
      <c r="I663" s="9">
        <f>'[1]TCE - ANEXO III - Preencher'!J672</f>
        <v>159.66</v>
      </c>
      <c r="J663" s="9">
        <f>'[1]TCE - ANEXO III - Preencher'!K672</f>
        <v>0</v>
      </c>
      <c r="K663" s="10">
        <f>'[1]TCE - ANEXO III - Preencher'!L672</f>
        <v>0</v>
      </c>
      <c r="L663" s="10">
        <f>'[1]TCE - ANEXO III - Preencher'!M672</f>
        <v>0</v>
      </c>
      <c r="M663" s="10">
        <f t="shared" si="61"/>
        <v>0</v>
      </c>
      <c r="N663" s="10">
        <f>'[1]TCE - ANEXO III - Preencher'!O672</f>
        <v>0.44</v>
      </c>
      <c r="O663" s="10">
        <f>'[1]TCE - ANEXO III - Preencher'!P672</f>
        <v>0</v>
      </c>
      <c r="P663" s="11">
        <f t="shared" si="62"/>
        <v>0.44</v>
      </c>
      <c r="Q663" s="10">
        <f>'[1]TCE - ANEXO III - Preencher'!R672</f>
        <v>260.41335909090907</v>
      </c>
      <c r="R663" s="10">
        <f>'[1]TCE - ANEXO III - Preencher'!S672</f>
        <v>0</v>
      </c>
      <c r="S663" s="11">
        <f t="shared" si="63"/>
        <v>260.41335909090907</v>
      </c>
      <c r="T663" s="10">
        <f>'[1]TCE - ANEXO III - Preencher'!U672</f>
        <v>0</v>
      </c>
      <c r="U663" s="10">
        <f>'[1]TCE - ANEXO III - Preencher'!V672</f>
        <v>0</v>
      </c>
      <c r="V663" s="11">
        <f t="shared" si="64"/>
        <v>0</v>
      </c>
      <c r="W663" s="12" t="str">
        <f>IF('[1]TCE - ANEXO III - Preencher'!X672="","",'[1]TCE - ANEXO III - Preencher'!X672)</f>
        <v/>
      </c>
      <c r="X663" s="10">
        <f>'[1]TCE - ANEXO III - Preencher'!Y672</f>
        <v>0</v>
      </c>
      <c r="Y663" s="10">
        <f>'[1]TCE - ANEXO III - Preencher'!Z672</f>
        <v>0</v>
      </c>
      <c r="Z663" s="11">
        <f t="shared" si="65"/>
        <v>0</v>
      </c>
      <c r="AA663" s="12" t="str">
        <f>IF('[1]TCE - ANEXO III - Preencher'!AB672="","",'[1]TCE - ANEXO III - Preencher'!AB672)</f>
        <v/>
      </c>
      <c r="AB663" s="10">
        <f t="shared" si="60"/>
        <v>440.46335909090908</v>
      </c>
    </row>
    <row r="664" spans="1:28" s="1" customFormat="1" x14ac:dyDescent="0.2">
      <c r="A664" s="4" t="str">
        <f>IFERROR(VLOOKUP(B664,'[1]DADOS (OCULTAR)'!$P$3:$R$56,3,0),"")</f>
        <v>10.894.988/0004-86</v>
      </c>
      <c r="B664" s="5" t="str">
        <f>'[1]TCE - ANEXO III - Preencher'!C673</f>
        <v>HMR</v>
      </c>
      <c r="C664" s="15">
        <v>406</v>
      </c>
      <c r="D664" s="6" t="str">
        <f>'[1]TCE - ANEXO III - Preencher'!E673</f>
        <v>JOABE DA SILVA</v>
      </c>
      <c r="E664" s="5" t="str">
        <f>IF('[1]TCE - ANEXO III - Preencher'!F673="4 - Assistência Odontológica","2 - Outros Profissionais da Saúde",'[1]TCE - ANEXO II - Enviar TCE'!E663)</f>
        <v>2 - Outros Profissionais da Saúde</v>
      </c>
      <c r="F664" s="7" t="str">
        <f>'[1]TCE - ANEXO III - Preencher'!G673</f>
        <v>2235-05</v>
      </c>
      <c r="G664" s="8">
        <f>IF('[1]TCE - ANEXO III - Preencher'!H673="","",'[1]TCE - ANEXO III - Preencher'!H673)</f>
        <v>44044</v>
      </c>
      <c r="H664" s="9">
        <f>'[1]TCE - ANEXO III - Preencher'!I673</f>
        <v>49.55</v>
      </c>
      <c r="I664" s="9">
        <f>'[1]TCE - ANEXO III - Preencher'!J673</f>
        <v>396.33</v>
      </c>
      <c r="J664" s="9">
        <f>'[1]TCE - ANEXO III - Preencher'!K673</f>
        <v>0</v>
      </c>
      <c r="K664" s="10">
        <f>'[1]TCE - ANEXO III - Preencher'!L673</f>
        <v>0</v>
      </c>
      <c r="L664" s="10">
        <f>'[1]TCE - ANEXO III - Preencher'!M673</f>
        <v>0</v>
      </c>
      <c r="M664" s="10">
        <f t="shared" si="61"/>
        <v>0</v>
      </c>
      <c r="N664" s="10">
        <f>'[1]TCE - ANEXO III - Preencher'!O673</f>
        <v>1.6295999999999999</v>
      </c>
      <c r="O664" s="10">
        <f>'[1]TCE - ANEXO III - Preencher'!P673</f>
        <v>0</v>
      </c>
      <c r="P664" s="11">
        <f t="shared" si="62"/>
        <v>1.6295999999999999</v>
      </c>
      <c r="Q664" s="10">
        <f>'[1]TCE - ANEXO III - Preencher'!R673</f>
        <v>0</v>
      </c>
      <c r="R664" s="10">
        <f>'[1]TCE - ANEXO III - Preencher'!S673</f>
        <v>0</v>
      </c>
      <c r="S664" s="11">
        <f t="shared" si="63"/>
        <v>0</v>
      </c>
      <c r="T664" s="10">
        <f>'[1]TCE - ANEXO III - Preencher'!U673</f>
        <v>0</v>
      </c>
      <c r="U664" s="10">
        <f>'[1]TCE - ANEXO III - Preencher'!V673</f>
        <v>0</v>
      </c>
      <c r="V664" s="11">
        <f t="shared" si="64"/>
        <v>0</v>
      </c>
      <c r="W664" s="12" t="str">
        <f>IF('[1]TCE - ANEXO III - Preencher'!X673="","",'[1]TCE - ANEXO III - Preencher'!X673)</f>
        <v/>
      </c>
      <c r="X664" s="10">
        <f>'[1]TCE - ANEXO III - Preencher'!Y673</f>
        <v>0</v>
      </c>
      <c r="Y664" s="10">
        <f>'[1]TCE - ANEXO III - Preencher'!Z673</f>
        <v>0</v>
      </c>
      <c r="Z664" s="11">
        <f t="shared" si="65"/>
        <v>0</v>
      </c>
      <c r="AA664" s="12" t="str">
        <f>IF('[1]TCE - ANEXO III - Preencher'!AB673="","",'[1]TCE - ANEXO III - Preencher'!AB673)</f>
        <v/>
      </c>
      <c r="AB664" s="10">
        <f t="shared" si="60"/>
        <v>447.50959999999998</v>
      </c>
    </row>
    <row r="665" spans="1:28" s="1" customFormat="1" x14ac:dyDescent="0.2">
      <c r="A665" s="4" t="str">
        <f>IFERROR(VLOOKUP(B665,'[1]DADOS (OCULTAR)'!$P$3:$R$56,3,0),"")</f>
        <v>10.894.988/0004-86</v>
      </c>
      <c r="B665" s="5" t="str">
        <f>'[1]TCE - ANEXO III - Preencher'!C674</f>
        <v>HMR</v>
      </c>
      <c r="C665" s="15">
        <v>422</v>
      </c>
      <c r="D665" s="6" t="str">
        <f>'[1]TCE - ANEXO III - Preencher'!E674</f>
        <v xml:space="preserve">JOANA D'ARC DA SILVA NASCIMENTO </v>
      </c>
      <c r="E665" s="5" t="str">
        <f>IF('[1]TCE - ANEXO III - Preencher'!F674="4 - Assistência Odontológica","2 - Outros Profissionais da Saúde",'[1]TCE - ANEXO II - Enviar TCE'!E664)</f>
        <v>2 - Outros Profissionais da Saúde</v>
      </c>
      <c r="F665" s="7" t="str">
        <f>'[1]TCE - ANEXO III - Preencher'!G674</f>
        <v>2235-05</v>
      </c>
      <c r="G665" s="8">
        <f>IF('[1]TCE - ANEXO III - Preencher'!H674="","",'[1]TCE - ANEXO III - Preencher'!H674)</f>
        <v>44044</v>
      </c>
      <c r="H665" s="9">
        <f>'[1]TCE - ANEXO III - Preencher'!I674</f>
        <v>34.4</v>
      </c>
      <c r="I665" s="9">
        <f>'[1]TCE - ANEXO III - Preencher'!J674</f>
        <v>275.16000000000003</v>
      </c>
      <c r="J665" s="9">
        <f>'[1]TCE - ANEXO III - Preencher'!K674</f>
        <v>0</v>
      </c>
      <c r="K665" s="10">
        <f>'[1]TCE - ANEXO III - Preencher'!L674</f>
        <v>0</v>
      </c>
      <c r="L665" s="10">
        <f>'[1]TCE - ANEXO III - Preencher'!M674</f>
        <v>0</v>
      </c>
      <c r="M665" s="10">
        <f t="shared" si="61"/>
        <v>0</v>
      </c>
      <c r="N665" s="10">
        <f>'[1]TCE - ANEXO III - Preencher'!O674</f>
        <v>1.6295999999999999</v>
      </c>
      <c r="O665" s="10">
        <f>'[1]TCE - ANEXO III - Preencher'!P674</f>
        <v>0</v>
      </c>
      <c r="P665" s="11">
        <f t="shared" si="62"/>
        <v>1.6295999999999999</v>
      </c>
      <c r="Q665" s="10">
        <f>'[1]TCE - ANEXO III - Preencher'!R674</f>
        <v>0</v>
      </c>
      <c r="R665" s="10">
        <f>'[1]TCE - ANEXO III - Preencher'!S674</f>
        <v>0</v>
      </c>
      <c r="S665" s="11">
        <f t="shared" si="63"/>
        <v>0</v>
      </c>
      <c r="T665" s="10">
        <f>'[1]TCE - ANEXO III - Preencher'!U674</f>
        <v>0</v>
      </c>
      <c r="U665" s="10">
        <f>'[1]TCE - ANEXO III - Preencher'!V674</f>
        <v>0</v>
      </c>
      <c r="V665" s="11">
        <f t="shared" si="64"/>
        <v>0</v>
      </c>
      <c r="W665" s="12" t="str">
        <f>IF('[1]TCE - ANEXO III - Preencher'!X674="","",'[1]TCE - ANEXO III - Preencher'!X674)</f>
        <v/>
      </c>
      <c r="X665" s="10">
        <f>'[1]TCE - ANEXO III - Preencher'!Y674</f>
        <v>0</v>
      </c>
      <c r="Y665" s="10">
        <f>'[1]TCE - ANEXO III - Preencher'!Z674</f>
        <v>0</v>
      </c>
      <c r="Z665" s="11">
        <f t="shared" si="65"/>
        <v>0</v>
      </c>
      <c r="AA665" s="12" t="str">
        <f>IF('[1]TCE - ANEXO III - Preencher'!AB674="","",'[1]TCE - ANEXO III - Preencher'!AB674)</f>
        <v/>
      </c>
      <c r="AB665" s="10">
        <f t="shared" si="60"/>
        <v>311.18959999999998</v>
      </c>
    </row>
    <row r="666" spans="1:28" s="1" customFormat="1" x14ac:dyDescent="0.2">
      <c r="A666" s="4" t="str">
        <f>IFERROR(VLOOKUP(B666,'[1]DADOS (OCULTAR)'!$P$3:$R$56,3,0),"")</f>
        <v>10.894.988/0004-86</v>
      </c>
      <c r="B666" s="5" t="str">
        <f>'[1]TCE - ANEXO III - Preencher'!C675</f>
        <v>HMR</v>
      </c>
      <c r="C666" s="15">
        <v>403</v>
      </c>
      <c r="D666" s="6" t="str">
        <f>'[1]TCE - ANEXO III - Preencher'!E675</f>
        <v>JOANA DARC CONCEICAO DA SILVA</v>
      </c>
      <c r="E666" s="5" t="str">
        <f>IF('[1]TCE - ANEXO III - Preencher'!F675="4 - Assistência Odontológica","2 - Outros Profissionais da Saúde",'[1]TCE - ANEXO II - Enviar TCE'!E665)</f>
        <v>2 - Outros Profissionais da Saúde</v>
      </c>
      <c r="F666" s="7" t="str">
        <f>'[1]TCE - ANEXO III - Preencher'!G675</f>
        <v>3222-05</v>
      </c>
      <c r="G666" s="8">
        <f>IF('[1]TCE - ANEXO III - Preencher'!H675="","",'[1]TCE - ANEXO III - Preencher'!H675)</f>
        <v>44044</v>
      </c>
      <c r="H666" s="9">
        <f>'[1]TCE - ANEXO III - Preencher'!I675</f>
        <v>15.17</v>
      </c>
      <c r="I666" s="9">
        <f>'[1]TCE - ANEXO III - Preencher'!J675</f>
        <v>121.37</v>
      </c>
      <c r="J666" s="9">
        <f>'[1]TCE - ANEXO III - Preencher'!K675</f>
        <v>0</v>
      </c>
      <c r="K666" s="10">
        <f>'[1]TCE - ANEXO III - Preencher'!L675</f>
        <v>0</v>
      </c>
      <c r="L666" s="10">
        <f>'[1]TCE - ANEXO III - Preencher'!M675</f>
        <v>0</v>
      </c>
      <c r="M666" s="10">
        <f t="shared" si="61"/>
        <v>0</v>
      </c>
      <c r="N666" s="10">
        <f>'[1]TCE - ANEXO III - Preencher'!O675</f>
        <v>0.44</v>
      </c>
      <c r="O666" s="10">
        <f>'[1]TCE - ANEXO III - Preencher'!P675</f>
        <v>0</v>
      </c>
      <c r="P666" s="11">
        <f t="shared" si="62"/>
        <v>0.44</v>
      </c>
      <c r="Q666" s="10">
        <f>'[1]TCE - ANEXO III - Preencher'!R675</f>
        <v>0</v>
      </c>
      <c r="R666" s="10">
        <f>'[1]TCE - ANEXO III - Preencher'!S675</f>
        <v>0</v>
      </c>
      <c r="S666" s="11">
        <f t="shared" si="63"/>
        <v>0</v>
      </c>
      <c r="T666" s="10">
        <f>'[1]TCE - ANEXO III - Preencher'!U675</f>
        <v>132.22</v>
      </c>
      <c r="U666" s="10">
        <f>'[1]TCE - ANEXO III - Preencher'!V675</f>
        <v>0</v>
      </c>
      <c r="V666" s="11">
        <f t="shared" si="64"/>
        <v>132.22</v>
      </c>
      <c r="W666" s="12" t="str">
        <f>IF('[1]TCE - ANEXO III - Preencher'!X675="","",'[1]TCE - ANEXO III - Preencher'!X675)</f>
        <v>AUXILIO CRECHE</v>
      </c>
      <c r="X666" s="10">
        <f>'[1]TCE - ANEXO III - Preencher'!Y675</f>
        <v>0</v>
      </c>
      <c r="Y666" s="10">
        <f>'[1]TCE - ANEXO III - Preencher'!Z675</f>
        <v>0</v>
      </c>
      <c r="Z666" s="11">
        <f t="shared" si="65"/>
        <v>0</v>
      </c>
      <c r="AA666" s="12" t="str">
        <f>IF('[1]TCE - ANEXO III - Preencher'!AB675="","",'[1]TCE - ANEXO III - Preencher'!AB675)</f>
        <v/>
      </c>
      <c r="AB666" s="10">
        <f t="shared" si="60"/>
        <v>269.2</v>
      </c>
    </row>
    <row r="667" spans="1:28" s="1" customFormat="1" x14ac:dyDescent="0.2">
      <c r="A667" s="4" t="str">
        <f>IFERROR(VLOOKUP(B667,'[1]DADOS (OCULTAR)'!$P$3:$R$56,3,0),"")</f>
        <v>10.894.988/0004-86</v>
      </c>
      <c r="B667" s="5" t="str">
        <f>'[1]TCE - ANEXO III - Preencher'!C676</f>
        <v>HMR</v>
      </c>
      <c r="C667" s="15">
        <v>420</v>
      </c>
      <c r="D667" s="6" t="str">
        <f>'[1]TCE - ANEXO III - Preencher'!E676</f>
        <v>JOANA DARC MENDES NOBRE</v>
      </c>
      <c r="E667" s="5" t="str">
        <f>IF('[1]TCE - ANEXO III - Preencher'!F676="4 - Assistência Odontológica","2 - Outros Profissionais da Saúde",'[1]TCE - ANEXO II - Enviar TCE'!E666)</f>
        <v>2 - Outros Profissionais da Saúde</v>
      </c>
      <c r="F667" s="7" t="str">
        <f>'[1]TCE - ANEXO III - Preencher'!G676</f>
        <v>3222-05</v>
      </c>
      <c r="G667" s="8">
        <f>IF('[1]TCE - ANEXO III - Preencher'!H676="","",'[1]TCE - ANEXO III - Preencher'!H676)</f>
        <v>44044</v>
      </c>
      <c r="H667" s="9">
        <f>'[1]TCE - ANEXO III - Preencher'!I676</f>
        <v>17.3</v>
      </c>
      <c r="I667" s="9">
        <f>'[1]TCE - ANEXO III - Preencher'!J676</f>
        <v>138.4</v>
      </c>
      <c r="J667" s="9">
        <f>'[1]TCE - ANEXO III - Preencher'!K676</f>
        <v>0</v>
      </c>
      <c r="K667" s="10">
        <f>'[1]TCE - ANEXO III - Preencher'!L676</f>
        <v>0</v>
      </c>
      <c r="L667" s="10">
        <f>'[1]TCE - ANEXO III - Preencher'!M676</f>
        <v>0</v>
      </c>
      <c r="M667" s="10">
        <f t="shared" si="61"/>
        <v>0</v>
      </c>
      <c r="N667" s="10">
        <f>'[1]TCE - ANEXO III - Preencher'!O676</f>
        <v>0.44813999999999998</v>
      </c>
      <c r="O667" s="10">
        <f>'[1]TCE - ANEXO III - Preencher'!P676</f>
        <v>0</v>
      </c>
      <c r="P667" s="11">
        <f t="shared" si="62"/>
        <v>0.44813999999999998</v>
      </c>
      <c r="Q667" s="10">
        <f>'[1]TCE - ANEXO III - Preencher'!R676</f>
        <v>0</v>
      </c>
      <c r="R667" s="10">
        <f>'[1]TCE - ANEXO III - Preencher'!S676</f>
        <v>0</v>
      </c>
      <c r="S667" s="11">
        <f t="shared" si="63"/>
        <v>0</v>
      </c>
      <c r="T667" s="10">
        <f>'[1]TCE - ANEXO III - Preencher'!U676</f>
        <v>0</v>
      </c>
      <c r="U667" s="10">
        <f>'[1]TCE - ANEXO III - Preencher'!V676</f>
        <v>0</v>
      </c>
      <c r="V667" s="11">
        <f t="shared" si="64"/>
        <v>0</v>
      </c>
      <c r="W667" s="12" t="str">
        <f>IF('[1]TCE - ANEXO III - Preencher'!X676="","",'[1]TCE - ANEXO III - Preencher'!X676)</f>
        <v/>
      </c>
      <c r="X667" s="10">
        <f>'[1]TCE - ANEXO III - Preencher'!Y676</f>
        <v>0</v>
      </c>
      <c r="Y667" s="10">
        <f>'[1]TCE - ANEXO III - Preencher'!Z676</f>
        <v>0</v>
      </c>
      <c r="Z667" s="11">
        <f t="shared" si="65"/>
        <v>0</v>
      </c>
      <c r="AA667" s="12" t="str">
        <f>IF('[1]TCE - ANEXO III - Preencher'!AB676="","",'[1]TCE - ANEXO III - Preencher'!AB676)</f>
        <v/>
      </c>
      <c r="AB667" s="10">
        <f t="shared" si="60"/>
        <v>156.14814000000001</v>
      </c>
    </row>
    <row r="668" spans="1:28" s="1" customFormat="1" x14ac:dyDescent="0.2">
      <c r="A668" s="4" t="str">
        <f>IFERROR(VLOOKUP(B668,'[1]DADOS (OCULTAR)'!$P$3:$R$56,3,0),"")</f>
        <v>10.894.988/0004-86</v>
      </c>
      <c r="B668" s="5" t="str">
        <f>'[1]TCE - ANEXO III - Preencher'!C677</f>
        <v>HMR</v>
      </c>
      <c r="C668" s="15">
        <v>430</v>
      </c>
      <c r="D668" s="6" t="str">
        <f>'[1]TCE - ANEXO III - Preencher'!E677</f>
        <v>JOANA MARIA BEZERRA DE LIRA</v>
      </c>
      <c r="E668" s="5" t="str">
        <f>IF('[1]TCE - ANEXO III - Preencher'!F677="4 - Assistência Odontológica","2 - Outros Profissionais da Saúde",'[1]TCE - ANEXO II - Enviar TCE'!E667)</f>
        <v>1 - Médico</v>
      </c>
      <c r="F668" s="7" t="str">
        <f>'[1]TCE - ANEXO III - Preencher'!G677</f>
        <v>2251-50</v>
      </c>
      <c r="G668" s="8">
        <f>IF('[1]TCE - ANEXO III - Preencher'!H677="","",'[1]TCE - ANEXO III - Preencher'!H677)</f>
        <v>44044</v>
      </c>
      <c r="H668" s="9">
        <f>'[1]TCE - ANEXO III - Preencher'!I677</f>
        <v>68.53</v>
      </c>
      <c r="I668" s="9">
        <f>'[1]TCE - ANEXO III - Preencher'!J677</f>
        <v>548.24</v>
      </c>
      <c r="J668" s="9">
        <f>'[1]TCE - ANEXO III - Preencher'!K677</f>
        <v>0</v>
      </c>
      <c r="K668" s="10">
        <f>'[1]TCE - ANEXO III - Preencher'!L677</f>
        <v>0</v>
      </c>
      <c r="L668" s="10">
        <f>'[1]TCE - ANEXO III - Preencher'!M677</f>
        <v>0</v>
      </c>
      <c r="M668" s="10">
        <f t="shared" si="61"/>
        <v>0</v>
      </c>
      <c r="N668" s="10">
        <f>'[1]TCE - ANEXO III - Preencher'!O677</f>
        <v>6.5183999999999997</v>
      </c>
      <c r="O668" s="10">
        <f>'[1]TCE - ANEXO III - Preencher'!P677</f>
        <v>0</v>
      </c>
      <c r="P668" s="11">
        <f t="shared" si="62"/>
        <v>6.5183999999999997</v>
      </c>
      <c r="Q668" s="10">
        <f>'[1]TCE - ANEXO III - Preencher'!R677</f>
        <v>0</v>
      </c>
      <c r="R668" s="10">
        <f>'[1]TCE - ANEXO III - Preencher'!S677</f>
        <v>0</v>
      </c>
      <c r="S668" s="11">
        <f t="shared" si="63"/>
        <v>0</v>
      </c>
      <c r="T668" s="10">
        <f>'[1]TCE - ANEXO III - Preencher'!U677</f>
        <v>0</v>
      </c>
      <c r="U668" s="10">
        <f>'[1]TCE - ANEXO III - Preencher'!V677</f>
        <v>0</v>
      </c>
      <c r="V668" s="11">
        <f t="shared" si="64"/>
        <v>0</v>
      </c>
      <c r="W668" s="12" t="str">
        <f>IF('[1]TCE - ANEXO III - Preencher'!X677="","",'[1]TCE - ANEXO III - Preencher'!X677)</f>
        <v/>
      </c>
      <c r="X668" s="10">
        <f>'[1]TCE - ANEXO III - Preencher'!Y677</f>
        <v>0</v>
      </c>
      <c r="Y668" s="10">
        <f>'[1]TCE - ANEXO III - Preencher'!Z677</f>
        <v>0</v>
      </c>
      <c r="Z668" s="11">
        <f t="shared" si="65"/>
        <v>0</v>
      </c>
      <c r="AA668" s="12" t="str">
        <f>IF('[1]TCE - ANEXO III - Preencher'!AB677="","",'[1]TCE - ANEXO III - Preencher'!AB677)</f>
        <v/>
      </c>
      <c r="AB668" s="10">
        <f t="shared" si="60"/>
        <v>623.28840000000002</v>
      </c>
    </row>
    <row r="669" spans="1:28" s="1" customFormat="1" x14ac:dyDescent="0.2">
      <c r="A669" s="4" t="str">
        <f>IFERROR(VLOOKUP(B669,'[1]DADOS (OCULTAR)'!$P$3:$R$56,3,0),"")</f>
        <v>10.894.988/0004-86</v>
      </c>
      <c r="B669" s="5" t="str">
        <f>'[1]TCE - ANEXO III - Preencher'!C678</f>
        <v>HMR</v>
      </c>
      <c r="C669" s="15">
        <v>440</v>
      </c>
      <c r="D669" s="6" t="str">
        <f>'[1]TCE - ANEXO III - Preencher'!E678</f>
        <v xml:space="preserve">JOANNA BRAYNER DUTRA </v>
      </c>
      <c r="E669" s="5" t="str">
        <f>IF('[1]TCE - ANEXO III - Preencher'!F678="4 - Assistência Odontológica","2 - Outros Profissionais da Saúde",'[1]TCE - ANEXO II - Enviar TCE'!E668)</f>
        <v>1 - Médico</v>
      </c>
      <c r="F669" s="7" t="str">
        <f>'[1]TCE - ANEXO III - Preencher'!G678</f>
        <v>2253-20</v>
      </c>
      <c r="G669" s="8">
        <f>IF('[1]TCE - ANEXO III - Preencher'!H678="","",'[1]TCE - ANEXO III - Preencher'!H678)</f>
        <v>44044</v>
      </c>
      <c r="H669" s="9">
        <f>'[1]TCE - ANEXO III - Preencher'!I678</f>
        <v>62.68</v>
      </c>
      <c r="I669" s="9">
        <f>'[1]TCE - ANEXO III - Preencher'!J678</f>
        <v>501.44</v>
      </c>
      <c r="J669" s="9">
        <f>'[1]TCE - ANEXO III - Preencher'!K678</f>
        <v>0</v>
      </c>
      <c r="K669" s="10">
        <f>'[1]TCE - ANEXO III - Preencher'!L678</f>
        <v>0</v>
      </c>
      <c r="L669" s="10">
        <f>'[1]TCE - ANEXO III - Preencher'!M678</f>
        <v>0</v>
      </c>
      <c r="M669" s="10">
        <f t="shared" si="61"/>
        <v>0</v>
      </c>
      <c r="N669" s="10">
        <f>'[1]TCE - ANEXO III - Preencher'!O678</f>
        <v>6.5183999999999997</v>
      </c>
      <c r="O669" s="10">
        <f>'[1]TCE - ANEXO III - Preencher'!P678</f>
        <v>0</v>
      </c>
      <c r="P669" s="11">
        <f t="shared" si="62"/>
        <v>6.5183999999999997</v>
      </c>
      <c r="Q669" s="10">
        <f>'[1]TCE - ANEXO III - Preencher'!R678</f>
        <v>0</v>
      </c>
      <c r="R669" s="10">
        <f>'[1]TCE - ANEXO III - Preencher'!S678</f>
        <v>0</v>
      </c>
      <c r="S669" s="11">
        <f t="shared" si="63"/>
        <v>0</v>
      </c>
      <c r="T669" s="10">
        <f>'[1]TCE - ANEXO III - Preencher'!U678</f>
        <v>0</v>
      </c>
      <c r="U669" s="10">
        <f>'[1]TCE - ANEXO III - Preencher'!V678</f>
        <v>0</v>
      </c>
      <c r="V669" s="11">
        <f t="shared" si="64"/>
        <v>0</v>
      </c>
      <c r="W669" s="12" t="str">
        <f>IF('[1]TCE - ANEXO III - Preencher'!X678="","",'[1]TCE - ANEXO III - Preencher'!X678)</f>
        <v/>
      </c>
      <c r="X669" s="10">
        <f>'[1]TCE - ANEXO III - Preencher'!Y678</f>
        <v>0</v>
      </c>
      <c r="Y669" s="10">
        <f>'[1]TCE - ANEXO III - Preencher'!Z678</f>
        <v>0</v>
      </c>
      <c r="Z669" s="11">
        <f t="shared" si="65"/>
        <v>0</v>
      </c>
      <c r="AA669" s="12" t="str">
        <f>IF('[1]TCE - ANEXO III - Preencher'!AB678="","",'[1]TCE - ANEXO III - Preencher'!AB678)</f>
        <v/>
      </c>
      <c r="AB669" s="10">
        <f t="shared" si="60"/>
        <v>570.63840000000005</v>
      </c>
    </row>
    <row r="670" spans="1:28" s="1" customFormat="1" x14ac:dyDescent="0.2">
      <c r="A670" s="4" t="str">
        <f>IFERROR(VLOOKUP(B670,'[1]DADOS (OCULTAR)'!$P$3:$R$56,3,0),"")</f>
        <v>10.894.988/0004-86</v>
      </c>
      <c r="B670" s="5" t="str">
        <f>'[1]TCE - ANEXO III - Preencher'!C679</f>
        <v>HMR</v>
      </c>
      <c r="C670" s="15">
        <v>409</v>
      </c>
      <c r="D670" s="6" t="str">
        <f>'[1]TCE - ANEXO III - Preencher'!E679</f>
        <v>JOAO ANTONIO ALVES DE SANTANA</v>
      </c>
      <c r="E670" s="5" t="str">
        <f>IF('[1]TCE - ANEXO III - Preencher'!F679="4 - Assistência Odontológica","2 - Outros Profissionais da Saúde",'[1]TCE - ANEXO II - Enviar TCE'!E669)</f>
        <v>3 - Administrativo</v>
      </c>
      <c r="F670" s="7" t="str">
        <f>'[1]TCE - ANEXO III - Preencher'!G679</f>
        <v>4110-10</v>
      </c>
      <c r="G670" s="8">
        <f>IF('[1]TCE - ANEXO III - Preencher'!H679="","",'[1]TCE - ANEXO III - Preencher'!H679)</f>
        <v>44044</v>
      </c>
      <c r="H670" s="9">
        <f>'[1]TCE - ANEXO III - Preencher'!I679</f>
        <v>23.26</v>
      </c>
      <c r="I670" s="9">
        <f>'[1]TCE - ANEXO III - Preencher'!J679</f>
        <v>186.1</v>
      </c>
      <c r="J670" s="9">
        <f>'[1]TCE - ANEXO III - Preencher'!K679</f>
        <v>0</v>
      </c>
      <c r="K670" s="10">
        <f>'[1]TCE - ANEXO III - Preencher'!L679</f>
        <v>0</v>
      </c>
      <c r="L670" s="10">
        <f>'[1]TCE - ANEXO III - Preencher'!M679</f>
        <v>0</v>
      </c>
      <c r="M670" s="10">
        <f t="shared" si="61"/>
        <v>0</v>
      </c>
      <c r="N670" s="10">
        <f>'[1]TCE - ANEXO III - Preencher'!O679</f>
        <v>0.44</v>
      </c>
      <c r="O670" s="10">
        <f>'[1]TCE - ANEXO III - Preencher'!P679</f>
        <v>0</v>
      </c>
      <c r="P670" s="11">
        <f t="shared" si="62"/>
        <v>0.44</v>
      </c>
      <c r="Q670" s="10">
        <f>'[1]TCE - ANEXO III - Preencher'!R679</f>
        <v>0</v>
      </c>
      <c r="R670" s="10">
        <f>'[1]TCE - ANEXO III - Preencher'!S679</f>
        <v>0</v>
      </c>
      <c r="S670" s="11">
        <f t="shared" si="63"/>
        <v>0</v>
      </c>
      <c r="T670" s="10">
        <f>'[1]TCE - ANEXO III - Preencher'!U679</f>
        <v>0</v>
      </c>
      <c r="U670" s="10">
        <f>'[1]TCE - ANEXO III - Preencher'!V679</f>
        <v>0</v>
      </c>
      <c r="V670" s="11">
        <f t="shared" si="64"/>
        <v>0</v>
      </c>
      <c r="W670" s="12" t="str">
        <f>IF('[1]TCE - ANEXO III - Preencher'!X679="","",'[1]TCE - ANEXO III - Preencher'!X679)</f>
        <v/>
      </c>
      <c r="X670" s="10">
        <f>'[1]TCE - ANEXO III - Preencher'!Y679</f>
        <v>0</v>
      </c>
      <c r="Y670" s="10">
        <f>'[1]TCE - ANEXO III - Preencher'!Z679</f>
        <v>0</v>
      </c>
      <c r="Z670" s="11">
        <f t="shared" si="65"/>
        <v>0</v>
      </c>
      <c r="AA670" s="12" t="str">
        <f>IF('[1]TCE - ANEXO III - Preencher'!AB679="","",'[1]TCE - ANEXO III - Preencher'!AB679)</f>
        <v/>
      </c>
      <c r="AB670" s="10">
        <f t="shared" si="60"/>
        <v>209.79999999999998</v>
      </c>
    </row>
    <row r="671" spans="1:28" s="1" customFormat="1" x14ac:dyDescent="0.2">
      <c r="A671" s="4" t="str">
        <f>IFERROR(VLOOKUP(B671,'[1]DADOS (OCULTAR)'!$P$3:$R$56,3,0),"")</f>
        <v>10.894.988/0004-86</v>
      </c>
      <c r="B671" s="5" t="str">
        <f>'[1]TCE - ANEXO III - Preencher'!C680</f>
        <v>HMR</v>
      </c>
      <c r="C671" s="15">
        <v>1420</v>
      </c>
      <c r="D671" s="6" t="str">
        <f>'[1]TCE - ANEXO III - Preencher'!E680</f>
        <v>JOAO BOSCO DE OLIVEIRA</v>
      </c>
      <c r="E671" s="5" t="str">
        <f>IF('[1]TCE - ANEXO III - Preencher'!F680="4 - Assistência Odontológica","2 - Outros Profissionais da Saúde",'[1]TCE - ANEXO II - Enviar TCE'!E670)</f>
        <v>3 - Administrativo</v>
      </c>
      <c r="F671" s="7" t="str">
        <f>'[1]TCE - ANEXO III - Preencher'!G680</f>
        <v>4110-10</v>
      </c>
      <c r="G671" s="8">
        <f>IF('[1]TCE - ANEXO III - Preencher'!H680="","",'[1]TCE - ANEXO III - Preencher'!H680)</f>
        <v>44044</v>
      </c>
      <c r="H671" s="9">
        <f>'[1]TCE - ANEXO III - Preencher'!I680</f>
        <v>14.29</v>
      </c>
      <c r="I671" s="9">
        <f>'[1]TCE - ANEXO III - Preencher'!J680</f>
        <v>114.32</v>
      </c>
      <c r="J671" s="9">
        <f>'[1]TCE - ANEXO III - Preencher'!K680</f>
        <v>0</v>
      </c>
      <c r="K671" s="10">
        <f>'[1]TCE - ANEXO III - Preencher'!L680</f>
        <v>0</v>
      </c>
      <c r="L671" s="10">
        <f>'[1]TCE - ANEXO III - Preencher'!M680</f>
        <v>0</v>
      </c>
      <c r="M671" s="10">
        <f t="shared" si="61"/>
        <v>0</v>
      </c>
      <c r="N671" s="10">
        <f>'[1]TCE - ANEXO III - Preencher'!O680</f>
        <v>0.44</v>
      </c>
      <c r="O671" s="10">
        <f>'[1]TCE - ANEXO III - Preencher'!P680</f>
        <v>0</v>
      </c>
      <c r="P671" s="11">
        <f t="shared" si="62"/>
        <v>0.44</v>
      </c>
      <c r="Q671" s="10">
        <f>'[1]TCE - ANEXO III - Preencher'!R680</f>
        <v>0</v>
      </c>
      <c r="R671" s="10">
        <f>'[1]TCE - ANEXO III - Preencher'!S680</f>
        <v>0</v>
      </c>
      <c r="S671" s="11">
        <f t="shared" si="63"/>
        <v>0</v>
      </c>
      <c r="T671" s="10">
        <f>'[1]TCE - ANEXO III - Preencher'!U680</f>
        <v>0</v>
      </c>
      <c r="U671" s="10">
        <f>'[1]TCE - ANEXO III - Preencher'!V680</f>
        <v>0</v>
      </c>
      <c r="V671" s="11">
        <f t="shared" si="64"/>
        <v>0</v>
      </c>
      <c r="W671" s="12" t="str">
        <f>IF('[1]TCE - ANEXO III - Preencher'!X680="","",'[1]TCE - ANEXO III - Preencher'!X680)</f>
        <v/>
      </c>
      <c r="X671" s="10">
        <f>'[1]TCE - ANEXO III - Preencher'!Y680</f>
        <v>0</v>
      </c>
      <c r="Y671" s="10">
        <f>'[1]TCE - ANEXO III - Preencher'!Z680</f>
        <v>0</v>
      </c>
      <c r="Z671" s="11">
        <f t="shared" si="65"/>
        <v>0</v>
      </c>
      <c r="AA671" s="12" t="str">
        <f>IF('[1]TCE - ANEXO III - Preencher'!AB680="","",'[1]TCE - ANEXO III - Preencher'!AB680)</f>
        <v/>
      </c>
      <c r="AB671" s="10">
        <f t="shared" si="60"/>
        <v>129.04999999999998</v>
      </c>
    </row>
    <row r="672" spans="1:28" s="1" customFormat="1" x14ac:dyDescent="0.2">
      <c r="A672" s="4" t="str">
        <f>IFERROR(VLOOKUP(B672,'[1]DADOS (OCULTAR)'!$P$3:$R$56,3,0),"")</f>
        <v>10.894.988/0004-86</v>
      </c>
      <c r="B672" s="5" t="str">
        <f>'[1]TCE - ANEXO III - Preencher'!C681</f>
        <v>HMR</v>
      </c>
      <c r="C672" s="15">
        <v>9402</v>
      </c>
      <c r="D672" s="6" t="str">
        <f>'[1]TCE - ANEXO III - Preencher'!E681</f>
        <v xml:space="preserve">JOAO CARLOS GALDINO SOARES </v>
      </c>
      <c r="E672" s="5" t="str">
        <f>IF('[1]TCE - ANEXO III - Preencher'!F681="4 - Assistência Odontológica","2 - Outros Profissionais da Saúde",'[1]TCE - ANEXO II - Enviar TCE'!E671)</f>
        <v>2 - Outros Profissionais da Saúde</v>
      </c>
      <c r="F672" s="7" t="str">
        <f>'[1]TCE - ANEXO III - Preencher'!G681</f>
        <v>3222-05</v>
      </c>
      <c r="G672" s="8">
        <f>IF('[1]TCE - ANEXO III - Preencher'!H681="","",'[1]TCE - ANEXO III - Preencher'!H681)</f>
        <v>44044</v>
      </c>
      <c r="H672" s="9">
        <f>'[1]TCE - ANEXO III - Preencher'!I681</f>
        <v>16.98</v>
      </c>
      <c r="I672" s="9">
        <f>'[1]TCE - ANEXO III - Preencher'!J681</f>
        <v>135.91</v>
      </c>
      <c r="J672" s="9">
        <f>'[1]TCE - ANEXO III - Preencher'!K681</f>
        <v>0</v>
      </c>
      <c r="K672" s="10">
        <f>'[1]TCE - ANEXO III - Preencher'!L681</f>
        <v>0</v>
      </c>
      <c r="L672" s="10">
        <f>'[1]TCE - ANEXO III - Preencher'!M681</f>
        <v>0</v>
      </c>
      <c r="M672" s="10">
        <f t="shared" si="61"/>
        <v>0</v>
      </c>
      <c r="N672" s="10">
        <f>'[1]TCE - ANEXO III - Preencher'!O681</f>
        <v>1.6295999999999999</v>
      </c>
      <c r="O672" s="10">
        <f>'[1]TCE - ANEXO III - Preencher'!P681</f>
        <v>0</v>
      </c>
      <c r="P672" s="11">
        <f t="shared" si="62"/>
        <v>1.6295999999999999</v>
      </c>
      <c r="Q672" s="10">
        <f>'[1]TCE - ANEXO III - Preencher'!R681</f>
        <v>124.4133590909091</v>
      </c>
      <c r="R672" s="10">
        <f>'[1]TCE - ANEXO III - Preencher'!S681</f>
        <v>65.95</v>
      </c>
      <c r="S672" s="11">
        <f t="shared" si="63"/>
        <v>58.463359090909094</v>
      </c>
      <c r="T672" s="10">
        <f>'[1]TCE - ANEXO III - Preencher'!U681</f>
        <v>0</v>
      </c>
      <c r="U672" s="10">
        <f>'[1]TCE - ANEXO III - Preencher'!V681</f>
        <v>0</v>
      </c>
      <c r="V672" s="11">
        <f t="shared" si="64"/>
        <v>0</v>
      </c>
      <c r="W672" s="12" t="str">
        <f>IF('[1]TCE - ANEXO III - Preencher'!X681="","",'[1]TCE - ANEXO III - Preencher'!X681)</f>
        <v/>
      </c>
      <c r="X672" s="10">
        <f>'[1]TCE - ANEXO III - Preencher'!Y681</f>
        <v>0</v>
      </c>
      <c r="Y672" s="10">
        <f>'[1]TCE - ANEXO III - Preencher'!Z681</f>
        <v>0</v>
      </c>
      <c r="Z672" s="11">
        <f t="shared" si="65"/>
        <v>0</v>
      </c>
      <c r="AA672" s="12" t="str">
        <f>IF('[1]TCE - ANEXO III - Preencher'!AB681="","",'[1]TCE - ANEXO III - Preencher'!AB681)</f>
        <v/>
      </c>
      <c r="AB672" s="10">
        <f t="shared" si="60"/>
        <v>212.98295909090911</v>
      </c>
    </row>
    <row r="673" spans="1:28" s="1" customFormat="1" x14ac:dyDescent="0.2">
      <c r="A673" s="4" t="str">
        <f>IFERROR(VLOOKUP(B673,'[1]DADOS (OCULTAR)'!$P$3:$R$56,3,0),"")</f>
        <v>10.894.988/0004-86</v>
      </c>
      <c r="B673" s="5" t="str">
        <f>'[1]TCE - ANEXO III - Preencher'!C682</f>
        <v>HMR</v>
      </c>
      <c r="C673" s="15">
        <v>495</v>
      </c>
      <c r="D673" s="6" t="str">
        <f>'[1]TCE - ANEXO III - Preencher'!E682</f>
        <v>JOAO CARLOS VASCONCELOS DE SOUZA</v>
      </c>
      <c r="E673" s="5" t="str">
        <f>IF('[1]TCE - ANEXO III - Preencher'!F682="4 - Assistência Odontológica","2 - Outros Profissionais da Saúde",'[1]TCE - ANEXO II - Enviar TCE'!E672)</f>
        <v>3 - Administrativo</v>
      </c>
      <c r="F673" s="7" t="str">
        <f>'[1]TCE - ANEXO III - Preencher'!G682</f>
        <v>4102-40</v>
      </c>
      <c r="G673" s="8">
        <f>IF('[1]TCE - ANEXO III - Preencher'!H682="","",'[1]TCE - ANEXO III - Preencher'!H682)</f>
        <v>44044</v>
      </c>
      <c r="H673" s="9">
        <f>'[1]TCE - ANEXO III - Preencher'!I682</f>
        <v>19.18</v>
      </c>
      <c r="I673" s="9">
        <f>'[1]TCE - ANEXO III - Preencher'!J682</f>
        <v>153.44</v>
      </c>
      <c r="J673" s="9">
        <f>'[1]TCE - ANEXO III - Preencher'!K682</f>
        <v>0</v>
      </c>
      <c r="K673" s="10">
        <f>'[1]TCE - ANEXO III - Preencher'!L682</f>
        <v>0</v>
      </c>
      <c r="L673" s="10">
        <f>'[1]TCE - ANEXO III - Preencher'!M682</f>
        <v>0</v>
      </c>
      <c r="M673" s="10">
        <f t="shared" si="61"/>
        <v>0</v>
      </c>
      <c r="N673" s="10">
        <f>'[1]TCE - ANEXO III - Preencher'!O682</f>
        <v>0.44</v>
      </c>
      <c r="O673" s="10">
        <f>'[1]TCE - ANEXO III - Preencher'!P682</f>
        <v>0</v>
      </c>
      <c r="P673" s="11">
        <f t="shared" si="62"/>
        <v>0.44</v>
      </c>
      <c r="Q673" s="10">
        <f>'[1]TCE - ANEXO III - Preencher'!R682</f>
        <v>0</v>
      </c>
      <c r="R673" s="10">
        <f>'[1]TCE - ANEXO III - Preencher'!S682</f>
        <v>0</v>
      </c>
      <c r="S673" s="11">
        <f t="shared" si="63"/>
        <v>0</v>
      </c>
      <c r="T673" s="10">
        <f>'[1]TCE - ANEXO III - Preencher'!U682</f>
        <v>0</v>
      </c>
      <c r="U673" s="10">
        <f>'[1]TCE - ANEXO III - Preencher'!V682</f>
        <v>0</v>
      </c>
      <c r="V673" s="11">
        <f t="shared" si="64"/>
        <v>0</v>
      </c>
      <c r="W673" s="12" t="str">
        <f>IF('[1]TCE - ANEXO III - Preencher'!X682="","",'[1]TCE - ANEXO III - Preencher'!X682)</f>
        <v/>
      </c>
      <c r="X673" s="10">
        <f>'[1]TCE - ANEXO III - Preencher'!Y682</f>
        <v>0</v>
      </c>
      <c r="Y673" s="10">
        <f>'[1]TCE - ANEXO III - Preencher'!Z682</f>
        <v>0</v>
      </c>
      <c r="Z673" s="11">
        <f t="shared" si="65"/>
        <v>0</v>
      </c>
      <c r="AA673" s="12" t="str">
        <f>IF('[1]TCE - ANEXO III - Preencher'!AB682="","",'[1]TCE - ANEXO III - Preencher'!AB682)</f>
        <v/>
      </c>
      <c r="AB673" s="10">
        <f t="shared" si="60"/>
        <v>173.06</v>
      </c>
    </row>
    <row r="674" spans="1:28" s="1" customFormat="1" x14ac:dyDescent="0.2">
      <c r="A674" s="4" t="str">
        <f>IFERROR(VLOOKUP(B674,'[1]DADOS (OCULTAR)'!$P$3:$R$56,3,0),"")</f>
        <v>10.894.988/0004-86</v>
      </c>
      <c r="B674" s="5" t="str">
        <f>'[1]TCE - ANEXO III - Preencher'!C683</f>
        <v>HMR</v>
      </c>
      <c r="C674" s="15">
        <v>324</v>
      </c>
      <c r="D674" s="6" t="str">
        <f>'[1]TCE - ANEXO III - Preencher'!E683</f>
        <v>JOAO DANIEL FREIRE VISGUEIRA</v>
      </c>
      <c r="E674" s="5" t="str">
        <f>IF('[1]TCE - ANEXO III - Preencher'!F683="4 - Assistência Odontológica","2 - Outros Profissionais da Saúde",'[1]TCE - ANEXO II - Enviar TCE'!E673)</f>
        <v>1 - Médico</v>
      </c>
      <c r="F674" s="7" t="str">
        <f>'[1]TCE - ANEXO III - Preencher'!G683</f>
        <v>2251-25</v>
      </c>
      <c r="G674" s="8">
        <f>IF('[1]TCE - ANEXO III - Preencher'!H683="","",'[1]TCE - ANEXO III - Preencher'!H683)</f>
        <v>44044</v>
      </c>
      <c r="H674" s="9">
        <f>'[1]TCE - ANEXO III - Preencher'!I683</f>
        <v>69.5</v>
      </c>
      <c r="I674" s="9">
        <f>'[1]TCE - ANEXO III - Preencher'!J683</f>
        <v>556.04</v>
      </c>
      <c r="J674" s="9">
        <f>'[1]TCE - ANEXO III - Preencher'!K683</f>
        <v>0</v>
      </c>
      <c r="K674" s="10">
        <f>'[1]TCE - ANEXO III - Preencher'!L683</f>
        <v>0</v>
      </c>
      <c r="L674" s="10">
        <f>'[1]TCE - ANEXO III - Preencher'!M683</f>
        <v>0</v>
      </c>
      <c r="M674" s="10">
        <f t="shared" si="61"/>
        <v>0</v>
      </c>
      <c r="N674" s="10">
        <f>'[1]TCE - ANEXO III - Preencher'!O683</f>
        <v>6.5183999999999997</v>
      </c>
      <c r="O674" s="10">
        <f>'[1]TCE - ANEXO III - Preencher'!P683</f>
        <v>0</v>
      </c>
      <c r="P674" s="11">
        <f t="shared" si="62"/>
        <v>6.5183999999999997</v>
      </c>
      <c r="Q674" s="10">
        <f>'[1]TCE - ANEXO III - Preencher'!R683</f>
        <v>0</v>
      </c>
      <c r="R674" s="10">
        <f>'[1]TCE - ANEXO III - Preencher'!S683</f>
        <v>0</v>
      </c>
      <c r="S674" s="11">
        <f t="shared" si="63"/>
        <v>0</v>
      </c>
      <c r="T674" s="10">
        <f>'[1]TCE - ANEXO III - Preencher'!U683</f>
        <v>0</v>
      </c>
      <c r="U674" s="10">
        <f>'[1]TCE - ANEXO III - Preencher'!V683</f>
        <v>0</v>
      </c>
      <c r="V674" s="11">
        <f t="shared" si="64"/>
        <v>0</v>
      </c>
      <c r="W674" s="12" t="str">
        <f>IF('[1]TCE - ANEXO III - Preencher'!X683="","",'[1]TCE - ANEXO III - Preencher'!X683)</f>
        <v/>
      </c>
      <c r="X674" s="10">
        <f>'[1]TCE - ANEXO III - Preencher'!Y683</f>
        <v>0</v>
      </c>
      <c r="Y674" s="10">
        <f>'[1]TCE - ANEXO III - Preencher'!Z683</f>
        <v>0</v>
      </c>
      <c r="Z674" s="11">
        <f t="shared" si="65"/>
        <v>0</v>
      </c>
      <c r="AA674" s="12" t="str">
        <f>IF('[1]TCE - ANEXO III - Preencher'!AB683="","",'[1]TCE - ANEXO III - Preencher'!AB683)</f>
        <v/>
      </c>
      <c r="AB674" s="10">
        <f t="shared" si="60"/>
        <v>632.05840000000001</v>
      </c>
    </row>
    <row r="675" spans="1:28" s="1" customFormat="1" x14ac:dyDescent="0.2">
      <c r="A675" s="4" t="str">
        <f>IFERROR(VLOOKUP(B675,'[1]DADOS (OCULTAR)'!$P$3:$R$56,3,0),"")</f>
        <v>10.894.988/0004-86</v>
      </c>
      <c r="B675" s="5" t="str">
        <f>'[1]TCE - ANEXO III - Preencher'!C684</f>
        <v>HMR</v>
      </c>
      <c r="C675" s="15">
        <v>324</v>
      </c>
      <c r="D675" s="6" t="str">
        <f>'[1]TCE - ANEXO III - Preencher'!E684</f>
        <v>JOAO DANIEL FREIRE VISGUEIRA</v>
      </c>
      <c r="E675" s="5" t="str">
        <f>IF('[1]TCE - ANEXO III - Preencher'!F684="4 - Assistência Odontológica","2 - Outros Profissionais da Saúde",'[1]TCE - ANEXO II - Enviar TCE'!E674)</f>
        <v>1 - Médico</v>
      </c>
      <c r="F675" s="7" t="str">
        <f>'[1]TCE - ANEXO III - Preencher'!G684</f>
        <v>2251-25</v>
      </c>
      <c r="G675" s="8">
        <f>IF('[1]TCE - ANEXO III - Preencher'!H684="","",'[1]TCE - ANEXO III - Preencher'!H684)</f>
        <v>44044</v>
      </c>
      <c r="H675" s="9">
        <f>'[1]TCE - ANEXO III - Preencher'!I684</f>
        <v>62.68</v>
      </c>
      <c r="I675" s="9">
        <f>'[1]TCE - ANEXO III - Preencher'!J684</f>
        <v>501.44</v>
      </c>
      <c r="J675" s="9">
        <f>'[1]TCE - ANEXO III - Preencher'!K684</f>
        <v>0</v>
      </c>
      <c r="K675" s="10">
        <f>'[1]TCE - ANEXO III - Preencher'!L684</f>
        <v>0</v>
      </c>
      <c r="L675" s="10">
        <f>'[1]TCE - ANEXO III - Preencher'!M684</f>
        <v>0</v>
      </c>
      <c r="M675" s="10">
        <f t="shared" si="61"/>
        <v>0</v>
      </c>
      <c r="N675" s="10">
        <f>'[1]TCE - ANEXO III - Preencher'!O684</f>
        <v>6.5183999999999997</v>
      </c>
      <c r="O675" s="10">
        <f>'[1]TCE - ANEXO III - Preencher'!P684</f>
        <v>0</v>
      </c>
      <c r="P675" s="11">
        <f t="shared" si="62"/>
        <v>6.5183999999999997</v>
      </c>
      <c r="Q675" s="10">
        <f>'[1]TCE - ANEXO III - Preencher'!R684</f>
        <v>0</v>
      </c>
      <c r="R675" s="10">
        <f>'[1]TCE - ANEXO III - Preencher'!S684</f>
        <v>0</v>
      </c>
      <c r="S675" s="11">
        <f t="shared" si="63"/>
        <v>0</v>
      </c>
      <c r="T675" s="10">
        <f>'[1]TCE - ANEXO III - Preencher'!U684</f>
        <v>0</v>
      </c>
      <c r="U675" s="10">
        <f>'[1]TCE - ANEXO III - Preencher'!V684</f>
        <v>0</v>
      </c>
      <c r="V675" s="11">
        <f t="shared" si="64"/>
        <v>0</v>
      </c>
      <c r="W675" s="12" t="str">
        <f>IF('[1]TCE - ANEXO III - Preencher'!X684="","",'[1]TCE - ANEXO III - Preencher'!X684)</f>
        <v/>
      </c>
      <c r="X675" s="10">
        <f>'[1]TCE - ANEXO III - Preencher'!Y684</f>
        <v>0</v>
      </c>
      <c r="Y675" s="10">
        <f>'[1]TCE - ANEXO III - Preencher'!Z684</f>
        <v>0</v>
      </c>
      <c r="Z675" s="11">
        <f t="shared" si="65"/>
        <v>0</v>
      </c>
      <c r="AA675" s="12" t="str">
        <f>IF('[1]TCE - ANEXO III - Preencher'!AB684="","",'[1]TCE - ANEXO III - Preencher'!AB684)</f>
        <v/>
      </c>
      <c r="AB675" s="10">
        <f t="shared" si="60"/>
        <v>570.63840000000005</v>
      </c>
    </row>
    <row r="676" spans="1:28" s="1" customFormat="1" x14ac:dyDescent="0.2">
      <c r="A676" s="4" t="str">
        <f>IFERROR(VLOOKUP(B676,'[1]DADOS (OCULTAR)'!$P$3:$R$56,3,0),"")</f>
        <v>10.894.988/0004-86</v>
      </c>
      <c r="B676" s="5" t="str">
        <f>'[1]TCE - ANEXO III - Preencher'!C685</f>
        <v>HMR</v>
      </c>
      <c r="C676" s="15">
        <v>1472</v>
      </c>
      <c r="D676" s="6" t="str">
        <f>'[1]TCE - ANEXO III - Preencher'!E685</f>
        <v>JOAO FARIAS DA SILVA SOBRINHO</v>
      </c>
      <c r="E676" s="5" t="str">
        <f>IF('[1]TCE - ANEXO III - Preencher'!F685="4 - Assistência Odontológica","2 - Outros Profissionais da Saúde",'[1]TCE - ANEXO II - Enviar TCE'!E675)</f>
        <v>3 - Administrativo</v>
      </c>
      <c r="F676" s="7" t="str">
        <f>'[1]TCE - ANEXO III - Preencher'!G685</f>
        <v>5143-20</v>
      </c>
      <c r="G676" s="8">
        <f>IF('[1]TCE - ANEXO III - Preencher'!H685="","",'[1]TCE - ANEXO III - Preencher'!H685)</f>
        <v>44044</v>
      </c>
      <c r="H676" s="9">
        <f>'[1]TCE - ANEXO III - Preencher'!I685</f>
        <v>8.3000000000000007</v>
      </c>
      <c r="I676" s="9">
        <f>'[1]TCE - ANEXO III - Preencher'!J685</f>
        <v>66.33</v>
      </c>
      <c r="J676" s="9">
        <f>'[1]TCE - ANEXO III - Preencher'!K685</f>
        <v>0</v>
      </c>
      <c r="K676" s="10">
        <f>'[1]TCE - ANEXO III - Preencher'!L685</f>
        <v>0</v>
      </c>
      <c r="L676" s="10">
        <f>'[1]TCE - ANEXO III - Preencher'!M685</f>
        <v>0</v>
      </c>
      <c r="M676" s="10">
        <f t="shared" si="61"/>
        <v>0</v>
      </c>
      <c r="N676" s="10">
        <f>'[1]TCE - ANEXO III - Preencher'!O685</f>
        <v>0</v>
      </c>
      <c r="O676" s="10">
        <f>'[1]TCE - ANEXO III - Preencher'!P685</f>
        <v>0</v>
      </c>
      <c r="P676" s="11">
        <f t="shared" si="62"/>
        <v>0</v>
      </c>
      <c r="Q676" s="10">
        <f>'[1]TCE - ANEXO III - Preencher'!R685</f>
        <v>124.4133590909091</v>
      </c>
      <c r="R676" s="10">
        <f>'[1]TCE - ANEXO III - Preencher'!S685</f>
        <v>35.53</v>
      </c>
      <c r="S676" s="11">
        <f t="shared" si="63"/>
        <v>88.883359090909096</v>
      </c>
      <c r="T676" s="10">
        <f>'[1]TCE - ANEXO III - Preencher'!U685</f>
        <v>0</v>
      </c>
      <c r="U676" s="10">
        <f>'[1]TCE - ANEXO III - Preencher'!V685</f>
        <v>0</v>
      </c>
      <c r="V676" s="11">
        <f t="shared" si="64"/>
        <v>0</v>
      </c>
      <c r="W676" s="12" t="str">
        <f>IF('[1]TCE - ANEXO III - Preencher'!X685="","",'[1]TCE - ANEXO III - Preencher'!X685)</f>
        <v/>
      </c>
      <c r="X676" s="10">
        <f>'[1]TCE - ANEXO III - Preencher'!Y685</f>
        <v>0</v>
      </c>
      <c r="Y676" s="10">
        <f>'[1]TCE - ANEXO III - Preencher'!Z685</f>
        <v>0</v>
      </c>
      <c r="Z676" s="11">
        <f t="shared" si="65"/>
        <v>0</v>
      </c>
      <c r="AA676" s="12" t="str">
        <f>IF('[1]TCE - ANEXO III - Preencher'!AB685="","",'[1]TCE - ANEXO III - Preencher'!AB685)</f>
        <v/>
      </c>
      <c r="AB676" s="10">
        <f t="shared" si="60"/>
        <v>163.51335909090909</v>
      </c>
    </row>
    <row r="677" spans="1:28" s="1" customFormat="1" x14ac:dyDescent="0.2">
      <c r="A677" s="4" t="str">
        <f>IFERROR(VLOOKUP(B677,'[1]DADOS (OCULTAR)'!$P$3:$R$56,3,0),"")</f>
        <v>10.894.988/0004-86</v>
      </c>
      <c r="B677" s="5" t="str">
        <f>'[1]TCE - ANEXO III - Preencher'!C686</f>
        <v>HMR</v>
      </c>
      <c r="C677" s="15">
        <v>403</v>
      </c>
      <c r="D677" s="6" t="str">
        <f>'[1]TCE - ANEXO III - Preencher'!E686</f>
        <v>JOAO HENRIQUE BELO</v>
      </c>
      <c r="E677" s="5" t="str">
        <f>IF('[1]TCE - ANEXO III - Preencher'!F686="4 - Assistência Odontológica","2 - Outros Profissionais da Saúde",'[1]TCE - ANEXO II - Enviar TCE'!E676)</f>
        <v>3 - Administrativo</v>
      </c>
      <c r="F677" s="7" t="str">
        <f>'[1]TCE - ANEXO III - Preencher'!G686</f>
        <v>4141-05</v>
      </c>
      <c r="G677" s="8">
        <f>IF('[1]TCE - ANEXO III - Preencher'!H686="","",'[1]TCE - ANEXO III - Preencher'!H686)</f>
        <v>44044</v>
      </c>
      <c r="H677" s="9">
        <f>'[1]TCE - ANEXO III - Preencher'!I686</f>
        <v>31.4</v>
      </c>
      <c r="I677" s="9">
        <f>'[1]TCE - ANEXO III - Preencher'!J686</f>
        <v>251.27</v>
      </c>
      <c r="J677" s="9">
        <f>'[1]TCE - ANEXO III - Preencher'!K686</f>
        <v>0</v>
      </c>
      <c r="K677" s="10">
        <f>'[1]TCE - ANEXO III - Preencher'!L686</f>
        <v>0</v>
      </c>
      <c r="L677" s="10">
        <f>'[1]TCE - ANEXO III - Preencher'!M686</f>
        <v>0</v>
      </c>
      <c r="M677" s="10">
        <f t="shared" si="61"/>
        <v>0</v>
      </c>
      <c r="N677" s="10">
        <f>'[1]TCE - ANEXO III - Preencher'!O686</f>
        <v>0.44</v>
      </c>
      <c r="O677" s="10">
        <f>'[1]TCE - ANEXO III - Preencher'!P686</f>
        <v>0</v>
      </c>
      <c r="P677" s="11">
        <f t="shared" si="62"/>
        <v>0.44</v>
      </c>
      <c r="Q677" s="10">
        <f>'[1]TCE - ANEXO III - Preencher'!R686</f>
        <v>340.41335909090907</v>
      </c>
      <c r="R677" s="10">
        <f>'[1]TCE - ANEXO III - Preencher'!S686</f>
        <v>183.95</v>
      </c>
      <c r="S677" s="11">
        <f t="shared" si="63"/>
        <v>156.46335909090908</v>
      </c>
      <c r="T677" s="10">
        <f>'[1]TCE - ANEXO III - Preencher'!U686</f>
        <v>0</v>
      </c>
      <c r="U677" s="10">
        <f>'[1]TCE - ANEXO III - Preencher'!V686</f>
        <v>0</v>
      </c>
      <c r="V677" s="11">
        <f t="shared" si="64"/>
        <v>0</v>
      </c>
      <c r="W677" s="12" t="str">
        <f>IF('[1]TCE - ANEXO III - Preencher'!X686="","",'[1]TCE - ANEXO III - Preencher'!X686)</f>
        <v/>
      </c>
      <c r="X677" s="10">
        <f>'[1]TCE - ANEXO III - Preencher'!Y686</f>
        <v>0</v>
      </c>
      <c r="Y677" s="10">
        <f>'[1]TCE - ANEXO III - Preencher'!Z686</f>
        <v>0</v>
      </c>
      <c r="Z677" s="11">
        <f t="shared" si="65"/>
        <v>0</v>
      </c>
      <c r="AA677" s="12" t="str">
        <f>IF('[1]TCE - ANEXO III - Preencher'!AB686="","",'[1]TCE - ANEXO III - Preencher'!AB686)</f>
        <v/>
      </c>
      <c r="AB677" s="10">
        <f t="shared" si="60"/>
        <v>439.57335909090909</v>
      </c>
    </row>
    <row r="678" spans="1:28" s="1" customFormat="1" x14ac:dyDescent="0.2">
      <c r="A678" s="4" t="str">
        <f>IFERROR(VLOOKUP(B678,'[1]DADOS (OCULTAR)'!$P$3:$R$56,3,0),"")</f>
        <v>10.894.988/0004-86</v>
      </c>
      <c r="B678" s="5" t="str">
        <f>'[1]TCE - ANEXO III - Preencher'!C687</f>
        <v>HMR</v>
      </c>
      <c r="C678" s="15">
        <v>471</v>
      </c>
      <c r="D678" s="6" t="str">
        <f>'[1]TCE - ANEXO III - Preencher'!E687</f>
        <v>JOAO MARCUS DE LIMA BRITO ALVES</v>
      </c>
      <c r="E678" s="5" t="str">
        <f>IF('[1]TCE - ANEXO III - Preencher'!F687="4 - Assistência Odontológica","2 - Outros Profissionais da Saúde",'[1]TCE - ANEXO II - Enviar TCE'!E677)</f>
        <v>1 - Médico</v>
      </c>
      <c r="F678" s="7" t="str">
        <f>'[1]TCE - ANEXO III - Preencher'!G687</f>
        <v>2251-50</v>
      </c>
      <c r="G678" s="8">
        <f>IF('[1]TCE - ANEXO III - Preencher'!H687="","",'[1]TCE - ANEXO III - Preencher'!H687)</f>
        <v>44044</v>
      </c>
      <c r="H678" s="9">
        <f>'[1]TCE - ANEXO III - Preencher'!I687</f>
        <v>62.68</v>
      </c>
      <c r="I678" s="9">
        <f>'[1]TCE - ANEXO III - Preencher'!J687</f>
        <v>501.44</v>
      </c>
      <c r="J678" s="9">
        <f>'[1]TCE - ANEXO III - Preencher'!K687</f>
        <v>0</v>
      </c>
      <c r="K678" s="10">
        <f>'[1]TCE - ANEXO III - Preencher'!L687</f>
        <v>0</v>
      </c>
      <c r="L678" s="10">
        <f>'[1]TCE - ANEXO III - Preencher'!M687</f>
        <v>0</v>
      </c>
      <c r="M678" s="10">
        <f t="shared" si="61"/>
        <v>0</v>
      </c>
      <c r="N678" s="10">
        <f>'[1]TCE - ANEXO III - Preencher'!O687</f>
        <v>6.5183999999999997</v>
      </c>
      <c r="O678" s="10">
        <f>'[1]TCE - ANEXO III - Preencher'!P687</f>
        <v>0</v>
      </c>
      <c r="P678" s="11">
        <f t="shared" si="62"/>
        <v>6.5183999999999997</v>
      </c>
      <c r="Q678" s="10">
        <f>'[1]TCE - ANEXO III - Preencher'!R687</f>
        <v>0</v>
      </c>
      <c r="R678" s="10">
        <f>'[1]TCE - ANEXO III - Preencher'!S687</f>
        <v>0</v>
      </c>
      <c r="S678" s="11">
        <f t="shared" si="63"/>
        <v>0</v>
      </c>
      <c r="T678" s="10">
        <f>'[1]TCE - ANEXO III - Preencher'!U687</f>
        <v>0</v>
      </c>
      <c r="U678" s="10">
        <f>'[1]TCE - ANEXO III - Preencher'!V687</f>
        <v>0</v>
      </c>
      <c r="V678" s="11">
        <f t="shared" si="64"/>
        <v>0</v>
      </c>
      <c r="W678" s="12" t="str">
        <f>IF('[1]TCE - ANEXO III - Preencher'!X687="","",'[1]TCE - ANEXO III - Preencher'!X687)</f>
        <v/>
      </c>
      <c r="X678" s="10">
        <f>'[1]TCE - ANEXO III - Preencher'!Y687</f>
        <v>0</v>
      </c>
      <c r="Y678" s="10">
        <f>'[1]TCE - ANEXO III - Preencher'!Z687</f>
        <v>0</v>
      </c>
      <c r="Z678" s="11">
        <f t="shared" si="65"/>
        <v>0</v>
      </c>
      <c r="AA678" s="12" t="str">
        <f>IF('[1]TCE - ANEXO III - Preencher'!AB687="","",'[1]TCE - ANEXO III - Preencher'!AB687)</f>
        <v/>
      </c>
      <c r="AB678" s="10">
        <f t="shared" si="60"/>
        <v>570.63840000000005</v>
      </c>
    </row>
    <row r="679" spans="1:28" s="1" customFormat="1" x14ac:dyDescent="0.2">
      <c r="A679" s="4" t="str">
        <f>IFERROR(VLOOKUP(B679,'[1]DADOS (OCULTAR)'!$P$3:$R$56,3,0),"")</f>
        <v>10.894.988/0004-86</v>
      </c>
      <c r="B679" s="5" t="str">
        <f>'[1]TCE - ANEXO III - Preencher'!C688</f>
        <v>HMR</v>
      </c>
      <c r="C679" s="15">
        <v>408</v>
      </c>
      <c r="D679" s="6" t="str">
        <f>'[1]TCE - ANEXO III - Preencher'!E688</f>
        <v>JOAO PAULO BEZERRA LEAO</v>
      </c>
      <c r="E679" s="5" t="str">
        <f>IF('[1]TCE - ANEXO III - Preencher'!F688="4 - Assistência Odontológica","2 - Outros Profissionais da Saúde",'[1]TCE - ANEXO II - Enviar TCE'!E678)</f>
        <v>1 - Médico</v>
      </c>
      <c r="F679" s="7" t="str">
        <f>'[1]TCE - ANEXO III - Preencher'!G688</f>
        <v>2251-51</v>
      </c>
      <c r="G679" s="8">
        <f>IF('[1]TCE - ANEXO III - Preencher'!H688="","",'[1]TCE - ANEXO III - Preencher'!H688)</f>
        <v>44044</v>
      </c>
      <c r="H679" s="9">
        <f>'[1]TCE - ANEXO III - Preencher'!I688</f>
        <v>77.930000000000007</v>
      </c>
      <c r="I679" s="9">
        <f>'[1]TCE - ANEXO III - Preencher'!J688</f>
        <v>623.44000000000005</v>
      </c>
      <c r="J679" s="9">
        <f>'[1]TCE - ANEXO III - Preencher'!K688</f>
        <v>0</v>
      </c>
      <c r="K679" s="10">
        <f>'[1]TCE - ANEXO III - Preencher'!L688</f>
        <v>0</v>
      </c>
      <c r="L679" s="10">
        <f>'[1]TCE - ANEXO III - Preencher'!M688</f>
        <v>0</v>
      </c>
      <c r="M679" s="10">
        <f t="shared" si="61"/>
        <v>0</v>
      </c>
      <c r="N679" s="10">
        <f>'[1]TCE - ANEXO III - Preencher'!O688</f>
        <v>6.5183999999999997</v>
      </c>
      <c r="O679" s="10">
        <f>'[1]TCE - ANEXO III - Preencher'!P688</f>
        <v>0</v>
      </c>
      <c r="P679" s="11">
        <f t="shared" si="62"/>
        <v>6.5183999999999997</v>
      </c>
      <c r="Q679" s="10">
        <f>'[1]TCE - ANEXO III - Preencher'!R688</f>
        <v>0</v>
      </c>
      <c r="R679" s="10">
        <f>'[1]TCE - ANEXO III - Preencher'!S688</f>
        <v>0</v>
      </c>
      <c r="S679" s="11">
        <f t="shared" si="63"/>
        <v>0</v>
      </c>
      <c r="T679" s="10">
        <f>'[1]TCE - ANEXO III - Preencher'!U688</f>
        <v>0</v>
      </c>
      <c r="U679" s="10">
        <f>'[1]TCE - ANEXO III - Preencher'!V688</f>
        <v>0</v>
      </c>
      <c r="V679" s="11">
        <f t="shared" si="64"/>
        <v>0</v>
      </c>
      <c r="W679" s="12" t="str">
        <f>IF('[1]TCE - ANEXO III - Preencher'!X688="","",'[1]TCE - ANEXO III - Preencher'!X688)</f>
        <v/>
      </c>
      <c r="X679" s="10">
        <f>'[1]TCE - ANEXO III - Preencher'!Y688</f>
        <v>0</v>
      </c>
      <c r="Y679" s="10">
        <f>'[1]TCE - ANEXO III - Preencher'!Z688</f>
        <v>0</v>
      </c>
      <c r="Z679" s="11">
        <f t="shared" si="65"/>
        <v>0</v>
      </c>
      <c r="AA679" s="12" t="str">
        <f>IF('[1]TCE - ANEXO III - Preencher'!AB688="","",'[1]TCE - ANEXO III - Preencher'!AB688)</f>
        <v/>
      </c>
      <c r="AB679" s="10">
        <f t="shared" si="60"/>
        <v>707.88840000000016</v>
      </c>
    </row>
    <row r="680" spans="1:28" s="1" customFormat="1" x14ac:dyDescent="0.2">
      <c r="A680" s="4" t="str">
        <f>IFERROR(VLOOKUP(B680,'[1]DADOS (OCULTAR)'!$P$3:$R$56,3,0),"")</f>
        <v>10.894.988/0004-86</v>
      </c>
      <c r="B680" s="5" t="str">
        <f>'[1]TCE - ANEXO III - Preencher'!C689</f>
        <v>HMR</v>
      </c>
      <c r="C680" s="15">
        <v>445</v>
      </c>
      <c r="D680" s="6" t="str">
        <f>'[1]TCE - ANEXO III - Preencher'!E689</f>
        <v>JOAO TAVARES CLEMENTE NETO</v>
      </c>
      <c r="E680" s="5" t="str">
        <f>IF('[1]TCE - ANEXO III - Preencher'!F689="4 - Assistência Odontológica","2 - Outros Profissionais da Saúde",'[1]TCE - ANEXO II - Enviar TCE'!E679)</f>
        <v>1 - Médico</v>
      </c>
      <c r="F680" s="7" t="str">
        <f>'[1]TCE - ANEXO III - Preencher'!G689</f>
        <v>2251-50</v>
      </c>
      <c r="G680" s="8">
        <f>IF('[1]TCE - ANEXO III - Preencher'!H689="","",'[1]TCE - ANEXO III - Preencher'!H689)</f>
        <v>44044</v>
      </c>
      <c r="H680" s="9">
        <f>'[1]TCE - ANEXO III - Preencher'!I689</f>
        <v>62.68</v>
      </c>
      <c r="I680" s="9">
        <f>'[1]TCE - ANEXO III - Preencher'!J689</f>
        <v>501.44</v>
      </c>
      <c r="J680" s="9">
        <f>'[1]TCE - ANEXO III - Preencher'!K689</f>
        <v>0</v>
      </c>
      <c r="K680" s="10">
        <f>'[1]TCE - ANEXO III - Preencher'!L689</f>
        <v>0</v>
      </c>
      <c r="L680" s="10">
        <f>'[1]TCE - ANEXO III - Preencher'!M689</f>
        <v>0</v>
      </c>
      <c r="M680" s="10">
        <f t="shared" si="61"/>
        <v>0</v>
      </c>
      <c r="N680" s="10">
        <f>'[1]TCE - ANEXO III - Preencher'!O689</f>
        <v>6.5183999999999997</v>
      </c>
      <c r="O680" s="10">
        <f>'[1]TCE - ANEXO III - Preencher'!P689</f>
        <v>0</v>
      </c>
      <c r="P680" s="11">
        <f t="shared" si="62"/>
        <v>6.5183999999999997</v>
      </c>
      <c r="Q680" s="10">
        <f>'[1]TCE - ANEXO III - Preencher'!R689</f>
        <v>0</v>
      </c>
      <c r="R680" s="10">
        <f>'[1]TCE - ANEXO III - Preencher'!S689</f>
        <v>0</v>
      </c>
      <c r="S680" s="11">
        <f t="shared" si="63"/>
        <v>0</v>
      </c>
      <c r="T680" s="10">
        <f>'[1]TCE - ANEXO III - Preencher'!U689</f>
        <v>0</v>
      </c>
      <c r="U680" s="10">
        <f>'[1]TCE - ANEXO III - Preencher'!V689</f>
        <v>0</v>
      </c>
      <c r="V680" s="11">
        <f t="shared" si="64"/>
        <v>0</v>
      </c>
      <c r="W680" s="12" t="str">
        <f>IF('[1]TCE - ANEXO III - Preencher'!X689="","",'[1]TCE - ANEXO III - Preencher'!X689)</f>
        <v/>
      </c>
      <c r="X680" s="10">
        <f>'[1]TCE - ANEXO III - Preencher'!Y689</f>
        <v>0</v>
      </c>
      <c r="Y680" s="10">
        <f>'[1]TCE - ANEXO III - Preencher'!Z689</f>
        <v>0</v>
      </c>
      <c r="Z680" s="11">
        <f t="shared" si="65"/>
        <v>0</v>
      </c>
      <c r="AA680" s="12" t="str">
        <f>IF('[1]TCE - ANEXO III - Preencher'!AB689="","",'[1]TCE - ANEXO III - Preencher'!AB689)</f>
        <v/>
      </c>
      <c r="AB680" s="10">
        <f t="shared" si="60"/>
        <v>570.63840000000005</v>
      </c>
    </row>
    <row r="681" spans="1:28" s="1" customFormat="1" x14ac:dyDescent="0.2">
      <c r="A681" s="4" t="str">
        <f>IFERROR(VLOOKUP(B681,'[1]DADOS (OCULTAR)'!$P$3:$R$56,3,0),"")</f>
        <v>10.894.988/0004-86</v>
      </c>
      <c r="B681" s="5" t="str">
        <f>'[1]TCE - ANEXO III - Preencher'!C690</f>
        <v>HMR</v>
      </c>
      <c r="C681" s="15">
        <v>7408</v>
      </c>
      <c r="D681" s="6" t="str">
        <f>'[1]TCE - ANEXO III - Preencher'!E690</f>
        <v>JOAO VICTOR DA SILVA FREITAS</v>
      </c>
      <c r="E681" s="5" t="str">
        <f>IF('[1]TCE - ANEXO III - Preencher'!F690="4 - Assistência Odontológica","2 - Outros Profissionais da Saúde",'[1]TCE - ANEXO II - Enviar TCE'!E680)</f>
        <v>2 - Outros Profissionais da Saúde</v>
      </c>
      <c r="F681" s="7" t="str">
        <f>'[1]TCE - ANEXO III - Preencher'!G690</f>
        <v>2235-05</v>
      </c>
      <c r="G681" s="8">
        <f>IF('[1]TCE - ANEXO III - Preencher'!H690="","",'[1]TCE - ANEXO III - Preencher'!H690)</f>
        <v>44044</v>
      </c>
      <c r="H681" s="9">
        <f>'[1]TCE - ANEXO III - Preencher'!I690</f>
        <v>27.87</v>
      </c>
      <c r="I681" s="9">
        <f>'[1]TCE - ANEXO III - Preencher'!J690</f>
        <v>223.01</v>
      </c>
      <c r="J681" s="9">
        <f>'[1]TCE - ANEXO III - Preencher'!K690</f>
        <v>0</v>
      </c>
      <c r="K681" s="10">
        <f>'[1]TCE - ANEXO III - Preencher'!L690</f>
        <v>0</v>
      </c>
      <c r="L681" s="10">
        <f>'[1]TCE - ANEXO III - Preencher'!M690</f>
        <v>0</v>
      </c>
      <c r="M681" s="10">
        <f t="shared" si="61"/>
        <v>0</v>
      </c>
      <c r="N681" s="10">
        <f>'[1]TCE - ANEXO III - Preencher'!O690</f>
        <v>1.6295999999999999</v>
      </c>
      <c r="O681" s="10">
        <f>'[1]TCE - ANEXO III - Preencher'!P690</f>
        <v>0</v>
      </c>
      <c r="P681" s="11">
        <f t="shared" si="62"/>
        <v>1.6295999999999999</v>
      </c>
      <c r="Q681" s="10">
        <f>'[1]TCE - ANEXO III - Preencher'!R690</f>
        <v>0</v>
      </c>
      <c r="R681" s="10">
        <f>'[1]TCE - ANEXO III - Preencher'!S690</f>
        <v>0</v>
      </c>
      <c r="S681" s="11">
        <f t="shared" si="63"/>
        <v>0</v>
      </c>
      <c r="T681" s="10">
        <f>'[1]TCE - ANEXO III - Preencher'!U690</f>
        <v>0</v>
      </c>
      <c r="U681" s="10">
        <f>'[1]TCE - ANEXO III - Preencher'!V690</f>
        <v>0</v>
      </c>
      <c r="V681" s="11">
        <f t="shared" si="64"/>
        <v>0</v>
      </c>
      <c r="W681" s="12" t="str">
        <f>IF('[1]TCE - ANEXO III - Preencher'!X690="","",'[1]TCE - ANEXO III - Preencher'!X690)</f>
        <v/>
      </c>
      <c r="X681" s="10">
        <f>'[1]TCE - ANEXO III - Preencher'!Y690</f>
        <v>0</v>
      </c>
      <c r="Y681" s="10">
        <f>'[1]TCE - ANEXO III - Preencher'!Z690</f>
        <v>0</v>
      </c>
      <c r="Z681" s="11">
        <f t="shared" si="65"/>
        <v>0</v>
      </c>
      <c r="AA681" s="12" t="str">
        <f>IF('[1]TCE - ANEXO III - Preencher'!AB690="","",'[1]TCE - ANEXO III - Preencher'!AB690)</f>
        <v/>
      </c>
      <c r="AB681" s="10">
        <f t="shared" si="60"/>
        <v>252.50960000000001</v>
      </c>
    </row>
    <row r="682" spans="1:28" s="1" customFormat="1" x14ac:dyDescent="0.2">
      <c r="A682" s="4" t="str">
        <f>IFERROR(VLOOKUP(B682,'[1]DADOS (OCULTAR)'!$P$3:$R$56,3,0),"")</f>
        <v>10.894.988/0004-86</v>
      </c>
      <c r="B682" s="5" t="str">
        <f>'[1]TCE - ANEXO III - Preencher'!C691</f>
        <v>HMR</v>
      </c>
      <c r="C682" s="15">
        <v>406</v>
      </c>
      <c r="D682" s="6" t="str">
        <f>'[1]TCE - ANEXO III - Preencher'!E691</f>
        <v>JOCIANE MARIA DE SANTANA</v>
      </c>
      <c r="E682" s="5" t="str">
        <f>IF('[1]TCE - ANEXO III - Preencher'!F691="4 - Assistência Odontológica","2 - Outros Profissionais da Saúde",'[1]TCE - ANEXO II - Enviar TCE'!E681)</f>
        <v>2 - Outros Profissionais da Saúde</v>
      </c>
      <c r="F682" s="7" t="str">
        <f>'[1]TCE - ANEXO III - Preencher'!G691</f>
        <v>3222-05</v>
      </c>
      <c r="G682" s="8">
        <f>IF('[1]TCE - ANEXO III - Preencher'!H691="","",'[1]TCE - ANEXO III - Preencher'!H691)</f>
        <v>44044</v>
      </c>
      <c r="H682" s="9">
        <f>'[1]TCE - ANEXO III - Preencher'!I691</f>
        <v>15.17</v>
      </c>
      <c r="I682" s="9">
        <f>'[1]TCE - ANEXO III - Preencher'!J691</f>
        <v>121.37</v>
      </c>
      <c r="J682" s="9">
        <f>'[1]TCE - ANEXO III - Preencher'!K691</f>
        <v>0</v>
      </c>
      <c r="K682" s="10">
        <f>'[1]TCE - ANEXO III - Preencher'!L691</f>
        <v>0</v>
      </c>
      <c r="L682" s="10">
        <f>'[1]TCE - ANEXO III - Preencher'!M691</f>
        <v>0</v>
      </c>
      <c r="M682" s="10">
        <f t="shared" si="61"/>
        <v>0</v>
      </c>
      <c r="N682" s="10">
        <f>'[1]TCE - ANEXO III - Preencher'!O691</f>
        <v>0.44</v>
      </c>
      <c r="O682" s="10">
        <f>'[1]TCE - ANEXO III - Preencher'!P691</f>
        <v>0</v>
      </c>
      <c r="P682" s="11">
        <f t="shared" si="62"/>
        <v>0.44</v>
      </c>
      <c r="Q682" s="10">
        <f>'[1]TCE - ANEXO III - Preencher'!R691</f>
        <v>132.4133590909091</v>
      </c>
      <c r="R682" s="10">
        <f>'[1]TCE - ANEXO III - Preencher'!S691</f>
        <v>65.95</v>
      </c>
      <c r="S682" s="11">
        <f t="shared" si="63"/>
        <v>66.463359090909094</v>
      </c>
      <c r="T682" s="10">
        <f>'[1]TCE - ANEXO III - Preencher'!U691</f>
        <v>0</v>
      </c>
      <c r="U682" s="10">
        <f>'[1]TCE - ANEXO III - Preencher'!V691</f>
        <v>0</v>
      </c>
      <c r="V682" s="11">
        <f t="shared" si="64"/>
        <v>0</v>
      </c>
      <c r="W682" s="12" t="str">
        <f>IF('[1]TCE - ANEXO III - Preencher'!X691="","",'[1]TCE - ANEXO III - Preencher'!X691)</f>
        <v/>
      </c>
      <c r="X682" s="10">
        <f>'[1]TCE - ANEXO III - Preencher'!Y691</f>
        <v>0</v>
      </c>
      <c r="Y682" s="10">
        <f>'[1]TCE - ANEXO III - Preencher'!Z691</f>
        <v>0</v>
      </c>
      <c r="Z682" s="11">
        <f t="shared" si="65"/>
        <v>0</v>
      </c>
      <c r="AA682" s="12" t="str">
        <f>IF('[1]TCE - ANEXO III - Preencher'!AB691="","",'[1]TCE - ANEXO III - Preencher'!AB691)</f>
        <v/>
      </c>
      <c r="AB682" s="10">
        <f t="shared" si="60"/>
        <v>203.4433590909091</v>
      </c>
    </row>
    <row r="683" spans="1:28" s="1" customFormat="1" x14ac:dyDescent="0.2">
      <c r="A683" s="4" t="str">
        <f>IFERROR(VLOOKUP(B683,'[1]DADOS (OCULTAR)'!$P$3:$R$56,3,0),"")</f>
        <v>10.894.988/0004-86</v>
      </c>
      <c r="B683" s="5" t="str">
        <f>'[1]TCE - ANEXO III - Preencher'!C692</f>
        <v>HMR</v>
      </c>
      <c r="C683" s="15">
        <v>498</v>
      </c>
      <c r="D683" s="6" t="str">
        <f>'[1]TCE - ANEXO III - Preencher'!E692</f>
        <v>JODJA KAROLINE FREITAS LOPES</v>
      </c>
      <c r="E683" s="5" t="str">
        <f>IF('[1]TCE - ANEXO III - Preencher'!F692="4 - Assistência Odontológica","2 - Outros Profissionais da Saúde",'[1]TCE - ANEXO II - Enviar TCE'!E682)</f>
        <v>2 - Outros Profissionais da Saúde</v>
      </c>
      <c r="F683" s="7" t="str">
        <f>'[1]TCE - ANEXO III - Preencher'!G692</f>
        <v>2235-05</v>
      </c>
      <c r="G683" s="8">
        <f>IF('[1]TCE - ANEXO III - Preencher'!H692="","",'[1]TCE - ANEXO III - Preencher'!H692)</f>
        <v>44044</v>
      </c>
      <c r="H683" s="9">
        <f>'[1]TCE - ANEXO III - Preencher'!I692</f>
        <v>28.85</v>
      </c>
      <c r="I683" s="9">
        <f>'[1]TCE - ANEXO III - Preencher'!J692</f>
        <v>224.51</v>
      </c>
      <c r="J683" s="9">
        <f>'[1]TCE - ANEXO III - Preencher'!K692</f>
        <v>0</v>
      </c>
      <c r="K683" s="10">
        <f>'[1]TCE - ANEXO III - Preencher'!L692</f>
        <v>0</v>
      </c>
      <c r="L683" s="10">
        <f>'[1]TCE - ANEXO III - Preencher'!M692</f>
        <v>0</v>
      </c>
      <c r="M683" s="10">
        <f t="shared" si="61"/>
        <v>0</v>
      </c>
      <c r="N683" s="10">
        <f>'[1]TCE - ANEXO III - Preencher'!O692</f>
        <v>1.6295999999999999</v>
      </c>
      <c r="O683" s="10">
        <f>'[1]TCE - ANEXO III - Preencher'!P692</f>
        <v>0</v>
      </c>
      <c r="P683" s="11">
        <f t="shared" si="62"/>
        <v>1.6295999999999999</v>
      </c>
      <c r="Q683" s="10">
        <f>'[1]TCE - ANEXO III - Preencher'!R692</f>
        <v>0</v>
      </c>
      <c r="R683" s="10">
        <f>'[1]TCE - ANEXO III - Preencher'!S692</f>
        <v>0</v>
      </c>
      <c r="S683" s="11">
        <f t="shared" si="63"/>
        <v>0</v>
      </c>
      <c r="T683" s="10">
        <f>'[1]TCE - ANEXO III - Preencher'!U692</f>
        <v>206.56</v>
      </c>
      <c r="U683" s="10">
        <f>'[1]TCE - ANEXO III - Preencher'!V692</f>
        <v>0</v>
      </c>
      <c r="V683" s="11">
        <f t="shared" si="64"/>
        <v>206.56</v>
      </c>
      <c r="W683" s="12" t="str">
        <f>IF('[1]TCE - ANEXO III - Preencher'!X692="","",'[1]TCE - ANEXO III - Preencher'!X692)</f>
        <v>AUXILIO CRECHE</v>
      </c>
      <c r="X683" s="10">
        <f>'[1]TCE - ANEXO III - Preencher'!Y692</f>
        <v>0</v>
      </c>
      <c r="Y683" s="10">
        <f>'[1]TCE - ANEXO III - Preencher'!Z692</f>
        <v>0</v>
      </c>
      <c r="Z683" s="11">
        <f t="shared" si="65"/>
        <v>0</v>
      </c>
      <c r="AA683" s="12" t="str">
        <f>IF('[1]TCE - ANEXO III - Preencher'!AB692="","",'[1]TCE - ANEXO III - Preencher'!AB692)</f>
        <v/>
      </c>
      <c r="AB683" s="10">
        <f t="shared" si="60"/>
        <v>461.5496</v>
      </c>
    </row>
    <row r="684" spans="1:28" s="1" customFormat="1" x14ac:dyDescent="0.2">
      <c r="A684" s="4" t="str">
        <f>IFERROR(VLOOKUP(B684,'[1]DADOS (OCULTAR)'!$P$3:$R$56,3,0),"")</f>
        <v>10.894.988/0004-86</v>
      </c>
      <c r="B684" s="5" t="str">
        <f>'[1]TCE - ANEXO III - Preencher'!C693</f>
        <v>HMR</v>
      </c>
      <c r="C684" s="15">
        <v>450</v>
      </c>
      <c r="D684" s="6" t="str">
        <f>'[1]TCE - ANEXO III - Preencher'!E693</f>
        <v>JOELMA ALVES DA SILVA</v>
      </c>
      <c r="E684" s="5" t="str">
        <f>IF('[1]TCE - ANEXO III - Preencher'!F693="4 - Assistência Odontológica","2 - Outros Profissionais da Saúde",'[1]TCE - ANEXO II - Enviar TCE'!E683)</f>
        <v>2 - Outros Profissionais da Saúde</v>
      </c>
      <c r="F684" s="7" t="str">
        <f>'[1]TCE - ANEXO III - Preencher'!G693</f>
        <v>3222-05</v>
      </c>
      <c r="G684" s="8">
        <f>IF('[1]TCE - ANEXO III - Preencher'!H693="","",'[1]TCE - ANEXO III - Preencher'!H693)</f>
        <v>44044</v>
      </c>
      <c r="H684" s="9">
        <f>'[1]TCE - ANEXO III - Preencher'!I693</f>
        <v>16.88</v>
      </c>
      <c r="I684" s="9">
        <f>'[1]TCE - ANEXO III - Preencher'!J693</f>
        <v>134.97</v>
      </c>
      <c r="J684" s="9">
        <f>'[1]TCE - ANEXO III - Preencher'!K693</f>
        <v>0</v>
      </c>
      <c r="K684" s="10">
        <f>'[1]TCE - ANEXO III - Preencher'!L693</f>
        <v>0</v>
      </c>
      <c r="L684" s="10">
        <f>'[1]TCE - ANEXO III - Preencher'!M693</f>
        <v>0</v>
      </c>
      <c r="M684" s="10">
        <f t="shared" si="61"/>
        <v>0</v>
      </c>
      <c r="N684" s="10">
        <f>'[1]TCE - ANEXO III - Preencher'!O693</f>
        <v>0.44813999999999998</v>
      </c>
      <c r="O684" s="10">
        <f>'[1]TCE - ANEXO III - Preencher'!P693</f>
        <v>0</v>
      </c>
      <c r="P684" s="11">
        <f t="shared" si="62"/>
        <v>0.44813999999999998</v>
      </c>
      <c r="Q684" s="10">
        <f>'[1]TCE - ANEXO III - Preencher'!R693</f>
        <v>117.51335909090909</v>
      </c>
      <c r="R684" s="10">
        <f>'[1]TCE - ANEXO III - Preencher'!S693</f>
        <v>65.95</v>
      </c>
      <c r="S684" s="11">
        <f t="shared" si="63"/>
        <v>51.563359090909088</v>
      </c>
      <c r="T684" s="10">
        <f>'[1]TCE - ANEXO III - Preencher'!U693</f>
        <v>0</v>
      </c>
      <c r="U684" s="10">
        <f>'[1]TCE - ANEXO III - Preencher'!V693</f>
        <v>0</v>
      </c>
      <c r="V684" s="11">
        <f t="shared" si="64"/>
        <v>0</v>
      </c>
      <c r="W684" s="12" t="str">
        <f>IF('[1]TCE - ANEXO III - Preencher'!X693="","",'[1]TCE - ANEXO III - Preencher'!X693)</f>
        <v/>
      </c>
      <c r="X684" s="10">
        <f>'[1]TCE - ANEXO III - Preencher'!Y693</f>
        <v>0</v>
      </c>
      <c r="Y684" s="10">
        <f>'[1]TCE - ANEXO III - Preencher'!Z693</f>
        <v>0</v>
      </c>
      <c r="Z684" s="11">
        <f t="shared" si="65"/>
        <v>0</v>
      </c>
      <c r="AA684" s="12" t="str">
        <f>IF('[1]TCE - ANEXO III - Preencher'!AB693="","",'[1]TCE - ANEXO III - Preencher'!AB693)</f>
        <v/>
      </c>
      <c r="AB684" s="10">
        <f t="shared" si="60"/>
        <v>203.86149909090909</v>
      </c>
    </row>
    <row r="685" spans="1:28" s="1" customFormat="1" x14ac:dyDescent="0.2">
      <c r="A685" s="4" t="str">
        <f>IFERROR(VLOOKUP(B685,'[1]DADOS (OCULTAR)'!$P$3:$R$56,3,0),"")</f>
        <v>10.894.988/0004-86</v>
      </c>
      <c r="B685" s="5" t="str">
        <f>'[1]TCE - ANEXO III - Preencher'!C694</f>
        <v>HMR</v>
      </c>
      <c r="C685" s="15">
        <v>1472</v>
      </c>
      <c r="D685" s="6" t="str">
        <f>'[1]TCE - ANEXO III - Preencher'!E694</f>
        <v>JOELMA ARRUDA GOMES</v>
      </c>
      <c r="E685" s="5" t="str">
        <f>IF('[1]TCE - ANEXO III - Preencher'!F694="4 - Assistência Odontológica","2 - Outros Profissionais da Saúde",'[1]TCE - ANEXO II - Enviar TCE'!E684)</f>
        <v>1 - Médico</v>
      </c>
      <c r="F685" s="7" t="str">
        <f>'[1]TCE - ANEXO III - Preencher'!G694</f>
        <v>2251-24</v>
      </c>
      <c r="G685" s="8">
        <f>IF('[1]TCE - ANEXO III - Preencher'!H694="","",'[1]TCE - ANEXO III - Preencher'!H694)</f>
        <v>44044</v>
      </c>
      <c r="H685" s="9">
        <f>'[1]TCE - ANEXO III - Preencher'!I694</f>
        <v>69.5</v>
      </c>
      <c r="I685" s="9">
        <f>'[1]TCE - ANEXO III - Preencher'!J694</f>
        <v>556.04</v>
      </c>
      <c r="J685" s="9">
        <f>'[1]TCE - ANEXO III - Preencher'!K694</f>
        <v>0</v>
      </c>
      <c r="K685" s="10">
        <f>'[1]TCE - ANEXO III - Preencher'!L694</f>
        <v>0</v>
      </c>
      <c r="L685" s="10">
        <f>'[1]TCE - ANEXO III - Preencher'!M694</f>
        <v>0</v>
      </c>
      <c r="M685" s="10">
        <f t="shared" si="61"/>
        <v>0</v>
      </c>
      <c r="N685" s="10">
        <f>'[1]TCE - ANEXO III - Preencher'!O694</f>
        <v>6.5183999999999997</v>
      </c>
      <c r="O685" s="10">
        <f>'[1]TCE - ANEXO III - Preencher'!P694</f>
        <v>0</v>
      </c>
      <c r="P685" s="11">
        <f t="shared" si="62"/>
        <v>6.5183999999999997</v>
      </c>
      <c r="Q685" s="10">
        <f>'[1]TCE - ANEXO III - Preencher'!R694</f>
        <v>0</v>
      </c>
      <c r="R685" s="10">
        <f>'[1]TCE - ANEXO III - Preencher'!S694</f>
        <v>0</v>
      </c>
      <c r="S685" s="11">
        <f t="shared" si="63"/>
        <v>0</v>
      </c>
      <c r="T685" s="10">
        <f>'[1]TCE - ANEXO III - Preencher'!U694</f>
        <v>0</v>
      </c>
      <c r="U685" s="10">
        <f>'[1]TCE - ANEXO III - Preencher'!V694</f>
        <v>0</v>
      </c>
      <c r="V685" s="11">
        <f t="shared" si="64"/>
        <v>0</v>
      </c>
      <c r="W685" s="12" t="str">
        <f>IF('[1]TCE - ANEXO III - Preencher'!X694="","",'[1]TCE - ANEXO III - Preencher'!X694)</f>
        <v/>
      </c>
      <c r="X685" s="10">
        <f>'[1]TCE - ANEXO III - Preencher'!Y694</f>
        <v>0</v>
      </c>
      <c r="Y685" s="10">
        <f>'[1]TCE - ANEXO III - Preencher'!Z694</f>
        <v>0</v>
      </c>
      <c r="Z685" s="11">
        <f t="shared" si="65"/>
        <v>0</v>
      </c>
      <c r="AA685" s="12" t="str">
        <f>IF('[1]TCE - ANEXO III - Preencher'!AB694="","",'[1]TCE - ANEXO III - Preencher'!AB694)</f>
        <v/>
      </c>
      <c r="AB685" s="10">
        <f t="shared" si="60"/>
        <v>632.05840000000001</v>
      </c>
    </row>
    <row r="686" spans="1:28" s="1" customFormat="1" x14ac:dyDescent="0.2">
      <c r="A686" s="4" t="str">
        <f>IFERROR(VLOOKUP(B686,'[1]DADOS (OCULTAR)'!$P$3:$R$56,3,0),"")</f>
        <v>10.894.988/0004-86</v>
      </c>
      <c r="B686" s="5" t="str">
        <f>'[1]TCE - ANEXO III - Preencher'!C695</f>
        <v>HMR</v>
      </c>
      <c r="C686" s="15">
        <v>474</v>
      </c>
      <c r="D686" s="6" t="str">
        <f>'[1]TCE - ANEXO III - Preencher'!E695</f>
        <v>JOELMA MARIANA DA SILVA</v>
      </c>
      <c r="E686" s="5" t="str">
        <f>IF('[1]TCE - ANEXO III - Preencher'!F695="4 - Assistência Odontológica","2 - Outros Profissionais da Saúde",'[1]TCE - ANEXO II - Enviar TCE'!E685)</f>
        <v>3 - Administrativo</v>
      </c>
      <c r="F686" s="7" t="str">
        <f>'[1]TCE - ANEXO III - Preencher'!G695</f>
        <v>4110-10</v>
      </c>
      <c r="G686" s="8">
        <f>IF('[1]TCE - ANEXO III - Preencher'!H695="","",'[1]TCE - ANEXO III - Preencher'!H695)</f>
        <v>44044</v>
      </c>
      <c r="H686" s="9">
        <f>'[1]TCE - ANEXO III - Preencher'!I695</f>
        <v>14.29</v>
      </c>
      <c r="I686" s="9">
        <f>'[1]TCE - ANEXO III - Preencher'!J695</f>
        <v>114.32</v>
      </c>
      <c r="J686" s="9">
        <f>'[1]TCE - ANEXO III - Preencher'!K695</f>
        <v>0</v>
      </c>
      <c r="K686" s="10">
        <f>'[1]TCE - ANEXO III - Preencher'!L695</f>
        <v>0</v>
      </c>
      <c r="L686" s="10">
        <f>'[1]TCE - ANEXO III - Preencher'!M695</f>
        <v>0</v>
      </c>
      <c r="M686" s="10">
        <f t="shared" si="61"/>
        <v>0</v>
      </c>
      <c r="N686" s="10">
        <f>'[1]TCE - ANEXO III - Preencher'!O695</f>
        <v>0.44</v>
      </c>
      <c r="O686" s="10">
        <f>'[1]TCE - ANEXO III - Preencher'!P695</f>
        <v>0</v>
      </c>
      <c r="P686" s="11">
        <f t="shared" si="62"/>
        <v>0.44</v>
      </c>
      <c r="Q686" s="10">
        <f>'[1]TCE - ANEXO III - Preencher'!R695</f>
        <v>340.41335909090907</v>
      </c>
      <c r="R686" s="10">
        <f>'[1]TCE - ANEXO III - Preencher'!S695</f>
        <v>85.74</v>
      </c>
      <c r="S686" s="11">
        <f t="shared" si="63"/>
        <v>254.67335909090906</v>
      </c>
      <c r="T686" s="10">
        <f>'[1]TCE - ANEXO III - Preencher'!U695</f>
        <v>0</v>
      </c>
      <c r="U686" s="10">
        <f>'[1]TCE - ANEXO III - Preencher'!V695</f>
        <v>0</v>
      </c>
      <c r="V686" s="11">
        <f t="shared" si="64"/>
        <v>0</v>
      </c>
      <c r="W686" s="12" t="str">
        <f>IF('[1]TCE - ANEXO III - Preencher'!X695="","",'[1]TCE - ANEXO III - Preencher'!X695)</f>
        <v/>
      </c>
      <c r="X686" s="10">
        <f>'[1]TCE - ANEXO III - Preencher'!Y695</f>
        <v>0</v>
      </c>
      <c r="Y686" s="10">
        <f>'[1]TCE - ANEXO III - Preencher'!Z695</f>
        <v>0</v>
      </c>
      <c r="Z686" s="11">
        <f t="shared" si="65"/>
        <v>0</v>
      </c>
      <c r="AA686" s="12" t="str">
        <f>IF('[1]TCE - ANEXO III - Preencher'!AB695="","",'[1]TCE - ANEXO III - Preencher'!AB695)</f>
        <v/>
      </c>
      <c r="AB686" s="10">
        <f t="shared" si="60"/>
        <v>383.72335909090907</v>
      </c>
    </row>
    <row r="687" spans="1:28" s="1" customFormat="1" x14ac:dyDescent="0.2">
      <c r="A687" s="4" t="str">
        <f>IFERROR(VLOOKUP(B687,'[1]DADOS (OCULTAR)'!$P$3:$R$56,3,0),"")</f>
        <v>10.894.988/0004-86</v>
      </c>
      <c r="B687" s="5" t="str">
        <f>'[1]TCE - ANEXO III - Preencher'!C696</f>
        <v>HMR</v>
      </c>
      <c r="C687" s="15">
        <v>8391</v>
      </c>
      <c r="D687" s="6" t="str">
        <f>'[1]TCE - ANEXO III - Preencher'!E696</f>
        <v>JOERLY BRITO URANO</v>
      </c>
      <c r="E687" s="5" t="str">
        <f>IF('[1]TCE - ANEXO III - Preencher'!F696="4 - Assistência Odontológica","2 - Outros Profissionais da Saúde",'[1]TCE - ANEXO II - Enviar TCE'!E686)</f>
        <v>1 - Médico</v>
      </c>
      <c r="F687" s="7" t="str">
        <f>'[1]TCE - ANEXO III - Preencher'!G696</f>
        <v>2251-25</v>
      </c>
      <c r="G687" s="8">
        <f>IF('[1]TCE - ANEXO III - Preencher'!H696="","",'[1]TCE - ANEXO III - Preencher'!H696)</f>
        <v>44044</v>
      </c>
      <c r="H687" s="9">
        <f>'[1]TCE - ANEXO III - Preencher'!I696</f>
        <v>94.69</v>
      </c>
      <c r="I687" s="9">
        <f>'[1]TCE - ANEXO III - Preencher'!J696</f>
        <v>757.44</v>
      </c>
      <c r="J687" s="9">
        <f>'[1]TCE - ANEXO III - Preencher'!K696</f>
        <v>0</v>
      </c>
      <c r="K687" s="10">
        <f>'[1]TCE - ANEXO III - Preencher'!L696</f>
        <v>0</v>
      </c>
      <c r="L687" s="10">
        <f>'[1]TCE - ANEXO III - Preencher'!M696</f>
        <v>0</v>
      </c>
      <c r="M687" s="10">
        <f t="shared" si="61"/>
        <v>0</v>
      </c>
      <c r="N687" s="10">
        <f>'[1]TCE - ANEXO III - Preencher'!O696</f>
        <v>6.5183999999999997</v>
      </c>
      <c r="O687" s="10">
        <f>'[1]TCE - ANEXO III - Preencher'!P696</f>
        <v>0</v>
      </c>
      <c r="P687" s="11">
        <f t="shared" si="62"/>
        <v>6.5183999999999997</v>
      </c>
      <c r="Q687" s="10">
        <f>'[1]TCE - ANEXO III - Preencher'!R696</f>
        <v>0</v>
      </c>
      <c r="R687" s="10">
        <f>'[1]TCE - ANEXO III - Preencher'!S696</f>
        <v>0</v>
      </c>
      <c r="S687" s="11">
        <f t="shared" si="63"/>
        <v>0</v>
      </c>
      <c r="T687" s="10">
        <f>'[1]TCE - ANEXO III - Preencher'!U696</f>
        <v>0</v>
      </c>
      <c r="U687" s="10">
        <f>'[1]TCE - ANEXO III - Preencher'!V696</f>
        <v>0</v>
      </c>
      <c r="V687" s="11">
        <f t="shared" si="64"/>
        <v>0</v>
      </c>
      <c r="W687" s="12" t="str">
        <f>IF('[1]TCE - ANEXO III - Preencher'!X696="","",'[1]TCE - ANEXO III - Preencher'!X696)</f>
        <v/>
      </c>
      <c r="X687" s="10">
        <f>'[1]TCE - ANEXO III - Preencher'!Y696</f>
        <v>0</v>
      </c>
      <c r="Y687" s="10">
        <f>'[1]TCE - ANEXO III - Preencher'!Z696</f>
        <v>0</v>
      </c>
      <c r="Z687" s="11">
        <f t="shared" si="65"/>
        <v>0</v>
      </c>
      <c r="AA687" s="12" t="str">
        <f>IF('[1]TCE - ANEXO III - Preencher'!AB696="","",'[1]TCE - ANEXO III - Preencher'!AB696)</f>
        <v/>
      </c>
      <c r="AB687" s="10">
        <f t="shared" si="60"/>
        <v>858.64840000000015</v>
      </c>
    </row>
    <row r="688" spans="1:28" s="1" customFormat="1" x14ac:dyDescent="0.2">
      <c r="A688" s="4" t="str">
        <f>IFERROR(VLOOKUP(B688,'[1]DADOS (OCULTAR)'!$P$3:$R$56,3,0),"")</f>
        <v>10.894.988/0004-86</v>
      </c>
      <c r="B688" s="5" t="str">
        <f>'[1]TCE - ANEXO III - Preencher'!C697</f>
        <v>HMR</v>
      </c>
      <c r="C688" s="15">
        <v>8391</v>
      </c>
      <c r="D688" s="6" t="str">
        <f>'[1]TCE - ANEXO III - Preencher'!E697</f>
        <v xml:space="preserve">JOERLY BRITO URANO </v>
      </c>
      <c r="E688" s="5" t="str">
        <f>IF('[1]TCE - ANEXO III - Preencher'!F697="4 - Assistência Odontológica","2 - Outros Profissionais da Saúde",'[1]TCE - ANEXO II - Enviar TCE'!E687)</f>
        <v>1 - Médico</v>
      </c>
      <c r="F688" s="7" t="str">
        <f>'[1]TCE - ANEXO III - Preencher'!G697</f>
        <v>2251-25</v>
      </c>
      <c r="G688" s="8">
        <f>IF('[1]TCE - ANEXO III - Preencher'!H697="","",'[1]TCE - ANEXO III - Preencher'!H697)</f>
        <v>44044</v>
      </c>
      <c r="H688" s="9">
        <f>'[1]TCE - ANEXO III - Preencher'!I697</f>
        <v>62.68</v>
      </c>
      <c r="I688" s="9">
        <f>'[1]TCE - ANEXO III - Preencher'!J697</f>
        <v>501.44</v>
      </c>
      <c r="J688" s="9">
        <f>'[1]TCE - ANEXO III - Preencher'!K697</f>
        <v>0</v>
      </c>
      <c r="K688" s="10">
        <f>'[1]TCE - ANEXO III - Preencher'!L697</f>
        <v>0</v>
      </c>
      <c r="L688" s="10">
        <f>'[1]TCE - ANEXO III - Preencher'!M697</f>
        <v>0</v>
      </c>
      <c r="M688" s="10">
        <f t="shared" si="61"/>
        <v>0</v>
      </c>
      <c r="N688" s="10">
        <f>'[1]TCE - ANEXO III - Preencher'!O697</f>
        <v>6.5183999999999997</v>
      </c>
      <c r="O688" s="10">
        <f>'[1]TCE - ANEXO III - Preencher'!P697</f>
        <v>0</v>
      </c>
      <c r="P688" s="11">
        <f t="shared" si="62"/>
        <v>6.5183999999999997</v>
      </c>
      <c r="Q688" s="10">
        <f>'[1]TCE - ANEXO III - Preencher'!R697</f>
        <v>0</v>
      </c>
      <c r="R688" s="10">
        <f>'[1]TCE - ANEXO III - Preencher'!S697</f>
        <v>0</v>
      </c>
      <c r="S688" s="11">
        <f t="shared" si="63"/>
        <v>0</v>
      </c>
      <c r="T688" s="10">
        <f>'[1]TCE - ANEXO III - Preencher'!U697</f>
        <v>0</v>
      </c>
      <c r="U688" s="10">
        <f>'[1]TCE - ANEXO III - Preencher'!V697</f>
        <v>0</v>
      </c>
      <c r="V688" s="11">
        <f t="shared" si="64"/>
        <v>0</v>
      </c>
      <c r="W688" s="12" t="str">
        <f>IF('[1]TCE - ANEXO III - Preencher'!X697="","",'[1]TCE - ANEXO III - Preencher'!X697)</f>
        <v/>
      </c>
      <c r="X688" s="10">
        <f>'[1]TCE - ANEXO III - Preencher'!Y697</f>
        <v>0</v>
      </c>
      <c r="Y688" s="10">
        <f>'[1]TCE - ANEXO III - Preencher'!Z697</f>
        <v>0</v>
      </c>
      <c r="Z688" s="11">
        <f t="shared" si="65"/>
        <v>0</v>
      </c>
      <c r="AA688" s="12" t="str">
        <f>IF('[1]TCE - ANEXO III - Preencher'!AB697="","",'[1]TCE - ANEXO III - Preencher'!AB697)</f>
        <v/>
      </c>
      <c r="AB688" s="10">
        <f t="shared" si="60"/>
        <v>570.63840000000005</v>
      </c>
    </row>
    <row r="689" spans="1:28" s="1" customFormat="1" x14ac:dyDescent="0.2">
      <c r="A689" s="4" t="str">
        <f>IFERROR(VLOOKUP(B689,'[1]DADOS (OCULTAR)'!$P$3:$R$56,3,0),"")</f>
        <v>10.894.988/0004-86</v>
      </c>
      <c r="B689" s="5" t="str">
        <f>'[1]TCE - ANEXO III - Preencher'!C698</f>
        <v>HMR</v>
      </c>
      <c r="C689" s="15">
        <v>4490</v>
      </c>
      <c r="D689" s="6" t="str">
        <f>'[1]TCE - ANEXO III - Preencher'!E698</f>
        <v>JONAS MALHA SOARES</v>
      </c>
      <c r="E689" s="5" t="str">
        <f>IF('[1]TCE - ANEXO III - Preencher'!F698="4 - Assistência Odontológica","2 - Outros Profissionais da Saúde",'[1]TCE - ANEXO II - Enviar TCE'!E688)</f>
        <v>3 - Administrativo</v>
      </c>
      <c r="F689" s="7" t="str">
        <f>'[1]TCE - ANEXO III - Preencher'!G698</f>
        <v>5163-45</v>
      </c>
      <c r="G689" s="8">
        <f>IF('[1]TCE - ANEXO III - Preencher'!H698="","",'[1]TCE - ANEXO III - Preencher'!H698)</f>
        <v>44044</v>
      </c>
      <c r="H689" s="9">
        <f>'[1]TCE - ANEXO III - Preencher'!I698</f>
        <v>14.63</v>
      </c>
      <c r="I689" s="9">
        <f>'[1]TCE - ANEXO III - Preencher'!J698</f>
        <v>117.04</v>
      </c>
      <c r="J689" s="9">
        <f>'[1]TCE - ANEXO III - Preencher'!K698</f>
        <v>0</v>
      </c>
      <c r="K689" s="10">
        <f>'[1]TCE - ANEXO III - Preencher'!L698</f>
        <v>0</v>
      </c>
      <c r="L689" s="10">
        <f>'[1]TCE - ANEXO III - Preencher'!M698</f>
        <v>0</v>
      </c>
      <c r="M689" s="10">
        <f t="shared" si="61"/>
        <v>0</v>
      </c>
      <c r="N689" s="10">
        <f>'[1]TCE - ANEXO III - Preencher'!O698</f>
        <v>0.44813999999999998</v>
      </c>
      <c r="O689" s="10">
        <f>'[1]TCE - ANEXO III - Preencher'!P698</f>
        <v>0</v>
      </c>
      <c r="P689" s="11">
        <f t="shared" si="62"/>
        <v>0.44813999999999998</v>
      </c>
      <c r="Q689" s="10">
        <f>'[1]TCE - ANEXO III - Preencher'!R698</f>
        <v>132.4133590909091</v>
      </c>
      <c r="R689" s="10">
        <f>'[1]TCE - ANEXO III - Preencher'!S698</f>
        <v>62.7</v>
      </c>
      <c r="S689" s="11">
        <f t="shared" si="63"/>
        <v>69.713359090909094</v>
      </c>
      <c r="T689" s="10">
        <f>'[1]TCE - ANEXO III - Preencher'!U698</f>
        <v>0</v>
      </c>
      <c r="U689" s="10">
        <f>'[1]TCE - ANEXO III - Preencher'!V698</f>
        <v>0</v>
      </c>
      <c r="V689" s="11">
        <f t="shared" si="64"/>
        <v>0</v>
      </c>
      <c r="W689" s="12" t="str">
        <f>IF('[1]TCE - ANEXO III - Preencher'!X698="","",'[1]TCE - ANEXO III - Preencher'!X698)</f>
        <v/>
      </c>
      <c r="X689" s="10">
        <f>'[1]TCE - ANEXO III - Preencher'!Y698</f>
        <v>0</v>
      </c>
      <c r="Y689" s="10">
        <f>'[1]TCE - ANEXO III - Preencher'!Z698</f>
        <v>0</v>
      </c>
      <c r="Z689" s="11">
        <f t="shared" si="65"/>
        <v>0</v>
      </c>
      <c r="AA689" s="12" t="str">
        <f>IF('[1]TCE - ANEXO III - Preencher'!AB698="","",'[1]TCE - ANEXO III - Preencher'!AB698)</f>
        <v/>
      </c>
      <c r="AB689" s="10">
        <f t="shared" si="60"/>
        <v>201.83149909090912</v>
      </c>
    </row>
    <row r="690" spans="1:28" s="1" customFormat="1" x14ac:dyDescent="0.2">
      <c r="A690" s="4" t="str">
        <f>IFERROR(VLOOKUP(B690,'[1]DADOS (OCULTAR)'!$P$3:$R$56,3,0),"")</f>
        <v>10.894.988/0004-86</v>
      </c>
      <c r="B690" s="5" t="str">
        <f>'[1]TCE - ANEXO III - Preencher'!C699</f>
        <v>HMR</v>
      </c>
      <c r="C690" s="15">
        <v>494</v>
      </c>
      <c r="D690" s="6" t="str">
        <f>'[1]TCE - ANEXO III - Preencher'!E699</f>
        <v xml:space="preserve">JONAS REZENDE COSTA FONSECA DE MENEZES </v>
      </c>
      <c r="E690" s="5" t="str">
        <f>IF('[1]TCE - ANEXO III - Preencher'!F699="4 - Assistência Odontológica","2 - Outros Profissionais da Saúde",'[1]TCE - ANEXO II - Enviar TCE'!E689)</f>
        <v>1 - Médico</v>
      </c>
      <c r="F690" s="7" t="str">
        <f>'[1]TCE - ANEXO III - Preencher'!G699</f>
        <v>2251-24</v>
      </c>
      <c r="G690" s="8">
        <f>IF('[1]TCE - ANEXO III - Preencher'!H699="","",'[1]TCE - ANEXO III - Preencher'!H699)</f>
        <v>44044</v>
      </c>
      <c r="H690" s="9">
        <f>'[1]TCE - ANEXO III - Preencher'!I699</f>
        <v>68.53</v>
      </c>
      <c r="I690" s="9">
        <f>'[1]TCE - ANEXO III - Preencher'!J699</f>
        <v>548.24</v>
      </c>
      <c r="J690" s="9">
        <f>'[1]TCE - ANEXO III - Preencher'!K699</f>
        <v>0</v>
      </c>
      <c r="K690" s="10">
        <f>'[1]TCE - ANEXO III - Preencher'!L699</f>
        <v>0</v>
      </c>
      <c r="L690" s="10">
        <f>'[1]TCE - ANEXO III - Preencher'!M699</f>
        <v>0</v>
      </c>
      <c r="M690" s="10">
        <f t="shared" si="61"/>
        <v>0</v>
      </c>
      <c r="N690" s="10">
        <f>'[1]TCE - ANEXO III - Preencher'!O699</f>
        <v>6.5183999999999997</v>
      </c>
      <c r="O690" s="10">
        <f>'[1]TCE - ANEXO III - Preencher'!P699</f>
        <v>0</v>
      </c>
      <c r="P690" s="11">
        <f t="shared" si="62"/>
        <v>6.5183999999999997</v>
      </c>
      <c r="Q690" s="10">
        <f>'[1]TCE - ANEXO III - Preencher'!R699</f>
        <v>0</v>
      </c>
      <c r="R690" s="10">
        <f>'[1]TCE - ANEXO III - Preencher'!S699</f>
        <v>0</v>
      </c>
      <c r="S690" s="11">
        <f t="shared" si="63"/>
        <v>0</v>
      </c>
      <c r="T690" s="10">
        <f>'[1]TCE - ANEXO III - Preencher'!U699</f>
        <v>0</v>
      </c>
      <c r="U690" s="10">
        <f>'[1]TCE - ANEXO III - Preencher'!V699</f>
        <v>0</v>
      </c>
      <c r="V690" s="11">
        <f t="shared" si="64"/>
        <v>0</v>
      </c>
      <c r="W690" s="12" t="str">
        <f>IF('[1]TCE - ANEXO III - Preencher'!X699="","",'[1]TCE - ANEXO III - Preencher'!X699)</f>
        <v/>
      </c>
      <c r="X690" s="10">
        <f>'[1]TCE - ANEXO III - Preencher'!Y699</f>
        <v>0</v>
      </c>
      <c r="Y690" s="10">
        <f>'[1]TCE - ANEXO III - Preencher'!Z699</f>
        <v>0</v>
      </c>
      <c r="Z690" s="11">
        <f t="shared" si="65"/>
        <v>0</v>
      </c>
      <c r="AA690" s="12" t="str">
        <f>IF('[1]TCE - ANEXO III - Preencher'!AB699="","",'[1]TCE - ANEXO III - Preencher'!AB699)</f>
        <v/>
      </c>
      <c r="AB690" s="10">
        <f t="shared" si="60"/>
        <v>623.28840000000002</v>
      </c>
    </row>
    <row r="691" spans="1:28" s="1" customFormat="1" x14ac:dyDescent="0.2">
      <c r="A691" s="4" t="str">
        <f>IFERROR(VLOOKUP(B691,'[1]DADOS (OCULTAR)'!$P$3:$R$56,3,0),"")</f>
        <v>10.894.988/0004-86</v>
      </c>
      <c r="B691" s="5" t="str">
        <f>'[1]TCE - ANEXO III - Preencher'!C700</f>
        <v>HMR</v>
      </c>
      <c r="C691" s="15">
        <v>4410</v>
      </c>
      <c r="D691" s="6" t="str">
        <f>'[1]TCE - ANEXO III - Preencher'!E700</f>
        <v>JONNAS DA SILVA DUARTE</v>
      </c>
      <c r="E691" s="5" t="str">
        <f>IF('[1]TCE - ANEXO III - Preencher'!F700="4 - Assistência Odontológica","2 - Outros Profissionais da Saúde",'[1]TCE - ANEXO II - Enviar TCE'!E690)</f>
        <v>3 - Administrativo</v>
      </c>
      <c r="F691" s="7" t="str">
        <f>'[1]TCE - ANEXO III - Preencher'!G700</f>
        <v>2124-10</v>
      </c>
      <c r="G691" s="8">
        <f>IF('[1]TCE - ANEXO III - Preencher'!H700="","",'[1]TCE - ANEXO III - Preencher'!H700)</f>
        <v>44044</v>
      </c>
      <c r="H691" s="9">
        <f>'[1]TCE - ANEXO III - Preencher'!I700</f>
        <v>14.28</v>
      </c>
      <c r="I691" s="9">
        <f>'[1]TCE - ANEXO III - Preencher'!J700</f>
        <v>114.31</v>
      </c>
      <c r="J691" s="9">
        <f>'[1]TCE - ANEXO III - Preencher'!K700</f>
        <v>0</v>
      </c>
      <c r="K691" s="10">
        <f>'[1]TCE - ANEXO III - Preencher'!L700</f>
        <v>0</v>
      </c>
      <c r="L691" s="10">
        <f>'[1]TCE - ANEXO III - Preencher'!M700</f>
        <v>0</v>
      </c>
      <c r="M691" s="10">
        <f t="shared" si="61"/>
        <v>0</v>
      </c>
      <c r="N691" s="10">
        <f>'[1]TCE - ANEXO III - Preencher'!O700</f>
        <v>0.44</v>
      </c>
      <c r="O691" s="10">
        <f>'[1]TCE - ANEXO III - Preencher'!P700</f>
        <v>0</v>
      </c>
      <c r="P691" s="11">
        <f t="shared" si="62"/>
        <v>0.44</v>
      </c>
      <c r="Q691" s="10">
        <f>'[1]TCE - ANEXO III - Preencher'!R700</f>
        <v>172.4133590909091</v>
      </c>
      <c r="R691" s="10">
        <f>'[1]TCE - ANEXO III - Preencher'!S700</f>
        <v>85.74</v>
      </c>
      <c r="S691" s="11">
        <f t="shared" si="63"/>
        <v>86.673359090909102</v>
      </c>
      <c r="T691" s="10">
        <f>'[1]TCE - ANEXO III - Preencher'!U700</f>
        <v>0</v>
      </c>
      <c r="U691" s="10">
        <f>'[1]TCE - ANEXO III - Preencher'!V700</f>
        <v>0</v>
      </c>
      <c r="V691" s="11">
        <f t="shared" si="64"/>
        <v>0</v>
      </c>
      <c r="W691" s="12" t="str">
        <f>IF('[1]TCE - ANEXO III - Preencher'!X700="","",'[1]TCE - ANEXO III - Preencher'!X700)</f>
        <v/>
      </c>
      <c r="X691" s="10">
        <f>'[1]TCE - ANEXO III - Preencher'!Y700</f>
        <v>0</v>
      </c>
      <c r="Y691" s="10">
        <f>'[1]TCE - ANEXO III - Preencher'!Z700</f>
        <v>0</v>
      </c>
      <c r="Z691" s="11">
        <f t="shared" si="65"/>
        <v>0</v>
      </c>
      <c r="AA691" s="12" t="str">
        <f>IF('[1]TCE - ANEXO III - Preencher'!AB700="","",'[1]TCE - ANEXO III - Preencher'!AB700)</f>
        <v/>
      </c>
      <c r="AB691" s="10">
        <f t="shared" si="60"/>
        <v>215.70335909090909</v>
      </c>
    </row>
    <row r="692" spans="1:28" s="1" customFormat="1" x14ac:dyDescent="0.2">
      <c r="A692" s="4" t="str">
        <f>IFERROR(VLOOKUP(B692,'[1]DADOS (OCULTAR)'!$P$3:$R$56,3,0),"")</f>
        <v>10.894.988/0004-86</v>
      </c>
      <c r="B692" s="5" t="str">
        <f>'[1]TCE - ANEXO III - Preencher'!C701</f>
        <v>HMR</v>
      </c>
      <c r="C692" s="15">
        <v>482</v>
      </c>
      <c r="D692" s="6" t="str">
        <f>'[1]TCE - ANEXO III - Preencher'!E701</f>
        <v>JOQUEBEDE WABER DE AMORIM</v>
      </c>
      <c r="E692" s="5" t="str">
        <f>IF('[1]TCE - ANEXO III - Preencher'!F701="4 - Assistência Odontológica","2 - Outros Profissionais da Saúde",'[1]TCE - ANEXO II - Enviar TCE'!E691)</f>
        <v>2 - Outros Profissionais da Saúde</v>
      </c>
      <c r="F692" s="7" t="str">
        <f>'[1]TCE - ANEXO III - Preencher'!G701</f>
        <v>3222-05</v>
      </c>
      <c r="G692" s="8">
        <f>IF('[1]TCE - ANEXO III - Preencher'!H701="","",'[1]TCE - ANEXO III - Preencher'!H701)</f>
        <v>44044</v>
      </c>
      <c r="H692" s="9">
        <f>'[1]TCE - ANEXO III - Preencher'!I701</f>
        <v>15.44</v>
      </c>
      <c r="I692" s="9">
        <f>'[1]TCE - ANEXO III - Preencher'!J701</f>
        <v>123.54</v>
      </c>
      <c r="J692" s="9">
        <f>'[1]TCE - ANEXO III - Preencher'!K701</f>
        <v>0</v>
      </c>
      <c r="K692" s="10">
        <f>'[1]TCE - ANEXO III - Preencher'!L701</f>
        <v>0</v>
      </c>
      <c r="L692" s="10">
        <f>'[1]TCE - ANEXO III - Preencher'!M701</f>
        <v>0</v>
      </c>
      <c r="M692" s="10">
        <f t="shared" si="61"/>
        <v>0</v>
      </c>
      <c r="N692" s="10">
        <f>'[1]TCE - ANEXO III - Preencher'!O701</f>
        <v>0.44</v>
      </c>
      <c r="O692" s="10">
        <f>'[1]TCE - ANEXO III - Preencher'!P701</f>
        <v>0</v>
      </c>
      <c r="P692" s="11">
        <f t="shared" si="62"/>
        <v>0.44</v>
      </c>
      <c r="Q692" s="10">
        <f>'[1]TCE - ANEXO III - Preencher'!R701</f>
        <v>124.4133590909091</v>
      </c>
      <c r="R692" s="10">
        <f>'[1]TCE - ANEXO III - Preencher'!S701</f>
        <v>65.95</v>
      </c>
      <c r="S692" s="11">
        <f t="shared" si="63"/>
        <v>58.463359090909094</v>
      </c>
      <c r="T692" s="10">
        <f>'[1]TCE - ANEXO III - Preencher'!U701</f>
        <v>0</v>
      </c>
      <c r="U692" s="10">
        <f>'[1]TCE - ANEXO III - Preencher'!V701</f>
        <v>0</v>
      </c>
      <c r="V692" s="11">
        <f t="shared" si="64"/>
        <v>0</v>
      </c>
      <c r="W692" s="12" t="str">
        <f>IF('[1]TCE - ANEXO III - Preencher'!X701="","",'[1]TCE - ANEXO III - Preencher'!X701)</f>
        <v/>
      </c>
      <c r="X692" s="10">
        <f>'[1]TCE - ANEXO III - Preencher'!Y701</f>
        <v>0</v>
      </c>
      <c r="Y692" s="10">
        <f>'[1]TCE - ANEXO III - Preencher'!Z701</f>
        <v>0</v>
      </c>
      <c r="Z692" s="11">
        <f t="shared" si="65"/>
        <v>0</v>
      </c>
      <c r="AA692" s="12" t="str">
        <f>IF('[1]TCE - ANEXO III - Preencher'!AB701="","",'[1]TCE - ANEXO III - Preencher'!AB701)</f>
        <v/>
      </c>
      <c r="AB692" s="10">
        <f t="shared" si="60"/>
        <v>197.8833590909091</v>
      </c>
    </row>
    <row r="693" spans="1:28" s="1" customFormat="1" x14ac:dyDescent="0.2">
      <c r="A693" s="4" t="str">
        <f>IFERROR(VLOOKUP(B693,'[1]DADOS (OCULTAR)'!$P$3:$R$56,3,0),"")</f>
        <v>10.894.988/0004-86</v>
      </c>
      <c r="B693" s="5" t="str">
        <f>'[1]TCE - ANEXO III - Preencher'!C702</f>
        <v>HMR</v>
      </c>
      <c r="C693" s="15">
        <v>6468</v>
      </c>
      <c r="D693" s="6" t="str">
        <f>'[1]TCE - ANEXO III - Preencher'!E702</f>
        <v>JORDAO RODRIGUES FONSECA</v>
      </c>
      <c r="E693" s="5" t="str">
        <f>IF('[1]TCE - ANEXO III - Preencher'!F702="4 - Assistência Odontológica","2 - Outros Profissionais da Saúde",'[1]TCE - ANEXO II - Enviar TCE'!E692)</f>
        <v>3 - Administrativo</v>
      </c>
      <c r="F693" s="7" t="str">
        <f>'[1]TCE - ANEXO III - Preencher'!G702</f>
        <v>4110-05</v>
      </c>
      <c r="G693" s="8">
        <f>IF('[1]TCE - ANEXO III - Preencher'!H702="","",'[1]TCE - ANEXO III - Preencher'!H702)</f>
        <v>44044</v>
      </c>
      <c r="H693" s="9">
        <f>'[1]TCE - ANEXO III - Preencher'!I702</f>
        <v>14.64</v>
      </c>
      <c r="I693" s="9">
        <f>'[1]TCE - ANEXO III - Preencher'!J702</f>
        <v>117.05</v>
      </c>
      <c r="J693" s="9">
        <f>'[1]TCE - ANEXO III - Preencher'!K702</f>
        <v>0</v>
      </c>
      <c r="K693" s="10">
        <f>'[1]TCE - ANEXO III - Preencher'!L702</f>
        <v>0</v>
      </c>
      <c r="L693" s="10">
        <f>'[1]TCE - ANEXO III - Preencher'!M702</f>
        <v>0</v>
      </c>
      <c r="M693" s="10">
        <f t="shared" si="61"/>
        <v>0</v>
      </c>
      <c r="N693" s="10">
        <f>'[1]TCE - ANEXO III - Preencher'!O702</f>
        <v>0.44</v>
      </c>
      <c r="O693" s="10">
        <f>'[1]TCE - ANEXO III - Preencher'!P702</f>
        <v>0</v>
      </c>
      <c r="P693" s="11">
        <f t="shared" si="62"/>
        <v>0.44</v>
      </c>
      <c r="Q693" s="10">
        <f>'[1]TCE - ANEXO III - Preencher'!R702</f>
        <v>172.4133590909091</v>
      </c>
      <c r="R693" s="10">
        <f>'[1]TCE - ANEXO III - Preencher'!S702</f>
        <v>62.7</v>
      </c>
      <c r="S693" s="11">
        <f t="shared" si="63"/>
        <v>109.71335909090909</v>
      </c>
      <c r="T693" s="10">
        <f>'[1]TCE - ANEXO III - Preencher'!U702</f>
        <v>0</v>
      </c>
      <c r="U693" s="10">
        <f>'[1]TCE - ANEXO III - Preencher'!V702</f>
        <v>0</v>
      </c>
      <c r="V693" s="11">
        <f t="shared" si="64"/>
        <v>0</v>
      </c>
      <c r="W693" s="12" t="str">
        <f>IF('[1]TCE - ANEXO III - Preencher'!X702="","",'[1]TCE - ANEXO III - Preencher'!X702)</f>
        <v/>
      </c>
      <c r="X693" s="10">
        <f>'[1]TCE - ANEXO III - Preencher'!Y702</f>
        <v>0</v>
      </c>
      <c r="Y693" s="10">
        <f>'[1]TCE - ANEXO III - Preencher'!Z702</f>
        <v>0</v>
      </c>
      <c r="Z693" s="11">
        <f t="shared" si="65"/>
        <v>0</v>
      </c>
      <c r="AA693" s="12" t="str">
        <f>IF('[1]TCE - ANEXO III - Preencher'!AB702="","",'[1]TCE - ANEXO III - Preencher'!AB702)</f>
        <v/>
      </c>
      <c r="AB693" s="10">
        <f t="shared" si="60"/>
        <v>241.84335909090908</v>
      </c>
    </row>
    <row r="694" spans="1:28" s="1" customFormat="1" x14ac:dyDescent="0.2">
      <c r="A694" s="4" t="str">
        <f>IFERROR(VLOOKUP(B694,'[1]DADOS (OCULTAR)'!$P$3:$R$56,3,0),"")</f>
        <v>10.894.988/0004-86</v>
      </c>
      <c r="B694" s="5" t="str">
        <f>'[1]TCE - ANEXO III - Preencher'!C703</f>
        <v>HMR</v>
      </c>
      <c r="C694" s="15">
        <v>417</v>
      </c>
      <c r="D694" s="6" t="str">
        <f>'[1]TCE - ANEXO III - Preencher'!E703</f>
        <v>JORGE LUIS DE ARAUJO ROSSITER</v>
      </c>
      <c r="E694" s="5" t="str">
        <f>IF('[1]TCE - ANEXO III - Preencher'!F703="4 - Assistência Odontológica","2 - Outros Profissionais da Saúde",'[1]TCE - ANEXO II - Enviar TCE'!E693)</f>
        <v>3 - Administrativo</v>
      </c>
      <c r="F694" s="7" t="str">
        <f>'[1]TCE - ANEXO III - Preencher'!G703</f>
        <v>2124-10</v>
      </c>
      <c r="G694" s="8">
        <f>IF('[1]TCE - ANEXO III - Preencher'!H703="","",'[1]TCE - ANEXO III - Preencher'!H703)</f>
        <v>44044</v>
      </c>
      <c r="H694" s="9">
        <f>'[1]TCE - ANEXO III - Preencher'!I703</f>
        <v>32.28</v>
      </c>
      <c r="I694" s="9">
        <f>'[1]TCE - ANEXO III - Preencher'!J703</f>
        <v>258.29000000000002</v>
      </c>
      <c r="J694" s="9">
        <f>'[1]TCE - ANEXO III - Preencher'!K703</f>
        <v>0</v>
      </c>
      <c r="K694" s="10">
        <f>'[1]TCE - ANEXO III - Preencher'!L703</f>
        <v>0</v>
      </c>
      <c r="L694" s="10">
        <f>'[1]TCE - ANEXO III - Preencher'!M703</f>
        <v>0</v>
      </c>
      <c r="M694" s="10">
        <f t="shared" si="61"/>
        <v>0</v>
      </c>
      <c r="N694" s="10">
        <f>'[1]TCE - ANEXO III - Preencher'!O703</f>
        <v>0.44</v>
      </c>
      <c r="O694" s="10">
        <f>'[1]TCE - ANEXO III - Preencher'!P703</f>
        <v>0</v>
      </c>
      <c r="P694" s="11">
        <f t="shared" si="62"/>
        <v>0.44</v>
      </c>
      <c r="Q694" s="10">
        <f>'[1]TCE - ANEXO III - Preencher'!R703</f>
        <v>0</v>
      </c>
      <c r="R694" s="10">
        <f>'[1]TCE - ANEXO III - Preencher'!S703</f>
        <v>0</v>
      </c>
      <c r="S694" s="11">
        <f t="shared" si="63"/>
        <v>0</v>
      </c>
      <c r="T694" s="10">
        <f>'[1]TCE - ANEXO III - Preencher'!U703</f>
        <v>0</v>
      </c>
      <c r="U694" s="10">
        <f>'[1]TCE - ANEXO III - Preencher'!V703</f>
        <v>0</v>
      </c>
      <c r="V694" s="11">
        <f t="shared" si="64"/>
        <v>0</v>
      </c>
      <c r="W694" s="12" t="str">
        <f>IF('[1]TCE - ANEXO III - Preencher'!X703="","",'[1]TCE - ANEXO III - Preencher'!X703)</f>
        <v/>
      </c>
      <c r="X694" s="10">
        <f>'[1]TCE - ANEXO III - Preencher'!Y703</f>
        <v>0</v>
      </c>
      <c r="Y694" s="10">
        <f>'[1]TCE - ANEXO III - Preencher'!Z703</f>
        <v>0</v>
      </c>
      <c r="Z694" s="11">
        <f t="shared" si="65"/>
        <v>0</v>
      </c>
      <c r="AA694" s="12" t="str">
        <f>IF('[1]TCE - ANEXO III - Preencher'!AB703="","",'[1]TCE - ANEXO III - Preencher'!AB703)</f>
        <v/>
      </c>
      <c r="AB694" s="10">
        <f t="shared" si="60"/>
        <v>291.01000000000005</v>
      </c>
    </row>
    <row r="695" spans="1:28" s="1" customFormat="1" x14ac:dyDescent="0.2">
      <c r="A695" s="4" t="str">
        <f>IFERROR(VLOOKUP(B695,'[1]DADOS (OCULTAR)'!$P$3:$R$56,3,0),"")</f>
        <v>10.894.988/0004-86</v>
      </c>
      <c r="B695" s="5" t="str">
        <f>'[1]TCE - ANEXO III - Preencher'!C704</f>
        <v>HMR</v>
      </c>
      <c r="C695" s="15">
        <v>2409</v>
      </c>
      <c r="D695" s="6" t="str">
        <f>'[1]TCE - ANEXO III - Preencher'!E704</f>
        <v>JOSE ADRIANO ANDRADE DE MOURA</v>
      </c>
      <c r="E695" s="5" t="str">
        <f>IF('[1]TCE - ANEXO III - Preencher'!F704="4 - Assistência Odontológica","2 - Outros Profissionais da Saúde",'[1]TCE - ANEXO II - Enviar TCE'!E694)</f>
        <v>2 - Outros Profissionais da Saúde</v>
      </c>
      <c r="F695" s="7" t="str">
        <f>'[1]TCE - ANEXO III - Preencher'!G704</f>
        <v>3222-05</v>
      </c>
      <c r="G695" s="8">
        <f>IF('[1]TCE - ANEXO III - Preencher'!H704="","",'[1]TCE - ANEXO III - Preencher'!H704)</f>
        <v>44044</v>
      </c>
      <c r="H695" s="9">
        <f>'[1]TCE - ANEXO III - Preencher'!I704</f>
        <v>17.309999999999999</v>
      </c>
      <c r="I695" s="9">
        <f>'[1]TCE - ANEXO III - Preencher'!J704</f>
        <v>138.51</v>
      </c>
      <c r="J695" s="9">
        <f>'[1]TCE - ANEXO III - Preencher'!K704</f>
        <v>0</v>
      </c>
      <c r="K695" s="10">
        <f>'[1]TCE - ANEXO III - Preencher'!L704</f>
        <v>0</v>
      </c>
      <c r="L695" s="10">
        <f>'[1]TCE - ANEXO III - Preencher'!M704</f>
        <v>0</v>
      </c>
      <c r="M695" s="10">
        <f t="shared" si="61"/>
        <v>0</v>
      </c>
      <c r="N695" s="10">
        <f>'[1]TCE - ANEXO III - Preencher'!O704</f>
        <v>0.44</v>
      </c>
      <c r="O695" s="10">
        <f>'[1]TCE - ANEXO III - Preencher'!P704</f>
        <v>0</v>
      </c>
      <c r="P695" s="11">
        <f t="shared" si="62"/>
        <v>0.44</v>
      </c>
      <c r="Q695" s="10">
        <f>'[1]TCE - ANEXO III - Preencher'!R704</f>
        <v>260.41335909090907</v>
      </c>
      <c r="R695" s="10">
        <f>'[1]TCE - ANEXO III - Preencher'!S704</f>
        <v>65.95</v>
      </c>
      <c r="S695" s="11">
        <f t="shared" si="63"/>
        <v>194.46335909090908</v>
      </c>
      <c r="T695" s="10">
        <f>'[1]TCE - ANEXO III - Preencher'!U704</f>
        <v>0</v>
      </c>
      <c r="U695" s="10">
        <f>'[1]TCE - ANEXO III - Preencher'!V704</f>
        <v>0</v>
      </c>
      <c r="V695" s="11">
        <f t="shared" si="64"/>
        <v>0</v>
      </c>
      <c r="W695" s="12" t="str">
        <f>IF('[1]TCE - ANEXO III - Preencher'!X704="","",'[1]TCE - ANEXO III - Preencher'!X704)</f>
        <v/>
      </c>
      <c r="X695" s="10">
        <f>'[1]TCE - ANEXO III - Preencher'!Y704</f>
        <v>0</v>
      </c>
      <c r="Y695" s="10">
        <f>'[1]TCE - ANEXO III - Preencher'!Z704</f>
        <v>0</v>
      </c>
      <c r="Z695" s="11">
        <f t="shared" si="65"/>
        <v>0</v>
      </c>
      <c r="AA695" s="12" t="str">
        <f>IF('[1]TCE - ANEXO III - Preencher'!AB704="","",'[1]TCE - ANEXO III - Preencher'!AB704)</f>
        <v/>
      </c>
      <c r="AB695" s="10">
        <f t="shared" si="60"/>
        <v>350.72335909090907</v>
      </c>
    </row>
    <row r="696" spans="1:28" s="1" customFormat="1" x14ac:dyDescent="0.2">
      <c r="A696" s="4" t="str">
        <f>IFERROR(VLOOKUP(B696,'[1]DADOS (OCULTAR)'!$P$3:$R$56,3,0),"")</f>
        <v>10.894.988/0004-86</v>
      </c>
      <c r="B696" s="5" t="str">
        <f>'[1]TCE - ANEXO III - Preencher'!C705</f>
        <v>HMR</v>
      </c>
      <c r="C696" s="15">
        <v>453</v>
      </c>
      <c r="D696" s="6" t="str">
        <f>'[1]TCE - ANEXO III - Preencher'!E705</f>
        <v>JOSE ANGELO CARDOSO DE ALMEIDA</v>
      </c>
      <c r="E696" s="5" t="str">
        <f>IF('[1]TCE - ANEXO III - Preencher'!F705="4 - Assistência Odontológica","2 - Outros Profissionais da Saúde",'[1]TCE - ANEXO II - Enviar TCE'!E695)</f>
        <v>3 - Administrativo</v>
      </c>
      <c r="F696" s="7" t="str">
        <f>'[1]TCE - ANEXO III - Preencher'!G705</f>
        <v>3132-20</v>
      </c>
      <c r="G696" s="8">
        <f>IF('[1]TCE - ANEXO III - Preencher'!H705="","",'[1]TCE - ANEXO III - Preencher'!H705)</f>
        <v>44044</v>
      </c>
      <c r="H696" s="9">
        <f>'[1]TCE - ANEXO III - Preencher'!I705</f>
        <v>18.47</v>
      </c>
      <c r="I696" s="9">
        <f>'[1]TCE - ANEXO III - Preencher'!J705</f>
        <v>147.76</v>
      </c>
      <c r="J696" s="9">
        <f>'[1]TCE - ANEXO III - Preencher'!K705</f>
        <v>0</v>
      </c>
      <c r="K696" s="10">
        <f>'[1]TCE - ANEXO III - Preencher'!L705</f>
        <v>0</v>
      </c>
      <c r="L696" s="10">
        <f>'[1]TCE - ANEXO III - Preencher'!M705</f>
        <v>0</v>
      </c>
      <c r="M696" s="10">
        <f t="shared" si="61"/>
        <v>0</v>
      </c>
      <c r="N696" s="10">
        <f>'[1]TCE - ANEXO III - Preencher'!O705</f>
        <v>0.44</v>
      </c>
      <c r="O696" s="10">
        <f>'[1]TCE - ANEXO III - Preencher'!P705</f>
        <v>0</v>
      </c>
      <c r="P696" s="11">
        <f t="shared" si="62"/>
        <v>0.44</v>
      </c>
      <c r="Q696" s="10">
        <f>'[1]TCE - ANEXO III - Preencher'!R705</f>
        <v>76.413359090909097</v>
      </c>
      <c r="R696" s="10">
        <f>'[1]TCE - ANEXO III - Preencher'!S705</f>
        <v>72</v>
      </c>
      <c r="S696" s="11">
        <f t="shared" si="63"/>
        <v>4.4133590909090969</v>
      </c>
      <c r="T696" s="10">
        <f>'[1]TCE - ANEXO III - Preencher'!U705</f>
        <v>0</v>
      </c>
      <c r="U696" s="10">
        <f>'[1]TCE - ANEXO III - Preencher'!V705</f>
        <v>0</v>
      </c>
      <c r="V696" s="11">
        <f t="shared" si="64"/>
        <v>0</v>
      </c>
      <c r="W696" s="12" t="str">
        <f>IF('[1]TCE - ANEXO III - Preencher'!X705="","",'[1]TCE - ANEXO III - Preencher'!X705)</f>
        <v/>
      </c>
      <c r="X696" s="10">
        <f>'[1]TCE - ANEXO III - Preencher'!Y705</f>
        <v>0</v>
      </c>
      <c r="Y696" s="10">
        <f>'[1]TCE - ANEXO III - Preencher'!Z705</f>
        <v>0</v>
      </c>
      <c r="Z696" s="11">
        <f t="shared" si="65"/>
        <v>0</v>
      </c>
      <c r="AA696" s="12" t="str">
        <f>IF('[1]TCE - ANEXO III - Preencher'!AB705="","",'[1]TCE - ANEXO III - Preencher'!AB705)</f>
        <v/>
      </c>
      <c r="AB696" s="10">
        <f t="shared" si="60"/>
        <v>171.08335909090908</v>
      </c>
    </row>
    <row r="697" spans="1:28" s="1" customFormat="1" x14ac:dyDescent="0.2">
      <c r="A697" s="4" t="str">
        <f>IFERROR(VLOOKUP(B697,'[1]DADOS (OCULTAR)'!$P$3:$R$56,3,0),"")</f>
        <v>10.894.988/0004-86</v>
      </c>
      <c r="B697" s="5" t="str">
        <f>'[1]TCE - ANEXO III - Preencher'!C706</f>
        <v>HMR</v>
      </c>
      <c r="C697" s="15">
        <v>406</v>
      </c>
      <c r="D697" s="6" t="str">
        <f>'[1]TCE - ANEXO III - Preencher'!E706</f>
        <v>JOSE CARLOS DA SILVA</v>
      </c>
      <c r="E697" s="5" t="str">
        <f>IF('[1]TCE - ANEXO III - Preencher'!F706="4 - Assistência Odontológica","2 - Outros Profissionais da Saúde",'[1]TCE - ANEXO II - Enviar TCE'!E696)</f>
        <v>3 - Administrativo</v>
      </c>
      <c r="F697" s="7" t="str">
        <f>'[1]TCE - ANEXO III - Preencher'!G706</f>
        <v>5143-20</v>
      </c>
      <c r="G697" s="8">
        <f>IF('[1]TCE - ANEXO III - Preencher'!H706="","",'[1]TCE - ANEXO III - Preencher'!H706)</f>
        <v>44044</v>
      </c>
      <c r="H697" s="9">
        <f>'[1]TCE - ANEXO III - Preencher'!I706</f>
        <v>17.64</v>
      </c>
      <c r="I697" s="9">
        <f>'[1]TCE - ANEXO III - Preencher'!J706</f>
        <v>141.16999999999999</v>
      </c>
      <c r="J697" s="9">
        <f>'[1]TCE - ANEXO III - Preencher'!K706</f>
        <v>0</v>
      </c>
      <c r="K697" s="10">
        <f>'[1]TCE - ANEXO III - Preencher'!L706</f>
        <v>0</v>
      </c>
      <c r="L697" s="10">
        <f>'[1]TCE - ANEXO III - Preencher'!M706</f>
        <v>0</v>
      </c>
      <c r="M697" s="10">
        <f t="shared" si="61"/>
        <v>0</v>
      </c>
      <c r="N697" s="10">
        <f>'[1]TCE - ANEXO III - Preencher'!O706</f>
        <v>0.44</v>
      </c>
      <c r="O697" s="10">
        <f>'[1]TCE - ANEXO III - Preencher'!P706</f>
        <v>0</v>
      </c>
      <c r="P697" s="11">
        <f t="shared" si="62"/>
        <v>0.44</v>
      </c>
      <c r="Q697" s="10">
        <f>'[1]TCE - ANEXO III - Preencher'!R706</f>
        <v>124.4133590909091</v>
      </c>
      <c r="R697" s="10">
        <f>'[1]TCE - ANEXO III - Preencher'!S706</f>
        <v>62.7</v>
      </c>
      <c r="S697" s="11">
        <f t="shared" si="63"/>
        <v>61.713359090909094</v>
      </c>
      <c r="T697" s="10">
        <f>'[1]TCE - ANEXO III - Preencher'!U706</f>
        <v>0</v>
      </c>
      <c r="U697" s="10">
        <f>'[1]TCE - ANEXO III - Preencher'!V706</f>
        <v>0</v>
      </c>
      <c r="V697" s="11">
        <f t="shared" si="64"/>
        <v>0</v>
      </c>
      <c r="W697" s="12" t="str">
        <f>IF('[1]TCE - ANEXO III - Preencher'!X706="","",'[1]TCE - ANEXO III - Preencher'!X706)</f>
        <v/>
      </c>
      <c r="X697" s="10">
        <f>'[1]TCE - ANEXO III - Preencher'!Y706</f>
        <v>0</v>
      </c>
      <c r="Y697" s="10">
        <f>'[1]TCE - ANEXO III - Preencher'!Z706</f>
        <v>0</v>
      </c>
      <c r="Z697" s="11">
        <f t="shared" si="65"/>
        <v>0</v>
      </c>
      <c r="AA697" s="12" t="str">
        <f>IF('[1]TCE - ANEXO III - Preencher'!AB706="","",'[1]TCE - ANEXO III - Preencher'!AB706)</f>
        <v/>
      </c>
      <c r="AB697" s="10">
        <f t="shared" si="60"/>
        <v>220.96335909090908</v>
      </c>
    </row>
    <row r="698" spans="1:28" s="1" customFormat="1" x14ac:dyDescent="0.2">
      <c r="A698" s="4" t="str">
        <f>IFERROR(VLOOKUP(B698,'[1]DADOS (OCULTAR)'!$P$3:$R$56,3,0),"")</f>
        <v>10.894.988/0004-86</v>
      </c>
      <c r="B698" s="5" t="str">
        <f>'[1]TCE - ANEXO III - Preencher'!C707</f>
        <v>HMR</v>
      </c>
      <c r="C698" s="15">
        <v>2404</v>
      </c>
      <c r="D698" s="6" t="str">
        <f>'[1]TCE - ANEXO III - Preencher'!E707</f>
        <v>JOSE CARLOS SAMPAIO TRAVASSOS</v>
      </c>
      <c r="E698" s="5" t="str">
        <f>IF('[1]TCE - ANEXO III - Preencher'!F707="4 - Assistência Odontológica","2 - Outros Profissionais da Saúde",'[1]TCE - ANEXO II - Enviar TCE'!E697)</f>
        <v>1 - Médico</v>
      </c>
      <c r="F698" s="7" t="str">
        <f>'[1]TCE - ANEXO III - Preencher'!G707</f>
        <v>2251-24</v>
      </c>
      <c r="G698" s="8">
        <f>IF('[1]TCE - ANEXO III - Preencher'!H707="","",'[1]TCE - ANEXO III - Preencher'!H707)</f>
        <v>44044</v>
      </c>
      <c r="H698" s="9">
        <f>'[1]TCE - ANEXO III - Preencher'!I707</f>
        <v>62.69</v>
      </c>
      <c r="I698" s="9">
        <f>'[1]TCE - ANEXO III - Preencher'!J707</f>
        <v>501.45</v>
      </c>
      <c r="J698" s="9">
        <f>'[1]TCE - ANEXO III - Preencher'!K707</f>
        <v>0</v>
      </c>
      <c r="K698" s="10">
        <f>'[1]TCE - ANEXO III - Preencher'!L707</f>
        <v>0</v>
      </c>
      <c r="L698" s="10">
        <f>'[1]TCE - ANEXO III - Preencher'!M707</f>
        <v>0</v>
      </c>
      <c r="M698" s="10">
        <f t="shared" si="61"/>
        <v>0</v>
      </c>
      <c r="N698" s="10">
        <f>'[1]TCE - ANEXO III - Preencher'!O707</f>
        <v>6.5183999999999997</v>
      </c>
      <c r="O698" s="10">
        <f>'[1]TCE - ANEXO III - Preencher'!P707</f>
        <v>0</v>
      </c>
      <c r="P698" s="11">
        <f t="shared" si="62"/>
        <v>6.5183999999999997</v>
      </c>
      <c r="Q698" s="10">
        <f>'[1]TCE - ANEXO III - Preencher'!R707</f>
        <v>0</v>
      </c>
      <c r="R698" s="10">
        <f>'[1]TCE - ANEXO III - Preencher'!S707</f>
        <v>0</v>
      </c>
      <c r="S698" s="11">
        <f t="shared" si="63"/>
        <v>0</v>
      </c>
      <c r="T698" s="10">
        <f>'[1]TCE - ANEXO III - Preencher'!U707</f>
        <v>0</v>
      </c>
      <c r="U698" s="10">
        <f>'[1]TCE - ANEXO III - Preencher'!V707</f>
        <v>0</v>
      </c>
      <c r="V698" s="11">
        <f t="shared" si="64"/>
        <v>0</v>
      </c>
      <c r="W698" s="12" t="str">
        <f>IF('[1]TCE - ANEXO III - Preencher'!X707="","",'[1]TCE - ANEXO III - Preencher'!X707)</f>
        <v/>
      </c>
      <c r="X698" s="10">
        <f>'[1]TCE - ANEXO III - Preencher'!Y707</f>
        <v>0</v>
      </c>
      <c r="Y698" s="10">
        <f>'[1]TCE - ANEXO III - Preencher'!Z707</f>
        <v>0</v>
      </c>
      <c r="Z698" s="11">
        <f t="shared" si="65"/>
        <v>0</v>
      </c>
      <c r="AA698" s="12" t="str">
        <f>IF('[1]TCE - ANEXO III - Preencher'!AB707="","",'[1]TCE - ANEXO III - Preencher'!AB707)</f>
        <v/>
      </c>
      <c r="AB698" s="10">
        <f t="shared" si="60"/>
        <v>570.65840000000003</v>
      </c>
    </row>
    <row r="699" spans="1:28" s="1" customFormat="1" x14ac:dyDescent="0.2">
      <c r="A699" s="4" t="str">
        <f>IFERROR(VLOOKUP(B699,'[1]DADOS (OCULTAR)'!$P$3:$R$56,3,0),"")</f>
        <v>10.894.988/0004-86</v>
      </c>
      <c r="B699" s="5" t="str">
        <f>'[1]TCE - ANEXO III - Preencher'!C708</f>
        <v>HMR</v>
      </c>
      <c r="C699" s="15">
        <v>7409</v>
      </c>
      <c r="D699" s="6" t="str">
        <f>'[1]TCE - ANEXO III - Preencher'!E708</f>
        <v>JOSE DOUGLAS DE SOUZA CORDEIRO</v>
      </c>
      <c r="E699" s="5" t="str">
        <f>IF('[1]TCE - ANEXO III - Preencher'!F708="4 - Assistência Odontológica","2 - Outros Profissionais da Saúde",'[1]TCE - ANEXO II - Enviar TCE'!E698)</f>
        <v>2 - Outros Profissionais da Saúde</v>
      </c>
      <c r="F699" s="7" t="str">
        <f>'[1]TCE - ANEXO III - Preencher'!G708</f>
        <v>2236-25</v>
      </c>
      <c r="G699" s="8">
        <f>IF('[1]TCE - ANEXO III - Preencher'!H708="","",'[1]TCE - ANEXO III - Preencher'!H708)</f>
        <v>44044</v>
      </c>
      <c r="H699" s="9">
        <f>'[1]TCE - ANEXO III - Preencher'!I708</f>
        <v>28.13</v>
      </c>
      <c r="I699" s="9">
        <f>'[1]TCE - ANEXO III - Preencher'!J708</f>
        <v>225.05</v>
      </c>
      <c r="J699" s="9">
        <f>'[1]TCE - ANEXO III - Preencher'!K708</f>
        <v>0</v>
      </c>
      <c r="K699" s="10">
        <f>'[1]TCE - ANEXO III - Preencher'!L708</f>
        <v>0</v>
      </c>
      <c r="L699" s="10">
        <f>'[1]TCE - ANEXO III - Preencher'!M708</f>
        <v>0</v>
      </c>
      <c r="M699" s="10">
        <f t="shared" si="61"/>
        <v>0</v>
      </c>
      <c r="N699" s="10">
        <f>'[1]TCE - ANEXO III - Preencher'!O708</f>
        <v>0.44</v>
      </c>
      <c r="O699" s="10">
        <f>'[1]TCE - ANEXO III - Preencher'!P708</f>
        <v>0</v>
      </c>
      <c r="P699" s="11">
        <f t="shared" si="62"/>
        <v>0.44</v>
      </c>
      <c r="Q699" s="10">
        <f>'[1]TCE - ANEXO III - Preencher'!R708</f>
        <v>0</v>
      </c>
      <c r="R699" s="10">
        <f>'[1]TCE - ANEXO III - Preencher'!S708</f>
        <v>0</v>
      </c>
      <c r="S699" s="11">
        <f t="shared" si="63"/>
        <v>0</v>
      </c>
      <c r="T699" s="10">
        <f>'[1]TCE - ANEXO III - Preencher'!U708</f>
        <v>0</v>
      </c>
      <c r="U699" s="10">
        <f>'[1]TCE - ANEXO III - Preencher'!V708</f>
        <v>0</v>
      </c>
      <c r="V699" s="11">
        <f t="shared" si="64"/>
        <v>0</v>
      </c>
      <c r="W699" s="12" t="str">
        <f>IF('[1]TCE - ANEXO III - Preencher'!X708="","",'[1]TCE - ANEXO III - Preencher'!X708)</f>
        <v/>
      </c>
      <c r="X699" s="10">
        <f>'[1]TCE - ANEXO III - Preencher'!Y708</f>
        <v>0</v>
      </c>
      <c r="Y699" s="10">
        <f>'[1]TCE - ANEXO III - Preencher'!Z708</f>
        <v>0</v>
      </c>
      <c r="Z699" s="11">
        <f t="shared" si="65"/>
        <v>0</v>
      </c>
      <c r="AA699" s="12" t="str">
        <f>IF('[1]TCE - ANEXO III - Preencher'!AB708="","",'[1]TCE - ANEXO III - Preencher'!AB708)</f>
        <v/>
      </c>
      <c r="AB699" s="10">
        <f t="shared" si="60"/>
        <v>253.62</v>
      </c>
    </row>
    <row r="700" spans="1:28" s="1" customFormat="1" x14ac:dyDescent="0.2">
      <c r="A700" s="4" t="str">
        <f>IFERROR(VLOOKUP(B700,'[1]DADOS (OCULTAR)'!$P$3:$R$56,3,0),"")</f>
        <v>10.894.988/0004-86</v>
      </c>
      <c r="B700" s="5" t="str">
        <f>'[1]TCE - ANEXO III - Preencher'!C709</f>
        <v>HMR</v>
      </c>
      <c r="C700" s="15">
        <v>2420</v>
      </c>
      <c r="D700" s="6" t="str">
        <f>'[1]TCE - ANEXO III - Preencher'!E709</f>
        <v>JOSE EDSON DA SILVA</v>
      </c>
      <c r="E700" s="5" t="str">
        <f>IF('[1]TCE - ANEXO III - Preencher'!F709="4 - Assistência Odontológica","2 - Outros Profissionais da Saúde",'[1]TCE - ANEXO II - Enviar TCE'!E699)</f>
        <v>3 - Administrativo</v>
      </c>
      <c r="F700" s="7" t="str">
        <f>'[1]TCE - ANEXO III - Preencher'!G709</f>
        <v>5103-10</v>
      </c>
      <c r="G700" s="8">
        <f>IF('[1]TCE - ANEXO III - Preencher'!H709="","",'[1]TCE - ANEXO III - Preencher'!H709)</f>
        <v>44044</v>
      </c>
      <c r="H700" s="9">
        <f>'[1]TCE - ANEXO III - Preencher'!I709</f>
        <v>30.47</v>
      </c>
      <c r="I700" s="9">
        <f>'[1]TCE - ANEXO III - Preencher'!J709</f>
        <v>243.8</v>
      </c>
      <c r="J700" s="9">
        <f>'[1]TCE - ANEXO III - Preencher'!K709</f>
        <v>0</v>
      </c>
      <c r="K700" s="10">
        <f>'[1]TCE - ANEXO III - Preencher'!L709</f>
        <v>0</v>
      </c>
      <c r="L700" s="10">
        <f>'[1]TCE - ANEXO III - Preencher'!M709</f>
        <v>0</v>
      </c>
      <c r="M700" s="10">
        <f t="shared" si="61"/>
        <v>0</v>
      </c>
      <c r="N700" s="10">
        <f>'[1]TCE - ANEXO III - Preencher'!O709</f>
        <v>0.44</v>
      </c>
      <c r="O700" s="10">
        <f>'[1]TCE - ANEXO III - Preencher'!P709</f>
        <v>0</v>
      </c>
      <c r="P700" s="11">
        <f t="shared" si="62"/>
        <v>0.44</v>
      </c>
      <c r="Q700" s="10">
        <f>'[1]TCE - ANEXO III - Preencher'!R709</f>
        <v>0</v>
      </c>
      <c r="R700" s="10">
        <f>'[1]TCE - ANEXO III - Preencher'!S709</f>
        <v>0</v>
      </c>
      <c r="S700" s="11">
        <f t="shared" si="63"/>
        <v>0</v>
      </c>
      <c r="T700" s="10">
        <f>'[1]TCE - ANEXO III - Preencher'!U709</f>
        <v>0</v>
      </c>
      <c r="U700" s="10">
        <f>'[1]TCE - ANEXO III - Preencher'!V709</f>
        <v>0</v>
      </c>
      <c r="V700" s="11">
        <f t="shared" si="64"/>
        <v>0</v>
      </c>
      <c r="W700" s="12" t="str">
        <f>IF('[1]TCE - ANEXO III - Preencher'!X709="","",'[1]TCE - ANEXO III - Preencher'!X709)</f>
        <v/>
      </c>
      <c r="X700" s="10">
        <f>'[1]TCE - ANEXO III - Preencher'!Y709</f>
        <v>0</v>
      </c>
      <c r="Y700" s="10">
        <f>'[1]TCE - ANEXO III - Preencher'!Z709</f>
        <v>0</v>
      </c>
      <c r="Z700" s="11">
        <f t="shared" si="65"/>
        <v>0</v>
      </c>
      <c r="AA700" s="12" t="str">
        <f>IF('[1]TCE - ANEXO III - Preencher'!AB709="","",'[1]TCE - ANEXO III - Preencher'!AB709)</f>
        <v/>
      </c>
      <c r="AB700" s="10">
        <f t="shared" si="60"/>
        <v>274.70999999999998</v>
      </c>
    </row>
    <row r="701" spans="1:28" s="1" customFormat="1" x14ac:dyDescent="0.2">
      <c r="A701" s="4" t="str">
        <f>IFERROR(VLOOKUP(B701,'[1]DADOS (OCULTAR)'!$P$3:$R$56,3,0),"")</f>
        <v>10.894.988/0004-86</v>
      </c>
      <c r="B701" s="5" t="str">
        <f>'[1]TCE - ANEXO III - Preencher'!C710</f>
        <v>HMR</v>
      </c>
      <c r="C701" s="15">
        <v>409</v>
      </c>
      <c r="D701" s="6" t="str">
        <f>'[1]TCE - ANEXO III - Preencher'!E710</f>
        <v>JOSE HENRIQUE DIAS CORDEIRO</v>
      </c>
      <c r="E701" s="5" t="str">
        <f>IF('[1]TCE - ANEXO III - Preencher'!F710="4 - Assistência Odontológica","2 - Outros Profissionais da Saúde",'[1]TCE - ANEXO II - Enviar TCE'!E700)</f>
        <v>3 - Administrativo</v>
      </c>
      <c r="F701" s="7" t="str">
        <f>'[1]TCE - ANEXO III - Preencher'!G710</f>
        <v>5174-10</v>
      </c>
      <c r="G701" s="8">
        <f>IF('[1]TCE - ANEXO III - Preencher'!H710="","",'[1]TCE - ANEXO III - Preencher'!H710)</f>
        <v>44044</v>
      </c>
      <c r="H701" s="9">
        <f>'[1]TCE - ANEXO III - Preencher'!I710</f>
        <v>10.46</v>
      </c>
      <c r="I701" s="9">
        <f>'[1]TCE - ANEXO III - Preencher'!J710</f>
        <v>83.61</v>
      </c>
      <c r="J701" s="9">
        <f>'[1]TCE - ANEXO III - Preencher'!K710</f>
        <v>0</v>
      </c>
      <c r="K701" s="10">
        <f>'[1]TCE - ANEXO III - Preencher'!L710</f>
        <v>0</v>
      </c>
      <c r="L701" s="10">
        <f>'[1]TCE - ANEXO III - Preencher'!M710</f>
        <v>0</v>
      </c>
      <c r="M701" s="10">
        <f t="shared" si="61"/>
        <v>0</v>
      </c>
      <c r="N701" s="10">
        <f>'[1]TCE - ANEXO III - Preencher'!O710</f>
        <v>0</v>
      </c>
      <c r="O701" s="10">
        <f>'[1]TCE - ANEXO III - Preencher'!P710</f>
        <v>0</v>
      </c>
      <c r="P701" s="11">
        <f t="shared" si="62"/>
        <v>0</v>
      </c>
      <c r="Q701" s="10">
        <f>'[1]TCE - ANEXO III - Preencher'!R710</f>
        <v>132.4133590909091</v>
      </c>
      <c r="R701" s="10">
        <f>'[1]TCE - ANEXO III - Preencher'!S710</f>
        <v>62.7</v>
      </c>
      <c r="S701" s="11">
        <f t="shared" si="63"/>
        <v>69.713359090909094</v>
      </c>
      <c r="T701" s="10">
        <f>'[1]TCE - ANEXO III - Preencher'!U710</f>
        <v>0</v>
      </c>
      <c r="U701" s="10">
        <f>'[1]TCE - ANEXO III - Preencher'!V710</f>
        <v>0</v>
      </c>
      <c r="V701" s="11">
        <f t="shared" si="64"/>
        <v>0</v>
      </c>
      <c r="W701" s="12" t="str">
        <f>IF('[1]TCE - ANEXO III - Preencher'!X710="","",'[1]TCE - ANEXO III - Preencher'!X710)</f>
        <v/>
      </c>
      <c r="X701" s="10">
        <f>'[1]TCE - ANEXO III - Preencher'!Y710</f>
        <v>0</v>
      </c>
      <c r="Y701" s="10">
        <f>'[1]TCE - ANEXO III - Preencher'!Z710</f>
        <v>0</v>
      </c>
      <c r="Z701" s="11">
        <f t="shared" si="65"/>
        <v>0</v>
      </c>
      <c r="AA701" s="12" t="str">
        <f>IF('[1]TCE - ANEXO III - Preencher'!AB710="","",'[1]TCE - ANEXO III - Preencher'!AB710)</f>
        <v/>
      </c>
      <c r="AB701" s="10">
        <f t="shared" si="60"/>
        <v>163.78335909090907</v>
      </c>
    </row>
    <row r="702" spans="1:28" s="1" customFormat="1" x14ac:dyDescent="0.2">
      <c r="A702" s="4" t="str">
        <f>IFERROR(VLOOKUP(B702,'[1]DADOS (OCULTAR)'!$P$3:$R$56,3,0),"")</f>
        <v>10.894.988/0004-86</v>
      </c>
      <c r="B702" s="5" t="str">
        <f>'[1]TCE - ANEXO III - Preencher'!C711</f>
        <v>HMR</v>
      </c>
      <c r="C702" s="15">
        <v>460</v>
      </c>
      <c r="D702" s="6" t="str">
        <f>'[1]TCE - ANEXO III - Preencher'!E711</f>
        <v>JOSE ISMAR PATRIOTA FILHO</v>
      </c>
      <c r="E702" s="5" t="str">
        <f>IF('[1]TCE - ANEXO III - Preencher'!F711="4 - Assistência Odontológica","2 - Outros Profissionais da Saúde",'[1]TCE - ANEXO II - Enviar TCE'!E701)</f>
        <v>1 - Médico</v>
      </c>
      <c r="F702" s="7" t="str">
        <f>'[1]TCE - ANEXO III - Preencher'!G711</f>
        <v>2253-20</v>
      </c>
      <c r="G702" s="8">
        <f>IF('[1]TCE - ANEXO III - Preencher'!H711="","",'[1]TCE - ANEXO III - Preencher'!H711)</f>
        <v>44044</v>
      </c>
      <c r="H702" s="9">
        <f>'[1]TCE - ANEXO III - Preencher'!I711</f>
        <v>62.68</v>
      </c>
      <c r="I702" s="9">
        <f>'[1]TCE - ANEXO III - Preencher'!J711</f>
        <v>501.44</v>
      </c>
      <c r="J702" s="9">
        <f>'[1]TCE - ANEXO III - Preencher'!K711</f>
        <v>0</v>
      </c>
      <c r="K702" s="10">
        <f>'[1]TCE - ANEXO III - Preencher'!L711</f>
        <v>0</v>
      </c>
      <c r="L702" s="10">
        <f>'[1]TCE - ANEXO III - Preencher'!M711</f>
        <v>0</v>
      </c>
      <c r="M702" s="10">
        <f t="shared" si="61"/>
        <v>0</v>
      </c>
      <c r="N702" s="10">
        <f>'[1]TCE - ANEXO III - Preencher'!O711</f>
        <v>6.5183999999999997</v>
      </c>
      <c r="O702" s="10">
        <f>'[1]TCE - ANEXO III - Preencher'!P711</f>
        <v>0</v>
      </c>
      <c r="P702" s="11">
        <f t="shared" si="62"/>
        <v>6.5183999999999997</v>
      </c>
      <c r="Q702" s="10">
        <f>'[1]TCE - ANEXO III - Preencher'!R711</f>
        <v>0</v>
      </c>
      <c r="R702" s="10">
        <f>'[1]TCE - ANEXO III - Preencher'!S711</f>
        <v>0</v>
      </c>
      <c r="S702" s="11">
        <f t="shared" si="63"/>
        <v>0</v>
      </c>
      <c r="T702" s="10">
        <f>'[1]TCE - ANEXO III - Preencher'!U711</f>
        <v>0</v>
      </c>
      <c r="U702" s="10">
        <f>'[1]TCE - ANEXO III - Preencher'!V711</f>
        <v>0</v>
      </c>
      <c r="V702" s="11">
        <f t="shared" si="64"/>
        <v>0</v>
      </c>
      <c r="W702" s="12" t="str">
        <f>IF('[1]TCE - ANEXO III - Preencher'!X711="","",'[1]TCE - ANEXO III - Preencher'!X711)</f>
        <v/>
      </c>
      <c r="X702" s="10">
        <f>'[1]TCE - ANEXO III - Preencher'!Y711</f>
        <v>0</v>
      </c>
      <c r="Y702" s="10">
        <f>'[1]TCE - ANEXO III - Preencher'!Z711</f>
        <v>0</v>
      </c>
      <c r="Z702" s="11">
        <f t="shared" si="65"/>
        <v>0</v>
      </c>
      <c r="AA702" s="12" t="str">
        <f>IF('[1]TCE - ANEXO III - Preencher'!AB711="","",'[1]TCE - ANEXO III - Preencher'!AB711)</f>
        <v/>
      </c>
      <c r="AB702" s="10">
        <f t="shared" si="60"/>
        <v>570.63840000000005</v>
      </c>
    </row>
    <row r="703" spans="1:28" s="1" customFormat="1" x14ac:dyDescent="0.2">
      <c r="A703" s="4" t="str">
        <f>IFERROR(VLOOKUP(B703,'[1]DADOS (OCULTAR)'!$P$3:$R$56,3,0),"")</f>
        <v>10.894.988/0004-86</v>
      </c>
      <c r="B703" s="5" t="str">
        <f>'[1]TCE - ANEXO III - Preencher'!C712</f>
        <v>HMR</v>
      </c>
      <c r="C703" s="15">
        <v>6</v>
      </c>
      <c r="D703" s="6" t="str">
        <f>'[1]TCE - ANEXO III - Preencher'!E712</f>
        <v>JOSE MAURICIO MATAPI DA SILVA</v>
      </c>
      <c r="E703" s="5" t="str">
        <f>IF('[1]TCE - ANEXO III - Preencher'!F712="4 - Assistência Odontológica","2 - Outros Profissionais da Saúde",'[1]TCE - ANEXO II - Enviar TCE'!E702)</f>
        <v>3 - Administrativo</v>
      </c>
      <c r="F703" s="7" t="str">
        <f>'[1]TCE - ANEXO III - Preencher'!G712</f>
        <v>2124-05</v>
      </c>
      <c r="G703" s="8">
        <f>IF('[1]TCE - ANEXO III - Preencher'!H712="","",'[1]TCE - ANEXO III - Preencher'!H712)</f>
        <v>44044</v>
      </c>
      <c r="H703" s="9">
        <f>'[1]TCE - ANEXO III - Preencher'!I712</f>
        <v>23.08</v>
      </c>
      <c r="I703" s="9">
        <f>'[1]TCE - ANEXO III - Preencher'!J712</f>
        <v>184.66</v>
      </c>
      <c r="J703" s="9">
        <f>'[1]TCE - ANEXO III - Preencher'!K712</f>
        <v>0</v>
      </c>
      <c r="K703" s="10">
        <f>'[1]TCE - ANEXO III - Preencher'!L712</f>
        <v>0</v>
      </c>
      <c r="L703" s="10">
        <f>'[1]TCE - ANEXO III - Preencher'!M712</f>
        <v>0</v>
      </c>
      <c r="M703" s="10">
        <f t="shared" si="61"/>
        <v>0</v>
      </c>
      <c r="N703" s="10">
        <f>'[1]TCE - ANEXO III - Preencher'!O712</f>
        <v>0.44</v>
      </c>
      <c r="O703" s="10">
        <f>'[1]TCE - ANEXO III - Preencher'!P712</f>
        <v>0</v>
      </c>
      <c r="P703" s="11">
        <f t="shared" si="62"/>
        <v>0.44</v>
      </c>
      <c r="Q703" s="10">
        <f>'[1]TCE - ANEXO III - Preencher'!R712</f>
        <v>68.413359090909097</v>
      </c>
      <c r="R703" s="10">
        <f>'[1]TCE - ANEXO III - Preencher'!S712</f>
        <v>64</v>
      </c>
      <c r="S703" s="11">
        <f t="shared" si="63"/>
        <v>4.4133590909090969</v>
      </c>
      <c r="T703" s="10">
        <f>'[1]TCE - ANEXO III - Preencher'!U712</f>
        <v>0</v>
      </c>
      <c r="U703" s="10">
        <f>'[1]TCE - ANEXO III - Preencher'!V712</f>
        <v>0</v>
      </c>
      <c r="V703" s="11">
        <f t="shared" si="64"/>
        <v>0</v>
      </c>
      <c r="W703" s="12" t="str">
        <f>IF('[1]TCE - ANEXO III - Preencher'!X712="","",'[1]TCE - ANEXO III - Preencher'!X712)</f>
        <v/>
      </c>
      <c r="X703" s="10">
        <f>'[1]TCE - ANEXO III - Preencher'!Y712</f>
        <v>0</v>
      </c>
      <c r="Y703" s="10">
        <f>'[1]TCE - ANEXO III - Preencher'!Z712</f>
        <v>0</v>
      </c>
      <c r="Z703" s="11">
        <f t="shared" si="65"/>
        <v>0</v>
      </c>
      <c r="AA703" s="12" t="str">
        <f>IF('[1]TCE - ANEXO III - Preencher'!AB712="","",'[1]TCE - ANEXO III - Preencher'!AB712)</f>
        <v/>
      </c>
      <c r="AB703" s="10">
        <f t="shared" si="60"/>
        <v>212.5933590909091</v>
      </c>
    </row>
    <row r="704" spans="1:28" s="1" customFormat="1" x14ac:dyDescent="0.2">
      <c r="A704" s="4" t="str">
        <f>IFERROR(VLOOKUP(B704,'[1]DADOS (OCULTAR)'!$P$3:$R$56,3,0),"")</f>
        <v>10.894.988/0004-86</v>
      </c>
      <c r="B704" s="5" t="str">
        <f>'[1]TCE - ANEXO III - Preencher'!C713</f>
        <v>HMR</v>
      </c>
      <c r="C704" s="15">
        <v>408</v>
      </c>
      <c r="D704" s="6" t="str">
        <f>'[1]TCE - ANEXO III - Preencher'!E713</f>
        <v xml:space="preserve">JOSE WILTON FRANCO FIGUEIREDO </v>
      </c>
      <c r="E704" s="5" t="str">
        <f>IF('[1]TCE - ANEXO III - Preencher'!F713="4 - Assistência Odontológica","2 - Outros Profissionais da Saúde",'[1]TCE - ANEXO II - Enviar TCE'!E703)</f>
        <v>2 - Outros Profissionais da Saúde</v>
      </c>
      <c r="F704" s="7" t="str">
        <f>'[1]TCE - ANEXO III - Preencher'!G713</f>
        <v>2235-05</v>
      </c>
      <c r="G704" s="8">
        <f>IF('[1]TCE - ANEXO III - Preencher'!H713="","",'[1]TCE - ANEXO III - Preencher'!H713)</f>
        <v>44044</v>
      </c>
      <c r="H704" s="9">
        <f>'[1]TCE - ANEXO III - Preencher'!I713</f>
        <v>55.11</v>
      </c>
      <c r="I704" s="9">
        <f>'[1]TCE - ANEXO III - Preencher'!J713</f>
        <v>440.88</v>
      </c>
      <c r="J704" s="9">
        <f>'[1]TCE - ANEXO III - Preencher'!K713</f>
        <v>0</v>
      </c>
      <c r="K704" s="10">
        <f>'[1]TCE - ANEXO III - Preencher'!L713</f>
        <v>0</v>
      </c>
      <c r="L704" s="10">
        <f>'[1]TCE - ANEXO III - Preencher'!M713</f>
        <v>0</v>
      </c>
      <c r="M704" s="10">
        <f t="shared" si="61"/>
        <v>0</v>
      </c>
      <c r="N704" s="10">
        <f>'[1]TCE - ANEXO III - Preencher'!O713</f>
        <v>1.6295999999999999</v>
      </c>
      <c r="O704" s="10">
        <f>'[1]TCE - ANEXO III - Preencher'!P713</f>
        <v>0</v>
      </c>
      <c r="P704" s="11">
        <f t="shared" si="62"/>
        <v>1.6295999999999999</v>
      </c>
      <c r="Q704" s="10">
        <f>'[1]TCE - ANEXO III - Preencher'!R713</f>
        <v>0</v>
      </c>
      <c r="R704" s="10">
        <f>'[1]TCE - ANEXO III - Preencher'!S713</f>
        <v>0</v>
      </c>
      <c r="S704" s="11">
        <f t="shared" si="63"/>
        <v>0</v>
      </c>
      <c r="T704" s="10">
        <f>'[1]TCE - ANEXO III - Preencher'!U713</f>
        <v>0</v>
      </c>
      <c r="U704" s="10">
        <f>'[1]TCE - ANEXO III - Preencher'!V713</f>
        <v>0</v>
      </c>
      <c r="V704" s="11">
        <f t="shared" si="64"/>
        <v>0</v>
      </c>
      <c r="W704" s="12" t="str">
        <f>IF('[1]TCE - ANEXO III - Preencher'!X713="","",'[1]TCE - ANEXO III - Preencher'!X713)</f>
        <v/>
      </c>
      <c r="X704" s="10">
        <f>'[1]TCE - ANEXO III - Preencher'!Y713</f>
        <v>0</v>
      </c>
      <c r="Y704" s="10">
        <f>'[1]TCE - ANEXO III - Preencher'!Z713</f>
        <v>0</v>
      </c>
      <c r="Z704" s="11">
        <f t="shared" si="65"/>
        <v>0</v>
      </c>
      <c r="AA704" s="12" t="str">
        <f>IF('[1]TCE - ANEXO III - Preencher'!AB713="","",'[1]TCE - ANEXO III - Preencher'!AB713)</f>
        <v/>
      </c>
      <c r="AB704" s="10">
        <f t="shared" si="60"/>
        <v>497.61959999999999</v>
      </c>
    </row>
    <row r="705" spans="1:28" s="1" customFormat="1" x14ac:dyDescent="0.2">
      <c r="A705" s="4" t="str">
        <f>IFERROR(VLOOKUP(B705,'[1]DADOS (OCULTAR)'!$P$3:$R$56,3,0),"")</f>
        <v>10.894.988/0004-86</v>
      </c>
      <c r="B705" s="5" t="str">
        <f>'[1]TCE - ANEXO III - Preencher'!C714</f>
        <v>HMR</v>
      </c>
      <c r="C705" s="15">
        <v>410</v>
      </c>
      <c r="D705" s="6" t="str">
        <f>'[1]TCE - ANEXO III - Preencher'!E714</f>
        <v>JOSEANA VIRGINIA FERREIRA DE ANDRADE HOPPER</v>
      </c>
      <c r="E705" s="5" t="str">
        <f>IF('[1]TCE - ANEXO III - Preencher'!F714="4 - Assistência Odontológica","2 - Outros Profissionais da Saúde",'[1]TCE - ANEXO II - Enviar TCE'!E704)</f>
        <v>1 - Médico</v>
      </c>
      <c r="F705" s="7" t="str">
        <f>'[1]TCE - ANEXO III - Preencher'!G714</f>
        <v>2251-24</v>
      </c>
      <c r="G705" s="8">
        <f>IF('[1]TCE - ANEXO III - Preencher'!H714="","",'[1]TCE - ANEXO III - Preencher'!H714)</f>
        <v>44044</v>
      </c>
      <c r="H705" s="9">
        <f>'[1]TCE - ANEXO III - Preencher'!I714</f>
        <v>62.68</v>
      </c>
      <c r="I705" s="9">
        <f>'[1]TCE - ANEXO III - Preencher'!J714</f>
        <v>501.44</v>
      </c>
      <c r="J705" s="9">
        <f>'[1]TCE - ANEXO III - Preencher'!K714</f>
        <v>0</v>
      </c>
      <c r="K705" s="10">
        <f>'[1]TCE - ANEXO III - Preencher'!L714</f>
        <v>0</v>
      </c>
      <c r="L705" s="10">
        <f>'[1]TCE - ANEXO III - Preencher'!M714</f>
        <v>0</v>
      </c>
      <c r="M705" s="10">
        <f t="shared" si="61"/>
        <v>0</v>
      </c>
      <c r="N705" s="10">
        <f>'[1]TCE - ANEXO III - Preencher'!O714</f>
        <v>6.5183999999999997</v>
      </c>
      <c r="O705" s="10">
        <f>'[1]TCE - ANEXO III - Preencher'!P714</f>
        <v>0</v>
      </c>
      <c r="P705" s="11">
        <f t="shared" si="62"/>
        <v>6.5183999999999997</v>
      </c>
      <c r="Q705" s="10">
        <f>'[1]TCE - ANEXO III - Preencher'!R714</f>
        <v>0</v>
      </c>
      <c r="R705" s="10">
        <f>'[1]TCE - ANEXO III - Preencher'!S714</f>
        <v>0</v>
      </c>
      <c r="S705" s="11">
        <f t="shared" si="63"/>
        <v>0</v>
      </c>
      <c r="T705" s="10">
        <f>'[1]TCE - ANEXO III - Preencher'!U714</f>
        <v>0</v>
      </c>
      <c r="U705" s="10">
        <f>'[1]TCE - ANEXO III - Preencher'!V714</f>
        <v>0</v>
      </c>
      <c r="V705" s="11">
        <f t="shared" si="64"/>
        <v>0</v>
      </c>
      <c r="W705" s="12" t="str">
        <f>IF('[1]TCE - ANEXO III - Preencher'!X714="","",'[1]TCE - ANEXO III - Preencher'!X714)</f>
        <v/>
      </c>
      <c r="X705" s="10">
        <f>'[1]TCE - ANEXO III - Preencher'!Y714</f>
        <v>0</v>
      </c>
      <c r="Y705" s="10">
        <f>'[1]TCE - ANEXO III - Preencher'!Z714</f>
        <v>0</v>
      </c>
      <c r="Z705" s="11">
        <f t="shared" si="65"/>
        <v>0</v>
      </c>
      <c r="AA705" s="12" t="str">
        <f>IF('[1]TCE - ANEXO III - Preencher'!AB714="","",'[1]TCE - ANEXO III - Preencher'!AB714)</f>
        <v/>
      </c>
      <c r="AB705" s="10">
        <f t="shared" si="60"/>
        <v>570.63840000000005</v>
      </c>
    </row>
    <row r="706" spans="1:28" s="1" customFormat="1" x14ac:dyDescent="0.2">
      <c r="A706" s="4" t="str">
        <f>IFERROR(VLOOKUP(B706,'[1]DADOS (OCULTAR)'!$P$3:$R$56,3,0),"")</f>
        <v>10.894.988/0004-86</v>
      </c>
      <c r="B706" s="5" t="str">
        <f>'[1]TCE - ANEXO III - Preencher'!C715</f>
        <v>HMR</v>
      </c>
      <c r="C706" s="15">
        <v>406</v>
      </c>
      <c r="D706" s="6" t="str">
        <f>'[1]TCE - ANEXO III - Preencher'!E715</f>
        <v>JOSELI MATIAS DE SOUZA</v>
      </c>
      <c r="E706" s="5" t="str">
        <f>IF('[1]TCE - ANEXO III - Preencher'!F715="4 - Assistência Odontológica","2 - Outros Profissionais da Saúde",'[1]TCE - ANEXO II - Enviar TCE'!E705)</f>
        <v>2 - Outros Profissionais da Saúde</v>
      </c>
      <c r="F706" s="7" t="str">
        <f>'[1]TCE - ANEXO III - Preencher'!G715</f>
        <v>3222-05</v>
      </c>
      <c r="G706" s="8">
        <f>IF('[1]TCE - ANEXO III - Preencher'!H715="","",'[1]TCE - ANEXO III - Preencher'!H715)</f>
        <v>44044</v>
      </c>
      <c r="H706" s="9">
        <f>'[1]TCE - ANEXO III - Preencher'!I715</f>
        <v>16.77</v>
      </c>
      <c r="I706" s="9">
        <f>'[1]TCE - ANEXO III - Preencher'!J715</f>
        <v>134.15</v>
      </c>
      <c r="J706" s="9">
        <f>'[1]TCE - ANEXO III - Preencher'!K715</f>
        <v>0</v>
      </c>
      <c r="K706" s="10">
        <f>'[1]TCE - ANEXO III - Preencher'!L715</f>
        <v>0</v>
      </c>
      <c r="L706" s="10">
        <f>'[1]TCE - ANEXO III - Preencher'!M715</f>
        <v>0</v>
      </c>
      <c r="M706" s="10">
        <f t="shared" si="61"/>
        <v>0</v>
      </c>
      <c r="N706" s="10">
        <f>'[1]TCE - ANEXO III - Preencher'!O715</f>
        <v>0.44813999999999998</v>
      </c>
      <c r="O706" s="10">
        <f>'[1]TCE - ANEXO III - Preencher'!P715</f>
        <v>0</v>
      </c>
      <c r="P706" s="11">
        <f t="shared" si="62"/>
        <v>0.44813999999999998</v>
      </c>
      <c r="Q706" s="10">
        <f>'[1]TCE - ANEXO III - Preencher'!R715</f>
        <v>0</v>
      </c>
      <c r="R706" s="10">
        <f>'[1]TCE - ANEXO III - Preencher'!S715</f>
        <v>0</v>
      </c>
      <c r="S706" s="11">
        <f t="shared" si="63"/>
        <v>0</v>
      </c>
      <c r="T706" s="10">
        <f>'[1]TCE - ANEXO III - Preencher'!U715</f>
        <v>0</v>
      </c>
      <c r="U706" s="10">
        <f>'[1]TCE - ANEXO III - Preencher'!V715</f>
        <v>0</v>
      </c>
      <c r="V706" s="11">
        <f t="shared" si="64"/>
        <v>0</v>
      </c>
      <c r="W706" s="12" t="str">
        <f>IF('[1]TCE - ANEXO III - Preencher'!X715="","",'[1]TCE - ANEXO III - Preencher'!X715)</f>
        <v/>
      </c>
      <c r="X706" s="10">
        <f>'[1]TCE - ANEXO III - Preencher'!Y715</f>
        <v>0</v>
      </c>
      <c r="Y706" s="10">
        <f>'[1]TCE - ANEXO III - Preencher'!Z715</f>
        <v>0</v>
      </c>
      <c r="Z706" s="11">
        <f t="shared" si="65"/>
        <v>0</v>
      </c>
      <c r="AA706" s="12" t="str">
        <f>IF('[1]TCE - ANEXO III - Preencher'!AB715="","",'[1]TCE - ANEXO III - Preencher'!AB715)</f>
        <v/>
      </c>
      <c r="AB706" s="10">
        <f t="shared" si="60"/>
        <v>151.36814000000001</v>
      </c>
    </row>
    <row r="707" spans="1:28" s="1" customFormat="1" x14ac:dyDescent="0.2">
      <c r="A707" s="4" t="str">
        <f>IFERROR(VLOOKUP(B707,'[1]DADOS (OCULTAR)'!$P$3:$R$56,3,0),"")</f>
        <v>10.894.988/0004-86</v>
      </c>
      <c r="B707" s="5" t="str">
        <f>'[1]TCE - ANEXO III - Preencher'!C716</f>
        <v>HMR</v>
      </c>
      <c r="C707" s="15">
        <v>2453</v>
      </c>
      <c r="D707" s="6" t="str">
        <f>'[1]TCE - ANEXO III - Preencher'!E716</f>
        <v>JOSELIA ESTEVAM DA SILVA</v>
      </c>
      <c r="E707" s="5" t="str">
        <f>IF('[1]TCE - ANEXO III - Preencher'!F716="4 - Assistência Odontológica","2 - Outros Profissionais da Saúde",'[1]TCE - ANEXO II - Enviar TCE'!E706)</f>
        <v>2 - Outros Profissionais da Saúde</v>
      </c>
      <c r="F707" s="7" t="str">
        <f>'[1]TCE - ANEXO III - Preencher'!G716</f>
        <v>3222-05</v>
      </c>
      <c r="G707" s="8">
        <f>IF('[1]TCE - ANEXO III - Preencher'!H716="","",'[1]TCE - ANEXO III - Preencher'!H716)</f>
        <v>44044</v>
      </c>
      <c r="H707" s="9">
        <f>'[1]TCE - ANEXO III - Preencher'!I716</f>
        <v>15.53</v>
      </c>
      <c r="I707" s="9">
        <f>'[1]TCE - ANEXO III - Preencher'!J716</f>
        <v>118.33</v>
      </c>
      <c r="J707" s="9">
        <f>'[1]TCE - ANEXO III - Preencher'!K716</f>
        <v>0</v>
      </c>
      <c r="K707" s="10">
        <f>'[1]TCE - ANEXO III - Preencher'!L716</f>
        <v>0</v>
      </c>
      <c r="L707" s="10">
        <f>'[1]TCE - ANEXO III - Preencher'!M716</f>
        <v>0</v>
      </c>
      <c r="M707" s="10">
        <f t="shared" si="61"/>
        <v>0</v>
      </c>
      <c r="N707" s="10">
        <f>'[1]TCE - ANEXO III - Preencher'!O716</f>
        <v>0.44</v>
      </c>
      <c r="O707" s="10">
        <f>'[1]TCE - ANEXO III - Preencher'!P716</f>
        <v>0</v>
      </c>
      <c r="P707" s="11">
        <f t="shared" si="62"/>
        <v>0.44</v>
      </c>
      <c r="Q707" s="10">
        <f>'[1]TCE - ANEXO III - Preencher'!R716</f>
        <v>143.61335909090909</v>
      </c>
      <c r="R707" s="10">
        <f>'[1]TCE - ANEXO III - Preencher'!S716</f>
        <v>61.55</v>
      </c>
      <c r="S707" s="11">
        <f t="shared" si="63"/>
        <v>82.063359090909088</v>
      </c>
      <c r="T707" s="10">
        <f>'[1]TCE - ANEXO III - Preencher'!U716</f>
        <v>0</v>
      </c>
      <c r="U707" s="10">
        <f>'[1]TCE - ANEXO III - Preencher'!V716</f>
        <v>0</v>
      </c>
      <c r="V707" s="11">
        <f t="shared" si="64"/>
        <v>0</v>
      </c>
      <c r="W707" s="12" t="str">
        <f>IF('[1]TCE - ANEXO III - Preencher'!X716="","",'[1]TCE - ANEXO III - Preencher'!X716)</f>
        <v/>
      </c>
      <c r="X707" s="10">
        <f>'[1]TCE - ANEXO III - Preencher'!Y716</f>
        <v>0</v>
      </c>
      <c r="Y707" s="10">
        <f>'[1]TCE - ANEXO III - Preencher'!Z716</f>
        <v>0</v>
      </c>
      <c r="Z707" s="11">
        <f t="shared" si="65"/>
        <v>0</v>
      </c>
      <c r="AA707" s="12" t="str">
        <f>IF('[1]TCE - ANEXO III - Preencher'!AB716="","",'[1]TCE - ANEXO III - Preencher'!AB716)</f>
        <v/>
      </c>
      <c r="AB707" s="10">
        <f t="shared" ref="AB707:AB770" si="66">H707+I707+J707+M707+P707+S707+V707+Z707</f>
        <v>216.36335909090906</v>
      </c>
    </row>
    <row r="708" spans="1:28" s="1" customFormat="1" x14ac:dyDescent="0.2">
      <c r="A708" s="4" t="str">
        <f>IFERROR(VLOOKUP(B708,'[1]DADOS (OCULTAR)'!$P$3:$R$56,3,0),"")</f>
        <v>10.894.988/0004-86</v>
      </c>
      <c r="B708" s="5" t="str">
        <f>'[1]TCE - ANEXO III - Preencher'!C717</f>
        <v>HMR</v>
      </c>
      <c r="C708" s="15">
        <v>434</v>
      </c>
      <c r="D708" s="6" t="str">
        <f>'[1]TCE - ANEXO III - Preencher'!E717</f>
        <v>JOSENI DO CARMO PESSOA</v>
      </c>
      <c r="E708" s="5" t="str">
        <f>IF('[1]TCE - ANEXO III - Preencher'!F717="4 - Assistência Odontológica","2 - Outros Profissionais da Saúde",'[1]TCE - ANEXO II - Enviar TCE'!E707)</f>
        <v>2 - Outros Profissionais da Saúde</v>
      </c>
      <c r="F708" s="7" t="str">
        <f>'[1]TCE - ANEXO III - Preencher'!G717</f>
        <v>3222-05</v>
      </c>
      <c r="G708" s="8">
        <f>IF('[1]TCE - ANEXO III - Preencher'!H717="","",'[1]TCE - ANEXO III - Preencher'!H717)</f>
        <v>44044</v>
      </c>
      <c r="H708" s="9">
        <f>'[1]TCE - ANEXO III - Preencher'!I717</f>
        <v>15.18</v>
      </c>
      <c r="I708" s="9">
        <f>'[1]TCE - ANEXO III - Preencher'!J717</f>
        <v>121.38</v>
      </c>
      <c r="J708" s="9">
        <f>'[1]TCE - ANEXO III - Preencher'!K717</f>
        <v>0</v>
      </c>
      <c r="K708" s="10">
        <f>'[1]TCE - ANEXO III - Preencher'!L717</f>
        <v>0</v>
      </c>
      <c r="L708" s="10">
        <f>'[1]TCE - ANEXO III - Preencher'!M717</f>
        <v>0</v>
      </c>
      <c r="M708" s="10">
        <f t="shared" ref="M708:M771" si="67">K708-L708</f>
        <v>0</v>
      </c>
      <c r="N708" s="10">
        <f>'[1]TCE - ANEXO III - Preencher'!O717</f>
        <v>0.44</v>
      </c>
      <c r="O708" s="10">
        <f>'[1]TCE - ANEXO III - Preencher'!P717</f>
        <v>0</v>
      </c>
      <c r="P708" s="11">
        <f t="shared" ref="P708:P771" si="68">N708-O708</f>
        <v>0.44</v>
      </c>
      <c r="Q708" s="10">
        <f>'[1]TCE - ANEXO III - Preencher'!R717</f>
        <v>161.01335909090909</v>
      </c>
      <c r="R708" s="10">
        <f>'[1]TCE - ANEXO III - Preencher'!S717</f>
        <v>65.95</v>
      </c>
      <c r="S708" s="11">
        <f t="shared" ref="S708:S771" si="69">Q708-R708</f>
        <v>95.063359090909088</v>
      </c>
      <c r="T708" s="10">
        <f>'[1]TCE - ANEXO III - Preencher'!U717</f>
        <v>0</v>
      </c>
      <c r="U708" s="10">
        <f>'[1]TCE - ANEXO III - Preencher'!V717</f>
        <v>0</v>
      </c>
      <c r="V708" s="11">
        <f t="shared" ref="V708:V771" si="70">T708-U708</f>
        <v>0</v>
      </c>
      <c r="W708" s="12" t="str">
        <f>IF('[1]TCE - ANEXO III - Preencher'!X717="","",'[1]TCE - ANEXO III - Preencher'!X717)</f>
        <v/>
      </c>
      <c r="X708" s="10">
        <f>'[1]TCE - ANEXO III - Preencher'!Y717</f>
        <v>0</v>
      </c>
      <c r="Y708" s="10">
        <f>'[1]TCE - ANEXO III - Preencher'!Z717</f>
        <v>0</v>
      </c>
      <c r="Z708" s="11">
        <f t="shared" ref="Z708:Z771" si="71">X708-Y708</f>
        <v>0</v>
      </c>
      <c r="AA708" s="12" t="str">
        <f>IF('[1]TCE - ANEXO III - Preencher'!AB717="","",'[1]TCE - ANEXO III - Preencher'!AB717)</f>
        <v/>
      </c>
      <c r="AB708" s="10">
        <f t="shared" si="66"/>
        <v>232.0633590909091</v>
      </c>
    </row>
    <row r="709" spans="1:28" s="1" customFormat="1" x14ac:dyDescent="0.2">
      <c r="A709" s="4" t="str">
        <f>IFERROR(VLOOKUP(B709,'[1]DADOS (OCULTAR)'!$P$3:$R$56,3,0),"")</f>
        <v>10.894.988/0004-86</v>
      </c>
      <c r="B709" s="5" t="str">
        <f>'[1]TCE - ANEXO III - Preencher'!C718</f>
        <v>HMR</v>
      </c>
      <c r="C709" s="15">
        <v>424</v>
      </c>
      <c r="D709" s="6" t="str">
        <f>'[1]TCE - ANEXO III - Preencher'!E718</f>
        <v xml:space="preserve">JOSENILDA DA SILVA ARAUJO </v>
      </c>
      <c r="E709" s="5" t="str">
        <f>IF('[1]TCE - ANEXO III - Preencher'!F718="4 - Assistência Odontológica","2 - Outros Profissionais da Saúde",'[1]TCE - ANEXO II - Enviar TCE'!E708)</f>
        <v>3 - Administrativo</v>
      </c>
      <c r="F709" s="7" t="str">
        <f>'[1]TCE - ANEXO III - Preencher'!G718</f>
        <v>4110-10</v>
      </c>
      <c r="G709" s="8">
        <f>IF('[1]TCE - ANEXO III - Preencher'!H718="","",'[1]TCE - ANEXO III - Preencher'!H718)</f>
        <v>44044</v>
      </c>
      <c r="H709" s="9">
        <f>'[1]TCE - ANEXO III - Preencher'!I718</f>
        <v>14.28</v>
      </c>
      <c r="I709" s="9">
        <f>'[1]TCE - ANEXO III - Preencher'!J718</f>
        <v>114.31</v>
      </c>
      <c r="J709" s="9">
        <f>'[1]TCE - ANEXO III - Preencher'!K718</f>
        <v>0</v>
      </c>
      <c r="K709" s="10">
        <f>'[1]TCE - ANEXO III - Preencher'!L718</f>
        <v>0</v>
      </c>
      <c r="L709" s="10">
        <f>'[1]TCE - ANEXO III - Preencher'!M718</f>
        <v>0</v>
      </c>
      <c r="M709" s="10">
        <f t="shared" si="67"/>
        <v>0</v>
      </c>
      <c r="N709" s="10">
        <f>'[1]TCE - ANEXO III - Preencher'!O718</f>
        <v>0.44</v>
      </c>
      <c r="O709" s="10">
        <f>'[1]TCE - ANEXO III - Preencher'!P718</f>
        <v>0</v>
      </c>
      <c r="P709" s="11">
        <f t="shared" si="68"/>
        <v>0.44</v>
      </c>
      <c r="Q709" s="10">
        <f>'[1]TCE - ANEXO III - Preencher'!R718</f>
        <v>0</v>
      </c>
      <c r="R709" s="10">
        <f>'[1]TCE - ANEXO III - Preencher'!S718</f>
        <v>0</v>
      </c>
      <c r="S709" s="11">
        <f t="shared" si="69"/>
        <v>0</v>
      </c>
      <c r="T709" s="10">
        <f>'[1]TCE - ANEXO III - Preencher'!U718</f>
        <v>0</v>
      </c>
      <c r="U709" s="10">
        <f>'[1]TCE - ANEXO III - Preencher'!V718</f>
        <v>0</v>
      </c>
      <c r="V709" s="11">
        <f t="shared" si="70"/>
        <v>0</v>
      </c>
      <c r="W709" s="12" t="str">
        <f>IF('[1]TCE - ANEXO III - Preencher'!X718="","",'[1]TCE - ANEXO III - Preencher'!X718)</f>
        <v/>
      </c>
      <c r="X709" s="10">
        <f>'[1]TCE - ANEXO III - Preencher'!Y718</f>
        <v>0</v>
      </c>
      <c r="Y709" s="10">
        <f>'[1]TCE - ANEXO III - Preencher'!Z718</f>
        <v>0</v>
      </c>
      <c r="Z709" s="11">
        <f t="shared" si="71"/>
        <v>0</v>
      </c>
      <c r="AA709" s="12" t="str">
        <f>IF('[1]TCE - ANEXO III - Preencher'!AB718="","",'[1]TCE - ANEXO III - Preencher'!AB718)</f>
        <v/>
      </c>
      <c r="AB709" s="10">
        <f t="shared" si="66"/>
        <v>129.03</v>
      </c>
    </row>
    <row r="710" spans="1:28" s="1" customFormat="1" x14ac:dyDescent="0.2">
      <c r="A710" s="4" t="str">
        <f>IFERROR(VLOOKUP(B710,'[1]DADOS (OCULTAR)'!$P$3:$R$56,3,0),"")</f>
        <v>10.894.988/0004-86</v>
      </c>
      <c r="B710" s="5" t="str">
        <f>'[1]TCE - ANEXO III - Preencher'!C719</f>
        <v>HMR</v>
      </c>
      <c r="C710" s="15">
        <v>3404</v>
      </c>
      <c r="D710" s="6" t="str">
        <f>'[1]TCE - ANEXO III - Preencher'!E719</f>
        <v>JOSIANE CRISTINA DE SANTANA CAVALCANTE</v>
      </c>
      <c r="E710" s="5" t="str">
        <f>IF('[1]TCE - ANEXO III - Preencher'!F719="4 - Assistência Odontológica","2 - Outros Profissionais da Saúde",'[1]TCE - ANEXO II - Enviar TCE'!E709)</f>
        <v>3 - Administrativo</v>
      </c>
      <c r="F710" s="7" t="str">
        <f>'[1]TCE - ANEXO III - Preencher'!G719</f>
        <v>5143-20</v>
      </c>
      <c r="G710" s="8">
        <f>IF('[1]TCE - ANEXO III - Preencher'!H719="","",'[1]TCE - ANEXO III - Preencher'!H719)</f>
        <v>44044</v>
      </c>
      <c r="H710" s="9">
        <f>'[1]TCE - ANEXO III - Preencher'!I719</f>
        <v>16.579999999999998</v>
      </c>
      <c r="I710" s="9">
        <f>'[1]TCE - ANEXO III - Preencher'!J719</f>
        <v>132.57</v>
      </c>
      <c r="J710" s="9">
        <f>'[1]TCE - ANEXO III - Preencher'!K719</f>
        <v>0</v>
      </c>
      <c r="K710" s="10">
        <f>'[1]TCE - ANEXO III - Preencher'!L719</f>
        <v>0</v>
      </c>
      <c r="L710" s="10">
        <f>'[1]TCE - ANEXO III - Preencher'!M719</f>
        <v>0</v>
      </c>
      <c r="M710" s="10">
        <f t="shared" si="67"/>
        <v>0</v>
      </c>
      <c r="N710" s="10">
        <f>'[1]TCE - ANEXO III - Preencher'!O719</f>
        <v>0.44</v>
      </c>
      <c r="O710" s="10">
        <f>'[1]TCE - ANEXO III - Preencher'!P719</f>
        <v>0</v>
      </c>
      <c r="P710" s="11">
        <f t="shared" si="68"/>
        <v>0.44</v>
      </c>
      <c r="Q710" s="10">
        <f>'[1]TCE - ANEXO III - Preencher'!R719</f>
        <v>132.4133590909091</v>
      </c>
      <c r="R710" s="10">
        <f>'[1]TCE - ANEXO III - Preencher'!S719</f>
        <v>62.7</v>
      </c>
      <c r="S710" s="11">
        <f t="shared" si="69"/>
        <v>69.713359090909094</v>
      </c>
      <c r="T710" s="10">
        <f>'[1]TCE - ANEXO III - Preencher'!U719</f>
        <v>0</v>
      </c>
      <c r="U710" s="10">
        <f>'[1]TCE - ANEXO III - Preencher'!V719</f>
        <v>0</v>
      </c>
      <c r="V710" s="11">
        <f t="shared" si="70"/>
        <v>0</v>
      </c>
      <c r="W710" s="12" t="str">
        <f>IF('[1]TCE - ANEXO III - Preencher'!X719="","",'[1]TCE - ANEXO III - Preencher'!X719)</f>
        <v/>
      </c>
      <c r="X710" s="10">
        <f>'[1]TCE - ANEXO III - Preencher'!Y719</f>
        <v>0</v>
      </c>
      <c r="Y710" s="10">
        <f>'[1]TCE - ANEXO III - Preencher'!Z719</f>
        <v>0</v>
      </c>
      <c r="Z710" s="11">
        <f t="shared" si="71"/>
        <v>0</v>
      </c>
      <c r="AA710" s="12" t="str">
        <f>IF('[1]TCE - ANEXO III - Preencher'!AB719="","",'[1]TCE - ANEXO III - Preencher'!AB719)</f>
        <v/>
      </c>
      <c r="AB710" s="10">
        <f t="shared" si="66"/>
        <v>219.30335909090905</v>
      </c>
    </row>
    <row r="711" spans="1:28" s="1" customFormat="1" x14ac:dyDescent="0.2">
      <c r="A711" s="4" t="str">
        <f>IFERROR(VLOOKUP(B711,'[1]DADOS (OCULTAR)'!$P$3:$R$56,3,0),"")</f>
        <v>10.894.988/0004-86</v>
      </c>
      <c r="B711" s="5" t="str">
        <f>'[1]TCE - ANEXO III - Preencher'!C720</f>
        <v>HMR</v>
      </c>
      <c r="C711" s="15">
        <v>405</v>
      </c>
      <c r="D711" s="6" t="str">
        <f>'[1]TCE - ANEXO III - Preencher'!E720</f>
        <v>JOSIANE MARIA SILVA DO NASCIMENTO</v>
      </c>
      <c r="E711" s="5" t="str">
        <f>IF('[1]TCE - ANEXO III - Preencher'!F720="4 - Assistência Odontológica","2 - Outros Profissionais da Saúde",'[1]TCE - ANEXO II - Enviar TCE'!E710)</f>
        <v>2 - Outros Profissionais da Saúde</v>
      </c>
      <c r="F711" s="7" t="str">
        <f>'[1]TCE - ANEXO III - Preencher'!G720</f>
        <v>3222-05</v>
      </c>
      <c r="G711" s="8">
        <f>IF('[1]TCE - ANEXO III - Preencher'!H720="","",'[1]TCE - ANEXO III - Preencher'!H720)</f>
        <v>44044</v>
      </c>
      <c r="H711" s="9">
        <f>'[1]TCE - ANEXO III - Preencher'!I720</f>
        <v>17.09</v>
      </c>
      <c r="I711" s="9">
        <f>'[1]TCE - ANEXO III - Preencher'!J720</f>
        <v>136.79</v>
      </c>
      <c r="J711" s="9">
        <f>'[1]TCE - ANEXO III - Preencher'!K720</f>
        <v>0</v>
      </c>
      <c r="K711" s="10">
        <f>'[1]TCE - ANEXO III - Preencher'!L720</f>
        <v>0</v>
      </c>
      <c r="L711" s="10">
        <f>'[1]TCE - ANEXO III - Preencher'!M720</f>
        <v>0</v>
      </c>
      <c r="M711" s="10">
        <f t="shared" si="67"/>
        <v>0</v>
      </c>
      <c r="N711" s="10">
        <f>'[1]TCE - ANEXO III - Preencher'!O720</f>
        <v>0.44813999999999998</v>
      </c>
      <c r="O711" s="10">
        <f>'[1]TCE - ANEXO III - Preencher'!P720</f>
        <v>0</v>
      </c>
      <c r="P711" s="11">
        <f t="shared" si="68"/>
        <v>0.44813999999999998</v>
      </c>
      <c r="Q711" s="10">
        <f>'[1]TCE - ANEXO III - Preencher'!R720</f>
        <v>0</v>
      </c>
      <c r="R711" s="10">
        <f>'[1]TCE - ANEXO III - Preencher'!S720</f>
        <v>0</v>
      </c>
      <c r="S711" s="11">
        <f t="shared" si="69"/>
        <v>0</v>
      </c>
      <c r="T711" s="10">
        <f>'[1]TCE - ANEXO III - Preencher'!U720</f>
        <v>0</v>
      </c>
      <c r="U711" s="10">
        <f>'[1]TCE - ANEXO III - Preencher'!V720</f>
        <v>0</v>
      </c>
      <c r="V711" s="11">
        <f t="shared" si="70"/>
        <v>0</v>
      </c>
      <c r="W711" s="12" t="str">
        <f>IF('[1]TCE - ANEXO III - Preencher'!X720="","",'[1]TCE - ANEXO III - Preencher'!X720)</f>
        <v/>
      </c>
      <c r="X711" s="10">
        <f>'[1]TCE - ANEXO III - Preencher'!Y720</f>
        <v>0</v>
      </c>
      <c r="Y711" s="10">
        <f>'[1]TCE - ANEXO III - Preencher'!Z720</f>
        <v>0</v>
      </c>
      <c r="Z711" s="11">
        <f t="shared" si="71"/>
        <v>0</v>
      </c>
      <c r="AA711" s="12" t="str">
        <f>IF('[1]TCE - ANEXO III - Preencher'!AB720="","",'[1]TCE - ANEXO III - Preencher'!AB720)</f>
        <v/>
      </c>
      <c r="AB711" s="10">
        <f t="shared" si="66"/>
        <v>154.32813999999999</v>
      </c>
    </row>
    <row r="712" spans="1:28" s="1" customFormat="1" x14ac:dyDescent="0.2">
      <c r="A712" s="4" t="str">
        <f>IFERROR(VLOOKUP(B712,'[1]DADOS (OCULTAR)'!$P$3:$R$56,3,0),"")</f>
        <v>10.894.988/0004-86</v>
      </c>
      <c r="B712" s="5" t="str">
        <f>'[1]TCE - ANEXO III - Preencher'!C721</f>
        <v>HMR</v>
      </c>
      <c r="C712" s="15">
        <v>5420</v>
      </c>
      <c r="D712" s="6" t="str">
        <f>'[1]TCE - ANEXO III - Preencher'!E721</f>
        <v>JOSIAS ALVES DA PAIXAO</v>
      </c>
      <c r="E712" s="5" t="str">
        <f>IF('[1]TCE - ANEXO III - Preencher'!F721="4 - Assistência Odontológica","2 - Outros Profissionais da Saúde",'[1]TCE - ANEXO II - Enviar TCE'!E711)</f>
        <v>3 - Administrativo</v>
      </c>
      <c r="F712" s="7" t="str">
        <f>'[1]TCE - ANEXO III - Preencher'!G721</f>
        <v>7823-05</v>
      </c>
      <c r="G712" s="8">
        <f>IF('[1]TCE - ANEXO III - Preencher'!H721="","",'[1]TCE - ANEXO III - Preencher'!H721)</f>
        <v>44044</v>
      </c>
      <c r="H712" s="9">
        <f>'[1]TCE - ANEXO III - Preencher'!I721</f>
        <v>13.04</v>
      </c>
      <c r="I712" s="9">
        <f>'[1]TCE - ANEXO III - Preencher'!J721</f>
        <v>104.29</v>
      </c>
      <c r="J712" s="9">
        <f>'[1]TCE - ANEXO III - Preencher'!K721</f>
        <v>0</v>
      </c>
      <c r="K712" s="10">
        <f>'[1]TCE - ANEXO III - Preencher'!L721</f>
        <v>0</v>
      </c>
      <c r="L712" s="10">
        <f>'[1]TCE - ANEXO III - Preencher'!M721</f>
        <v>0</v>
      </c>
      <c r="M712" s="10">
        <f t="shared" si="67"/>
        <v>0</v>
      </c>
      <c r="N712" s="10">
        <f>'[1]TCE - ANEXO III - Preencher'!O721</f>
        <v>0.44</v>
      </c>
      <c r="O712" s="10">
        <f>'[1]TCE - ANEXO III - Preencher'!P721</f>
        <v>0</v>
      </c>
      <c r="P712" s="11">
        <f t="shared" si="68"/>
        <v>0.44</v>
      </c>
      <c r="Q712" s="10">
        <f>'[1]TCE - ANEXO III - Preencher'!R721</f>
        <v>0</v>
      </c>
      <c r="R712" s="10">
        <f>'[1]TCE - ANEXO III - Preencher'!S721</f>
        <v>0</v>
      </c>
      <c r="S712" s="11">
        <f t="shared" si="69"/>
        <v>0</v>
      </c>
      <c r="T712" s="10">
        <f>'[1]TCE - ANEXO III - Preencher'!U721</f>
        <v>0</v>
      </c>
      <c r="U712" s="10">
        <f>'[1]TCE - ANEXO III - Preencher'!V721</f>
        <v>0</v>
      </c>
      <c r="V712" s="11">
        <f t="shared" si="70"/>
        <v>0</v>
      </c>
      <c r="W712" s="12" t="str">
        <f>IF('[1]TCE - ANEXO III - Preencher'!X721="","",'[1]TCE - ANEXO III - Preencher'!X721)</f>
        <v/>
      </c>
      <c r="X712" s="10">
        <f>'[1]TCE - ANEXO III - Preencher'!Y721</f>
        <v>0</v>
      </c>
      <c r="Y712" s="10">
        <f>'[1]TCE - ANEXO III - Preencher'!Z721</f>
        <v>0</v>
      </c>
      <c r="Z712" s="11">
        <f t="shared" si="71"/>
        <v>0</v>
      </c>
      <c r="AA712" s="12" t="str">
        <f>IF('[1]TCE - ANEXO III - Preencher'!AB721="","",'[1]TCE - ANEXO III - Preencher'!AB721)</f>
        <v/>
      </c>
      <c r="AB712" s="10">
        <f t="shared" si="66"/>
        <v>117.77000000000001</v>
      </c>
    </row>
    <row r="713" spans="1:28" s="1" customFormat="1" x14ac:dyDescent="0.2">
      <c r="A713" s="4" t="str">
        <f>IFERROR(VLOOKUP(B713,'[1]DADOS (OCULTAR)'!$P$3:$R$56,3,0),"")</f>
        <v>10.894.988/0004-86</v>
      </c>
      <c r="B713" s="5" t="str">
        <f>'[1]TCE - ANEXO III - Preencher'!C722</f>
        <v>HMR</v>
      </c>
      <c r="C713" s="15">
        <v>433</v>
      </c>
      <c r="D713" s="6" t="str">
        <f>'[1]TCE - ANEXO III - Preencher'!E722</f>
        <v>JOSIAS BATISTA DOS SANTOS</v>
      </c>
      <c r="E713" s="5" t="str">
        <f>IF('[1]TCE - ANEXO III - Preencher'!F722="4 - Assistência Odontológica","2 - Outros Profissionais da Saúde",'[1]TCE - ANEXO II - Enviar TCE'!E712)</f>
        <v>3 - Administrativo</v>
      </c>
      <c r="F713" s="7" t="str">
        <f>'[1]TCE - ANEXO III - Preencher'!G722</f>
        <v>5143-20</v>
      </c>
      <c r="G713" s="8">
        <f>IF('[1]TCE - ANEXO III - Preencher'!H722="","",'[1]TCE - ANEXO III - Preencher'!H722)</f>
        <v>44044</v>
      </c>
      <c r="H713" s="9">
        <f>'[1]TCE - ANEXO III - Preencher'!I722</f>
        <v>14.78</v>
      </c>
      <c r="I713" s="9">
        <f>'[1]TCE - ANEXO III - Preencher'!J722</f>
        <v>118.2</v>
      </c>
      <c r="J713" s="9">
        <f>'[1]TCE - ANEXO III - Preencher'!K722</f>
        <v>0</v>
      </c>
      <c r="K713" s="10">
        <f>'[1]TCE - ANEXO III - Preencher'!L722</f>
        <v>0</v>
      </c>
      <c r="L713" s="10">
        <f>'[1]TCE - ANEXO III - Preencher'!M722</f>
        <v>0</v>
      </c>
      <c r="M713" s="10">
        <f t="shared" si="67"/>
        <v>0</v>
      </c>
      <c r="N713" s="10">
        <f>'[1]TCE - ANEXO III - Preencher'!O722</f>
        <v>0.44</v>
      </c>
      <c r="O713" s="10">
        <f>'[1]TCE - ANEXO III - Preencher'!P722</f>
        <v>0</v>
      </c>
      <c r="P713" s="11">
        <f t="shared" si="68"/>
        <v>0.44</v>
      </c>
      <c r="Q713" s="10">
        <f>'[1]TCE - ANEXO III - Preencher'!R722</f>
        <v>0</v>
      </c>
      <c r="R713" s="10">
        <f>'[1]TCE - ANEXO III - Preencher'!S722</f>
        <v>0</v>
      </c>
      <c r="S713" s="11">
        <f t="shared" si="69"/>
        <v>0</v>
      </c>
      <c r="T713" s="10">
        <f>'[1]TCE - ANEXO III - Preencher'!U722</f>
        <v>0</v>
      </c>
      <c r="U713" s="10">
        <f>'[1]TCE - ANEXO III - Preencher'!V722</f>
        <v>0</v>
      </c>
      <c r="V713" s="11">
        <f t="shared" si="70"/>
        <v>0</v>
      </c>
      <c r="W713" s="12" t="str">
        <f>IF('[1]TCE - ANEXO III - Preencher'!X722="","",'[1]TCE - ANEXO III - Preencher'!X722)</f>
        <v/>
      </c>
      <c r="X713" s="10">
        <f>'[1]TCE - ANEXO III - Preencher'!Y722</f>
        <v>0</v>
      </c>
      <c r="Y713" s="10">
        <f>'[1]TCE - ANEXO III - Preencher'!Z722</f>
        <v>0</v>
      </c>
      <c r="Z713" s="11">
        <f t="shared" si="71"/>
        <v>0</v>
      </c>
      <c r="AA713" s="12" t="str">
        <f>IF('[1]TCE - ANEXO III - Preencher'!AB722="","",'[1]TCE - ANEXO III - Preencher'!AB722)</f>
        <v/>
      </c>
      <c r="AB713" s="10">
        <f t="shared" si="66"/>
        <v>133.41999999999999</v>
      </c>
    </row>
    <row r="714" spans="1:28" s="1" customFormat="1" x14ac:dyDescent="0.2">
      <c r="A714" s="4" t="str">
        <f>IFERROR(VLOOKUP(B714,'[1]DADOS (OCULTAR)'!$P$3:$R$56,3,0),"")</f>
        <v>10.894.988/0004-86</v>
      </c>
      <c r="B714" s="5" t="str">
        <f>'[1]TCE - ANEXO III - Preencher'!C723</f>
        <v>HMR</v>
      </c>
      <c r="C714" s="15">
        <v>5412</v>
      </c>
      <c r="D714" s="6" t="str">
        <f>'[1]TCE - ANEXO III - Preencher'!E723</f>
        <v>JOSICLEIDE BANDEIRA DA SILVA</v>
      </c>
      <c r="E714" s="5" t="str">
        <f>IF('[1]TCE - ANEXO III - Preencher'!F723="4 - Assistência Odontológica","2 - Outros Profissionais da Saúde",'[1]TCE - ANEXO II - Enviar TCE'!E713)</f>
        <v>2 - Outros Profissionais da Saúde</v>
      </c>
      <c r="F714" s="7" t="str">
        <f>'[1]TCE - ANEXO III - Preencher'!G723</f>
        <v>3222-05</v>
      </c>
      <c r="G714" s="8">
        <f>IF('[1]TCE - ANEXO III - Preencher'!H723="","",'[1]TCE - ANEXO III - Preencher'!H723)</f>
        <v>44044</v>
      </c>
      <c r="H714" s="9">
        <f>'[1]TCE - ANEXO III - Preencher'!I723</f>
        <v>17.16</v>
      </c>
      <c r="I714" s="9">
        <f>'[1]TCE - ANEXO III - Preencher'!J723</f>
        <v>137.33000000000001</v>
      </c>
      <c r="J714" s="9">
        <f>'[1]TCE - ANEXO III - Preencher'!K723</f>
        <v>0</v>
      </c>
      <c r="K714" s="10">
        <f>'[1]TCE - ANEXO III - Preencher'!L723</f>
        <v>0</v>
      </c>
      <c r="L714" s="10">
        <f>'[1]TCE - ANEXO III - Preencher'!M723</f>
        <v>0</v>
      </c>
      <c r="M714" s="10">
        <f t="shared" si="67"/>
        <v>0</v>
      </c>
      <c r="N714" s="10">
        <f>'[1]TCE - ANEXO III - Preencher'!O723</f>
        <v>0.44813999999999998</v>
      </c>
      <c r="O714" s="10">
        <f>'[1]TCE - ANEXO III - Preencher'!P723</f>
        <v>0</v>
      </c>
      <c r="P714" s="11">
        <f t="shared" si="68"/>
        <v>0.44813999999999998</v>
      </c>
      <c r="Q714" s="10">
        <f>'[1]TCE - ANEXO III - Preencher'!R723</f>
        <v>134.9133590909091</v>
      </c>
      <c r="R714" s="10">
        <f>'[1]TCE - ANEXO III - Preencher'!S723</f>
        <v>65.95</v>
      </c>
      <c r="S714" s="11">
        <f t="shared" si="69"/>
        <v>68.963359090909094</v>
      </c>
      <c r="T714" s="10">
        <f>'[1]TCE - ANEXO III - Preencher'!U723</f>
        <v>0</v>
      </c>
      <c r="U714" s="10">
        <f>'[1]TCE - ANEXO III - Preencher'!V723</f>
        <v>0</v>
      </c>
      <c r="V714" s="11">
        <f t="shared" si="70"/>
        <v>0</v>
      </c>
      <c r="W714" s="12" t="str">
        <f>IF('[1]TCE - ANEXO III - Preencher'!X723="","",'[1]TCE - ANEXO III - Preencher'!X723)</f>
        <v/>
      </c>
      <c r="X714" s="10">
        <f>'[1]TCE - ANEXO III - Preencher'!Y723</f>
        <v>0</v>
      </c>
      <c r="Y714" s="10">
        <f>'[1]TCE - ANEXO III - Preencher'!Z723</f>
        <v>0</v>
      </c>
      <c r="Z714" s="11">
        <f t="shared" si="71"/>
        <v>0</v>
      </c>
      <c r="AA714" s="12" t="str">
        <f>IF('[1]TCE - ANEXO III - Preencher'!AB723="","",'[1]TCE - ANEXO III - Preencher'!AB723)</f>
        <v/>
      </c>
      <c r="AB714" s="10">
        <f t="shared" si="66"/>
        <v>223.90149909090911</v>
      </c>
    </row>
    <row r="715" spans="1:28" s="1" customFormat="1" x14ac:dyDescent="0.2">
      <c r="A715" s="4" t="str">
        <f>IFERROR(VLOOKUP(B715,'[1]DADOS (OCULTAR)'!$P$3:$R$56,3,0),"")</f>
        <v>10.894.988/0004-86</v>
      </c>
      <c r="B715" s="5" t="str">
        <f>'[1]TCE - ANEXO III - Preencher'!C724</f>
        <v>HMR</v>
      </c>
      <c r="C715" s="15">
        <v>7400</v>
      </c>
      <c r="D715" s="6" t="str">
        <f>'[1]TCE - ANEXO III - Preencher'!E724</f>
        <v>JOSICLEIDE DE CARVALHO SOBRAL PESSOA</v>
      </c>
      <c r="E715" s="5" t="str">
        <f>IF('[1]TCE - ANEXO III - Preencher'!F724="4 - Assistência Odontológica","2 - Outros Profissionais da Saúde",'[1]TCE - ANEXO II - Enviar TCE'!E714)</f>
        <v>2 - Outros Profissionais da Saúde</v>
      </c>
      <c r="F715" s="7" t="str">
        <f>'[1]TCE - ANEXO III - Preencher'!G724</f>
        <v>2236-25</v>
      </c>
      <c r="G715" s="8">
        <f>IF('[1]TCE - ANEXO III - Preencher'!H724="","",'[1]TCE - ANEXO III - Preencher'!H724)</f>
        <v>44044</v>
      </c>
      <c r="H715" s="9">
        <f>'[1]TCE - ANEXO III - Preencher'!I724</f>
        <v>42.38</v>
      </c>
      <c r="I715" s="9">
        <f>'[1]TCE - ANEXO III - Preencher'!J724</f>
        <v>339</v>
      </c>
      <c r="J715" s="9">
        <f>'[1]TCE - ANEXO III - Preencher'!K724</f>
        <v>0</v>
      </c>
      <c r="K715" s="10">
        <f>'[1]TCE - ANEXO III - Preencher'!L724</f>
        <v>0</v>
      </c>
      <c r="L715" s="10">
        <f>'[1]TCE - ANEXO III - Preencher'!M724</f>
        <v>0</v>
      </c>
      <c r="M715" s="10">
        <f t="shared" si="67"/>
        <v>0</v>
      </c>
      <c r="N715" s="10">
        <f>'[1]TCE - ANEXO III - Preencher'!O724</f>
        <v>0.44</v>
      </c>
      <c r="O715" s="10">
        <f>'[1]TCE - ANEXO III - Preencher'!P724</f>
        <v>0</v>
      </c>
      <c r="P715" s="11">
        <f t="shared" si="68"/>
        <v>0.44</v>
      </c>
      <c r="Q715" s="10">
        <f>'[1]TCE - ANEXO III - Preencher'!R724</f>
        <v>0</v>
      </c>
      <c r="R715" s="10">
        <f>'[1]TCE - ANEXO III - Preencher'!S724</f>
        <v>0</v>
      </c>
      <c r="S715" s="11">
        <f t="shared" si="69"/>
        <v>0</v>
      </c>
      <c r="T715" s="10">
        <f>'[1]TCE - ANEXO III - Preencher'!U724</f>
        <v>0</v>
      </c>
      <c r="U715" s="10">
        <f>'[1]TCE - ANEXO III - Preencher'!V724</f>
        <v>0</v>
      </c>
      <c r="V715" s="11">
        <f t="shared" si="70"/>
        <v>0</v>
      </c>
      <c r="W715" s="12" t="str">
        <f>IF('[1]TCE - ANEXO III - Preencher'!X724="","",'[1]TCE - ANEXO III - Preencher'!X724)</f>
        <v/>
      </c>
      <c r="X715" s="10">
        <f>'[1]TCE - ANEXO III - Preencher'!Y724</f>
        <v>0</v>
      </c>
      <c r="Y715" s="10">
        <f>'[1]TCE - ANEXO III - Preencher'!Z724</f>
        <v>0</v>
      </c>
      <c r="Z715" s="11">
        <f t="shared" si="71"/>
        <v>0</v>
      </c>
      <c r="AA715" s="12" t="str">
        <f>IF('[1]TCE - ANEXO III - Preencher'!AB724="","",'[1]TCE - ANEXO III - Preencher'!AB724)</f>
        <v/>
      </c>
      <c r="AB715" s="10">
        <f t="shared" si="66"/>
        <v>381.82</v>
      </c>
    </row>
    <row r="716" spans="1:28" s="1" customFormat="1" x14ac:dyDescent="0.2">
      <c r="A716" s="4" t="str">
        <f>IFERROR(VLOOKUP(B716,'[1]DADOS (OCULTAR)'!$P$3:$R$56,3,0),"")</f>
        <v>10.894.988/0004-86</v>
      </c>
      <c r="B716" s="5" t="str">
        <f>'[1]TCE - ANEXO III - Preencher'!C725</f>
        <v>HMR</v>
      </c>
      <c r="C716" s="15">
        <v>424</v>
      </c>
      <c r="D716" s="6" t="str">
        <f>'[1]TCE - ANEXO III - Preencher'!E725</f>
        <v>JOSIENI SILVA MARTINS DE LIMA E SILVA</v>
      </c>
      <c r="E716" s="5" t="str">
        <f>IF('[1]TCE - ANEXO III - Preencher'!F725="4 - Assistência Odontológica","2 - Outros Profissionais da Saúde",'[1]TCE - ANEXO II - Enviar TCE'!E715)</f>
        <v>2 - Outros Profissionais da Saúde</v>
      </c>
      <c r="F716" s="7" t="str">
        <f>'[1]TCE - ANEXO III - Preencher'!G725</f>
        <v>3222-05</v>
      </c>
      <c r="G716" s="8">
        <f>IF('[1]TCE - ANEXO III - Preencher'!H725="","",'[1]TCE - ANEXO III - Preencher'!H725)</f>
        <v>44044</v>
      </c>
      <c r="H716" s="9">
        <f>'[1]TCE - ANEXO III - Preencher'!I725</f>
        <v>15.17</v>
      </c>
      <c r="I716" s="9">
        <f>'[1]TCE - ANEXO III - Preencher'!J725</f>
        <v>121.37</v>
      </c>
      <c r="J716" s="9">
        <f>'[1]TCE - ANEXO III - Preencher'!K725</f>
        <v>0</v>
      </c>
      <c r="K716" s="10">
        <f>'[1]TCE - ANEXO III - Preencher'!L725</f>
        <v>0</v>
      </c>
      <c r="L716" s="10">
        <f>'[1]TCE - ANEXO III - Preencher'!M725</f>
        <v>0</v>
      </c>
      <c r="M716" s="10">
        <f t="shared" si="67"/>
        <v>0</v>
      </c>
      <c r="N716" s="10">
        <f>'[1]TCE - ANEXO III - Preencher'!O725</f>
        <v>0.44</v>
      </c>
      <c r="O716" s="10">
        <f>'[1]TCE - ANEXO III - Preencher'!P725</f>
        <v>0</v>
      </c>
      <c r="P716" s="11">
        <f t="shared" si="68"/>
        <v>0.44</v>
      </c>
      <c r="Q716" s="10">
        <f>'[1]TCE - ANEXO III - Preencher'!R725</f>
        <v>134.9133590909091</v>
      </c>
      <c r="R716" s="10">
        <f>'[1]TCE - ANEXO III - Preencher'!S725</f>
        <v>65.95</v>
      </c>
      <c r="S716" s="11">
        <f t="shared" si="69"/>
        <v>68.963359090909094</v>
      </c>
      <c r="T716" s="10">
        <f>'[1]TCE - ANEXO III - Preencher'!U725</f>
        <v>66.11</v>
      </c>
      <c r="U716" s="10">
        <f>'[1]TCE - ANEXO III - Preencher'!V725</f>
        <v>0</v>
      </c>
      <c r="V716" s="11">
        <f t="shared" si="70"/>
        <v>66.11</v>
      </c>
      <c r="W716" s="12" t="str">
        <f>IF('[1]TCE - ANEXO III - Preencher'!X725="","",'[1]TCE - ANEXO III - Preencher'!X725)</f>
        <v>AUXILIO CRECHE</v>
      </c>
      <c r="X716" s="10">
        <f>'[1]TCE - ANEXO III - Preencher'!Y725</f>
        <v>0</v>
      </c>
      <c r="Y716" s="10">
        <f>'[1]TCE - ANEXO III - Preencher'!Z725</f>
        <v>0</v>
      </c>
      <c r="Z716" s="11">
        <f t="shared" si="71"/>
        <v>0</v>
      </c>
      <c r="AA716" s="12" t="str">
        <f>IF('[1]TCE - ANEXO III - Preencher'!AB725="","",'[1]TCE - ANEXO III - Preencher'!AB725)</f>
        <v/>
      </c>
      <c r="AB716" s="10">
        <f t="shared" si="66"/>
        <v>272.05335909090911</v>
      </c>
    </row>
    <row r="717" spans="1:28" s="1" customFormat="1" x14ac:dyDescent="0.2">
      <c r="A717" s="4" t="str">
        <f>IFERROR(VLOOKUP(B717,'[1]DADOS (OCULTAR)'!$P$3:$R$56,3,0),"")</f>
        <v>10.894.988/0004-86</v>
      </c>
      <c r="B717" s="5" t="str">
        <f>'[1]TCE - ANEXO III - Preencher'!C726</f>
        <v>HMR</v>
      </c>
      <c r="C717" s="15">
        <v>5415</v>
      </c>
      <c r="D717" s="6" t="str">
        <f>'[1]TCE - ANEXO III - Preencher'!E726</f>
        <v>JOSILDA BARBOSA DA SILVA</v>
      </c>
      <c r="E717" s="5" t="str">
        <f>IF('[1]TCE - ANEXO III - Preencher'!F726="4 - Assistência Odontológica","2 - Outros Profissionais da Saúde",'[1]TCE - ANEXO II - Enviar TCE'!E716)</f>
        <v>3 - Administrativo</v>
      </c>
      <c r="F717" s="7" t="str">
        <f>'[1]TCE - ANEXO III - Preencher'!G726</f>
        <v>7630-15</v>
      </c>
      <c r="G717" s="8">
        <f>IF('[1]TCE - ANEXO III - Preencher'!H726="","",'[1]TCE - ANEXO III - Preencher'!H726)</f>
        <v>44044</v>
      </c>
      <c r="H717" s="9">
        <f>'[1]TCE - ANEXO III - Preencher'!I726</f>
        <v>19.14</v>
      </c>
      <c r="I717" s="9">
        <f>'[1]TCE - ANEXO III - Preencher'!J726</f>
        <v>153.05000000000001</v>
      </c>
      <c r="J717" s="9">
        <f>'[1]TCE - ANEXO III - Preencher'!K726</f>
        <v>0</v>
      </c>
      <c r="K717" s="10">
        <f>'[1]TCE - ANEXO III - Preencher'!L726</f>
        <v>0</v>
      </c>
      <c r="L717" s="10">
        <f>'[1]TCE - ANEXO III - Preencher'!M726</f>
        <v>0</v>
      </c>
      <c r="M717" s="10">
        <f t="shared" si="67"/>
        <v>0</v>
      </c>
      <c r="N717" s="10">
        <f>'[1]TCE - ANEXO III - Preencher'!O726</f>
        <v>0.44</v>
      </c>
      <c r="O717" s="10">
        <f>'[1]TCE - ANEXO III - Preencher'!P726</f>
        <v>0</v>
      </c>
      <c r="P717" s="11">
        <f t="shared" si="68"/>
        <v>0.44</v>
      </c>
      <c r="Q717" s="10">
        <f>'[1]TCE - ANEXO III - Preencher'!R726</f>
        <v>172.4133590909091</v>
      </c>
      <c r="R717" s="10">
        <f>'[1]TCE - ANEXO III - Preencher'!S726</f>
        <v>74.16</v>
      </c>
      <c r="S717" s="11">
        <f t="shared" si="69"/>
        <v>98.2533590909091</v>
      </c>
      <c r="T717" s="10">
        <f>'[1]TCE - ANEXO III - Preencher'!U726</f>
        <v>0</v>
      </c>
      <c r="U717" s="10">
        <f>'[1]TCE - ANEXO III - Preencher'!V726</f>
        <v>0</v>
      </c>
      <c r="V717" s="11">
        <f t="shared" si="70"/>
        <v>0</v>
      </c>
      <c r="W717" s="12" t="str">
        <f>IF('[1]TCE - ANEXO III - Preencher'!X726="","",'[1]TCE - ANEXO III - Preencher'!X726)</f>
        <v/>
      </c>
      <c r="X717" s="10">
        <f>'[1]TCE - ANEXO III - Preencher'!Y726</f>
        <v>0</v>
      </c>
      <c r="Y717" s="10">
        <f>'[1]TCE - ANEXO III - Preencher'!Z726</f>
        <v>0</v>
      </c>
      <c r="Z717" s="11">
        <f t="shared" si="71"/>
        <v>0</v>
      </c>
      <c r="AA717" s="12" t="str">
        <f>IF('[1]TCE - ANEXO III - Preencher'!AB726="","",'[1]TCE - ANEXO III - Preencher'!AB726)</f>
        <v/>
      </c>
      <c r="AB717" s="10">
        <f t="shared" si="66"/>
        <v>270.8833590909091</v>
      </c>
    </row>
    <row r="718" spans="1:28" s="1" customFormat="1" x14ac:dyDescent="0.2">
      <c r="A718" s="4" t="str">
        <f>IFERROR(VLOOKUP(B718,'[1]DADOS (OCULTAR)'!$P$3:$R$56,3,0),"")</f>
        <v>10.894.988/0004-86</v>
      </c>
      <c r="B718" s="5" t="str">
        <f>'[1]TCE - ANEXO III - Preencher'!C727</f>
        <v>HMR</v>
      </c>
      <c r="C718" s="15">
        <v>9404</v>
      </c>
      <c r="D718" s="6" t="str">
        <f>'[1]TCE - ANEXO III - Preencher'!E727</f>
        <v>JOSIMAR CABRAL DA SILVA</v>
      </c>
      <c r="E718" s="5" t="str">
        <f>IF('[1]TCE - ANEXO III - Preencher'!F727="4 - Assistência Odontológica","2 - Outros Profissionais da Saúde",'[1]TCE - ANEXO II - Enviar TCE'!E717)</f>
        <v>3 - Administrativo</v>
      </c>
      <c r="F718" s="7" t="str">
        <f>'[1]TCE - ANEXO III - Preencher'!G727</f>
        <v>4110-10</v>
      </c>
      <c r="G718" s="8">
        <f>IF('[1]TCE - ANEXO III - Preencher'!H727="","",'[1]TCE - ANEXO III - Preencher'!H727)</f>
        <v>44044</v>
      </c>
      <c r="H718" s="9">
        <f>'[1]TCE - ANEXO III - Preencher'!I727</f>
        <v>14.29</v>
      </c>
      <c r="I718" s="9">
        <f>'[1]TCE - ANEXO III - Preencher'!J727</f>
        <v>114.32</v>
      </c>
      <c r="J718" s="9">
        <f>'[1]TCE - ANEXO III - Preencher'!K727</f>
        <v>0</v>
      </c>
      <c r="K718" s="10">
        <f>'[1]TCE - ANEXO III - Preencher'!L727</f>
        <v>0</v>
      </c>
      <c r="L718" s="10">
        <f>'[1]TCE - ANEXO III - Preencher'!M727</f>
        <v>0</v>
      </c>
      <c r="M718" s="10">
        <f t="shared" si="67"/>
        <v>0</v>
      </c>
      <c r="N718" s="10">
        <f>'[1]TCE - ANEXO III - Preencher'!O727</f>
        <v>0.44</v>
      </c>
      <c r="O718" s="10">
        <f>'[1]TCE - ANEXO III - Preencher'!P727</f>
        <v>0</v>
      </c>
      <c r="P718" s="11">
        <f t="shared" si="68"/>
        <v>0.44</v>
      </c>
      <c r="Q718" s="10">
        <f>'[1]TCE - ANEXO III - Preencher'!R727</f>
        <v>244.4133590909091</v>
      </c>
      <c r="R718" s="10">
        <f>'[1]TCE - ANEXO III - Preencher'!S727</f>
        <v>85.74</v>
      </c>
      <c r="S718" s="11">
        <f t="shared" si="69"/>
        <v>158.67335909090912</v>
      </c>
      <c r="T718" s="10">
        <f>'[1]TCE - ANEXO III - Preencher'!U727</f>
        <v>0</v>
      </c>
      <c r="U718" s="10">
        <f>'[1]TCE - ANEXO III - Preencher'!V727</f>
        <v>0</v>
      </c>
      <c r="V718" s="11">
        <f t="shared" si="70"/>
        <v>0</v>
      </c>
      <c r="W718" s="12" t="str">
        <f>IF('[1]TCE - ANEXO III - Preencher'!X727="","",'[1]TCE - ANEXO III - Preencher'!X727)</f>
        <v/>
      </c>
      <c r="X718" s="10">
        <f>'[1]TCE - ANEXO III - Preencher'!Y727</f>
        <v>0</v>
      </c>
      <c r="Y718" s="10">
        <f>'[1]TCE - ANEXO III - Preencher'!Z727</f>
        <v>0</v>
      </c>
      <c r="Z718" s="11">
        <f t="shared" si="71"/>
        <v>0</v>
      </c>
      <c r="AA718" s="12" t="str">
        <f>IF('[1]TCE - ANEXO III - Preencher'!AB727="","",'[1]TCE - ANEXO III - Preencher'!AB727)</f>
        <v/>
      </c>
      <c r="AB718" s="10">
        <f t="shared" si="66"/>
        <v>287.72335909090907</v>
      </c>
    </row>
    <row r="719" spans="1:28" s="1" customFormat="1" x14ac:dyDescent="0.2">
      <c r="A719" s="4" t="str">
        <f>IFERROR(VLOOKUP(B719,'[1]DADOS (OCULTAR)'!$P$3:$R$56,3,0),"")</f>
        <v>10.894.988/0004-86</v>
      </c>
      <c r="B719" s="5" t="str">
        <f>'[1]TCE - ANEXO III - Preencher'!C728</f>
        <v>HMR</v>
      </c>
      <c r="C719" s="15">
        <v>463</v>
      </c>
      <c r="D719" s="6" t="str">
        <f>'[1]TCE - ANEXO III - Preencher'!E728</f>
        <v>JOSINEIDE ALVES DE PAIVA</v>
      </c>
      <c r="E719" s="5" t="str">
        <f>IF('[1]TCE - ANEXO III - Preencher'!F728="4 - Assistência Odontológica","2 - Outros Profissionais da Saúde",'[1]TCE - ANEXO II - Enviar TCE'!E718)</f>
        <v>2 - Outros Profissionais da Saúde</v>
      </c>
      <c r="F719" s="7" t="str">
        <f>'[1]TCE - ANEXO III - Preencher'!G728</f>
        <v>3222-05</v>
      </c>
      <c r="G719" s="8">
        <f>IF('[1]TCE - ANEXO III - Preencher'!H728="","",'[1]TCE - ANEXO III - Preencher'!H728)</f>
        <v>44044</v>
      </c>
      <c r="H719" s="9">
        <f>'[1]TCE - ANEXO III - Preencher'!I728</f>
        <v>5.93</v>
      </c>
      <c r="I719" s="9">
        <f>'[1]TCE - ANEXO III - Preencher'!J728</f>
        <v>47.38</v>
      </c>
      <c r="J719" s="9">
        <f>'[1]TCE - ANEXO III - Preencher'!K728</f>
        <v>0</v>
      </c>
      <c r="K719" s="10">
        <f>'[1]TCE - ANEXO III - Preencher'!L728</f>
        <v>0</v>
      </c>
      <c r="L719" s="10">
        <f>'[1]TCE - ANEXO III - Preencher'!M728</f>
        <v>0</v>
      </c>
      <c r="M719" s="10">
        <f t="shared" si="67"/>
        <v>0</v>
      </c>
      <c r="N719" s="10">
        <f>'[1]TCE - ANEXO III - Preencher'!O728</f>
        <v>0.44</v>
      </c>
      <c r="O719" s="10">
        <f>'[1]TCE - ANEXO III - Preencher'!P728</f>
        <v>0</v>
      </c>
      <c r="P719" s="11">
        <f t="shared" si="68"/>
        <v>0.44</v>
      </c>
      <c r="Q719" s="10">
        <f>'[1]TCE - ANEXO III - Preencher'!R728</f>
        <v>0</v>
      </c>
      <c r="R719" s="10">
        <f>'[1]TCE - ANEXO III - Preencher'!S728</f>
        <v>0</v>
      </c>
      <c r="S719" s="11">
        <f t="shared" si="69"/>
        <v>0</v>
      </c>
      <c r="T719" s="10">
        <f>'[1]TCE - ANEXO III - Preencher'!U728</f>
        <v>0</v>
      </c>
      <c r="U719" s="10">
        <f>'[1]TCE - ANEXO III - Preencher'!V728</f>
        <v>0</v>
      </c>
      <c r="V719" s="11">
        <f t="shared" si="70"/>
        <v>0</v>
      </c>
      <c r="W719" s="12" t="str">
        <f>IF('[1]TCE - ANEXO III - Preencher'!X728="","",'[1]TCE - ANEXO III - Preencher'!X728)</f>
        <v/>
      </c>
      <c r="X719" s="10">
        <f>'[1]TCE - ANEXO III - Preencher'!Y728</f>
        <v>0</v>
      </c>
      <c r="Y719" s="10">
        <f>'[1]TCE - ANEXO III - Preencher'!Z728</f>
        <v>0</v>
      </c>
      <c r="Z719" s="11">
        <f t="shared" si="71"/>
        <v>0</v>
      </c>
      <c r="AA719" s="12" t="str">
        <f>IF('[1]TCE - ANEXO III - Preencher'!AB728="","",'[1]TCE - ANEXO III - Preencher'!AB728)</f>
        <v/>
      </c>
      <c r="AB719" s="10">
        <f t="shared" si="66"/>
        <v>53.75</v>
      </c>
    </row>
    <row r="720" spans="1:28" s="1" customFormat="1" x14ac:dyDescent="0.2">
      <c r="A720" s="4" t="str">
        <f>IFERROR(VLOOKUP(B720,'[1]DADOS (OCULTAR)'!$P$3:$R$56,3,0),"")</f>
        <v>10.894.988/0004-86</v>
      </c>
      <c r="B720" s="5" t="str">
        <f>'[1]TCE - ANEXO III - Preencher'!C729</f>
        <v>HMR</v>
      </c>
      <c r="C720" s="15">
        <v>5415</v>
      </c>
      <c r="D720" s="6" t="str">
        <f>'[1]TCE - ANEXO III - Preencher'!E729</f>
        <v>JOSINETE MARIA DA SILVA DE ALMEIDA</v>
      </c>
      <c r="E720" s="5" t="str">
        <f>IF('[1]TCE - ANEXO III - Preencher'!F729="4 - Assistência Odontológica","2 - Outros Profissionais da Saúde",'[1]TCE - ANEXO II - Enviar TCE'!E719)</f>
        <v>2 - Outros Profissionais da Saúde</v>
      </c>
      <c r="F720" s="7" t="str">
        <f>'[1]TCE - ANEXO III - Preencher'!G729</f>
        <v>3241-15</v>
      </c>
      <c r="G720" s="8">
        <f>IF('[1]TCE - ANEXO III - Preencher'!H729="","",'[1]TCE - ANEXO III - Preencher'!H729)</f>
        <v>44044</v>
      </c>
      <c r="H720" s="9">
        <f>'[1]TCE - ANEXO III - Preencher'!I729</f>
        <v>28.43</v>
      </c>
      <c r="I720" s="9">
        <f>'[1]TCE - ANEXO III - Preencher'!J729</f>
        <v>227.42</v>
      </c>
      <c r="J720" s="9">
        <f>'[1]TCE - ANEXO III - Preencher'!K729</f>
        <v>0</v>
      </c>
      <c r="K720" s="10">
        <f>'[1]TCE - ANEXO III - Preencher'!L729</f>
        <v>0</v>
      </c>
      <c r="L720" s="10">
        <f>'[1]TCE - ANEXO III - Preencher'!M729</f>
        <v>0</v>
      </c>
      <c r="M720" s="10">
        <f t="shared" si="67"/>
        <v>0</v>
      </c>
      <c r="N720" s="10">
        <f>'[1]TCE - ANEXO III - Preencher'!O729</f>
        <v>0.81479999999999997</v>
      </c>
      <c r="O720" s="10">
        <f>'[1]TCE - ANEXO III - Preencher'!P729</f>
        <v>0</v>
      </c>
      <c r="P720" s="11">
        <f t="shared" si="68"/>
        <v>0.81479999999999997</v>
      </c>
      <c r="Q720" s="10">
        <f>'[1]TCE - ANEXO III - Preencher'!R729</f>
        <v>172.4133590909091</v>
      </c>
      <c r="R720" s="10">
        <f>'[1]TCE - ANEXO III - Preencher'!S729</f>
        <v>60.91</v>
      </c>
      <c r="S720" s="11">
        <f t="shared" si="69"/>
        <v>111.5033590909091</v>
      </c>
      <c r="T720" s="10">
        <f>'[1]TCE - ANEXO III - Preencher'!U729</f>
        <v>0</v>
      </c>
      <c r="U720" s="10">
        <f>'[1]TCE - ANEXO III - Preencher'!V729</f>
        <v>0</v>
      </c>
      <c r="V720" s="11">
        <f t="shared" si="70"/>
        <v>0</v>
      </c>
      <c r="W720" s="12" t="str">
        <f>IF('[1]TCE - ANEXO III - Preencher'!X729="","",'[1]TCE - ANEXO III - Preencher'!X729)</f>
        <v/>
      </c>
      <c r="X720" s="10">
        <f>'[1]TCE - ANEXO III - Preencher'!Y729</f>
        <v>0</v>
      </c>
      <c r="Y720" s="10">
        <f>'[1]TCE - ANEXO III - Preencher'!Z729</f>
        <v>0</v>
      </c>
      <c r="Z720" s="11">
        <f t="shared" si="71"/>
        <v>0</v>
      </c>
      <c r="AA720" s="12" t="str">
        <f>IF('[1]TCE - ANEXO III - Preencher'!AB729="","",'[1]TCE - ANEXO III - Preencher'!AB729)</f>
        <v/>
      </c>
      <c r="AB720" s="10">
        <f t="shared" si="66"/>
        <v>368.16815909090911</v>
      </c>
    </row>
    <row r="721" spans="1:28" s="1" customFormat="1" x14ac:dyDescent="0.2">
      <c r="A721" s="4" t="str">
        <f>IFERROR(VLOOKUP(B721,'[1]DADOS (OCULTAR)'!$P$3:$R$56,3,0),"")</f>
        <v>10.894.988/0004-86</v>
      </c>
      <c r="B721" s="5" t="str">
        <f>'[1]TCE - ANEXO III - Preencher'!C730</f>
        <v>HMR</v>
      </c>
      <c r="C721" s="15">
        <v>1434</v>
      </c>
      <c r="D721" s="6" t="str">
        <f>'[1]TCE - ANEXO III - Preencher'!E730</f>
        <v xml:space="preserve">JOSIVANIA PEREIRA DE FREITAS </v>
      </c>
      <c r="E721" s="5" t="str">
        <f>IF('[1]TCE - ANEXO III - Preencher'!F730="4 - Assistência Odontológica","2 - Outros Profissionais da Saúde",'[1]TCE - ANEXO II - Enviar TCE'!E720)</f>
        <v>3 - Administrativo</v>
      </c>
      <c r="F721" s="7" t="str">
        <f>'[1]TCE - ANEXO III - Preencher'!G730</f>
        <v>5143-20</v>
      </c>
      <c r="G721" s="8">
        <f>IF('[1]TCE - ANEXO III - Preencher'!H730="","",'[1]TCE - ANEXO III - Preencher'!H730)</f>
        <v>44044</v>
      </c>
      <c r="H721" s="9">
        <f>'[1]TCE - ANEXO III - Preencher'!I730</f>
        <v>14.64</v>
      </c>
      <c r="I721" s="9">
        <f>'[1]TCE - ANEXO III - Preencher'!J730</f>
        <v>117.05</v>
      </c>
      <c r="J721" s="9">
        <f>'[1]TCE - ANEXO III - Preencher'!K730</f>
        <v>0</v>
      </c>
      <c r="K721" s="10">
        <f>'[1]TCE - ANEXO III - Preencher'!L730</f>
        <v>0</v>
      </c>
      <c r="L721" s="10">
        <f>'[1]TCE - ANEXO III - Preencher'!M730</f>
        <v>0</v>
      </c>
      <c r="M721" s="10">
        <f t="shared" si="67"/>
        <v>0</v>
      </c>
      <c r="N721" s="10">
        <f>'[1]TCE - ANEXO III - Preencher'!O730</f>
        <v>0.41880000000000001</v>
      </c>
      <c r="O721" s="10">
        <f>'[1]TCE - ANEXO III - Preencher'!P730</f>
        <v>0</v>
      </c>
      <c r="P721" s="11">
        <f t="shared" si="68"/>
        <v>0.41880000000000001</v>
      </c>
      <c r="Q721" s="10">
        <f>'[1]TCE - ANEXO III - Preencher'!R730</f>
        <v>224.82671818181819</v>
      </c>
      <c r="R721" s="10">
        <f>'[1]TCE - ANEXO III - Preencher'!S730</f>
        <v>62.7</v>
      </c>
      <c r="S721" s="11">
        <f t="shared" si="69"/>
        <v>162.12671818181821</v>
      </c>
      <c r="T721" s="10">
        <f>'[1]TCE - ANEXO III - Preencher'!U730</f>
        <v>0</v>
      </c>
      <c r="U721" s="10">
        <f>'[1]TCE - ANEXO III - Preencher'!V730</f>
        <v>0</v>
      </c>
      <c r="V721" s="11">
        <f t="shared" si="70"/>
        <v>0</v>
      </c>
      <c r="W721" s="12" t="str">
        <f>IF('[1]TCE - ANEXO III - Preencher'!X730="","",'[1]TCE - ANEXO III - Preencher'!X730)</f>
        <v/>
      </c>
      <c r="X721" s="10">
        <f>'[1]TCE - ANEXO III - Preencher'!Y730</f>
        <v>0</v>
      </c>
      <c r="Y721" s="10">
        <f>'[1]TCE - ANEXO III - Preencher'!Z730</f>
        <v>0</v>
      </c>
      <c r="Z721" s="11">
        <f t="shared" si="71"/>
        <v>0</v>
      </c>
      <c r="AA721" s="12" t="str">
        <f>IF('[1]TCE - ANEXO III - Preencher'!AB730="","",'[1]TCE - ANEXO III - Preencher'!AB730)</f>
        <v/>
      </c>
      <c r="AB721" s="10">
        <f t="shared" si="66"/>
        <v>294.23551818181818</v>
      </c>
    </row>
    <row r="722" spans="1:28" s="1" customFormat="1" x14ac:dyDescent="0.2">
      <c r="A722" s="4" t="str">
        <f>IFERROR(VLOOKUP(B722,'[1]DADOS (OCULTAR)'!$P$3:$R$56,3,0),"")</f>
        <v>10.894.988/0004-86</v>
      </c>
      <c r="B722" s="5" t="str">
        <f>'[1]TCE - ANEXO III - Preencher'!C731</f>
        <v>HMR</v>
      </c>
      <c r="C722" s="15">
        <v>441</v>
      </c>
      <c r="D722" s="6" t="str">
        <f>'[1]TCE - ANEXO III - Preencher'!E731</f>
        <v>JOSUE LUIS DE LIRA</v>
      </c>
      <c r="E722" s="5" t="str">
        <f>IF('[1]TCE - ANEXO III - Preencher'!F731="4 - Assistência Odontológica","2 - Outros Profissionais da Saúde",'[1]TCE - ANEXO II - Enviar TCE'!E721)</f>
        <v>3 - Administrativo</v>
      </c>
      <c r="F722" s="7" t="str">
        <f>'[1]TCE - ANEXO III - Preencher'!G731</f>
        <v>7156-15</v>
      </c>
      <c r="G722" s="8">
        <f>IF('[1]TCE - ANEXO III - Preencher'!H731="","",'[1]TCE - ANEXO III - Preencher'!H731)</f>
        <v>44044</v>
      </c>
      <c r="H722" s="9">
        <f>'[1]TCE - ANEXO III - Preencher'!I731</f>
        <v>18.11</v>
      </c>
      <c r="I722" s="9">
        <f>'[1]TCE - ANEXO III - Preencher'!J731</f>
        <v>144.94</v>
      </c>
      <c r="J722" s="9">
        <f>'[1]TCE - ANEXO III - Preencher'!K731</f>
        <v>0</v>
      </c>
      <c r="K722" s="10">
        <f>'[1]TCE - ANEXO III - Preencher'!L731</f>
        <v>0</v>
      </c>
      <c r="L722" s="10">
        <f>'[1]TCE - ANEXO III - Preencher'!M731</f>
        <v>0</v>
      </c>
      <c r="M722" s="10">
        <f t="shared" si="67"/>
        <v>0</v>
      </c>
      <c r="N722" s="10">
        <f>'[1]TCE - ANEXO III - Preencher'!O731</f>
        <v>0.44</v>
      </c>
      <c r="O722" s="10">
        <f>'[1]TCE - ANEXO III - Preencher'!P731</f>
        <v>0</v>
      </c>
      <c r="P722" s="11">
        <f t="shared" si="68"/>
        <v>0.44</v>
      </c>
      <c r="Q722" s="10">
        <f>'[1]TCE - ANEXO III - Preencher'!R731</f>
        <v>132.4133590909091</v>
      </c>
      <c r="R722" s="10">
        <f>'[1]TCE - ANEXO III - Preencher'!S731</f>
        <v>75.78</v>
      </c>
      <c r="S722" s="11">
        <f t="shared" si="69"/>
        <v>56.633359090909096</v>
      </c>
      <c r="T722" s="10">
        <f>'[1]TCE - ANEXO III - Preencher'!U731</f>
        <v>0</v>
      </c>
      <c r="U722" s="10">
        <f>'[1]TCE - ANEXO III - Preencher'!V731</f>
        <v>0</v>
      </c>
      <c r="V722" s="11">
        <f t="shared" si="70"/>
        <v>0</v>
      </c>
      <c r="W722" s="12" t="str">
        <f>IF('[1]TCE - ANEXO III - Preencher'!X731="","",'[1]TCE - ANEXO III - Preencher'!X731)</f>
        <v/>
      </c>
      <c r="X722" s="10">
        <f>'[1]TCE - ANEXO III - Preencher'!Y731</f>
        <v>0</v>
      </c>
      <c r="Y722" s="10">
        <f>'[1]TCE - ANEXO III - Preencher'!Z731</f>
        <v>0</v>
      </c>
      <c r="Z722" s="11">
        <f t="shared" si="71"/>
        <v>0</v>
      </c>
      <c r="AA722" s="12" t="str">
        <f>IF('[1]TCE - ANEXO III - Preencher'!AB731="","",'[1]TCE - ANEXO III - Preencher'!AB731)</f>
        <v/>
      </c>
      <c r="AB722" s="10">
        <f t="shared" si="66"/>
        <v>220.1233590909091</v>
      </c>
    </row>
    <row r="723" spans="1:28" s="1" customFormat="1" x14ac:dyDescent="0.2">
      <c r="A723" s="4" t="str">
        <f>IFERROR(VLOOKUP(B723,'[1]DADOS (OCULTAR)'!$P$3:$R$56,3,0),"")</f>
        <v>10.894.988/0004-86</v>
      </c>
      <c r="B723" s="5" t="str">
        <f>'[1]TCE - ANEXO III - Preencher'!C732</f>
        <v>HMR</v>
      </c>
      <c r="C723" s="15">
        <v>6453</v>
      </c>
      <c r="D723" s="6" t="str">
        <f>'[1]TCE - ANEXO III - Preencher'!E732</f>
        <v>JOZANIL ANTONIA DE OLIVEIRA</v>
      </c>
      <c r="E723" s="5" t="str">
        <f>IF('[1]TCE - ANEXO III - Preencher'!F732="4 - Assistência Odontológica","2 - Outros Profissionais da Saúde",'[1]TCE - ANEXO II - Enviar TCE'!E722)</f>
        <v>2 - Outros Profissionais da Saúde</v>
      </c>
      <c r="F723" s="7" t="str">
        <f>'[1]TCE - ANEXO III - Preencher'!G732</f>
        <v>3222-05</v>
      </c>
      <c r="G723" s="8">
        <f>IF('[1]TCE - ANEXO III - Preencher'!H732="","",'[1]TCE - ANEXO III - Preencher'!H732)</f>
        <v>44044</v>
      </c>
      <c r="H723" s="9">
        <f>'[1]TCE - ANEXO III - Preencher'!I732</f>
        <v>15.18</v>
      </c>
      <c r="I723" s="9">
        <f>'[1]TCE - ANEXO III - Preencher'!J732</f>
        <v>121.38</v>
      </c>
      <c r="J723" s="9">
        <f>'[1]TCE - ANEXO III - Preencher'!K732</f>
        <v>0</v>
      </c>
      <c r="K723" s="10">
        <f>'[1]TCE - ANEXO III - Preencher'!L732</f>
        <v>0</v>
      </c>
      <c r="L723" s="10">
        <f>'[1]TCE - ANEXO III - Preencher'!M732</f>
        <v>0</v>
      </c>
      <c r="M723" s="10">
        <f t="shared" si="67"/>
        <v>0</v>
      </c>
      <c r="N723" s="10">
        <f>'[1]TCE - ANEXO III - Preencher'!O732</f>
        <v>0.44</v>
      </c>
      <c r="O723" s="10">
        <f>'[1]TCE - ANEXO III - Preencher'!P732</f>
        <v>0</v>
      </c>
      <c r="P723" s="11">
        <f t="shared" si="68"/>
        <v>0.44</v>
      </c>
      <c r="Q723" s="10">
        <f>'[1]TCE - ANEXO III - Preencher'!R732</f>
        <v>124.4133590909091</v>
      </c>
      <c r="R723" s="10">
        <f>'[1]TCE - ANEXO III - Preencher'!S732</f>
        <v>65.95</v>
      </c>
      <c r="S723" s="11">
        <f t="shared" si="69"/>
        <v>58.463359090909094</v>
      </c>
      <c r="T723" s="10">
        <f>'[1]TCE - ANEXO III - Preencher'!U732</f>
        <v>0</v>
      </c>
      <c r="U723" s="10">
        <f>'[1]TCE - ANEXO III - Preencher'!V732</f>
        <v>0</v>
      </c>
      <c r="V723" s="11">
        <f t="shared" si="70"/>
        <v>0</v>
      </c>
      <c r="W723" s="12" t="str">
        <f>IF('[1]TCE - ANEXO III - Preencher'!X732="","",'[1]TCE - ANEXO III - Preencher'!X732)</f>
        <v/>
      </c>
      <c r="X723" s="10">
        <f>'[1]TCE - ANEXO III - Preencher'!Y732</f>
        <v>0</v>
      </c>
      <c r="Y723" s="10">
        <f>'[1]TCE - ANEXO III - Preencher'!Z732</f>
        <v>0</v>
      </c>
      <c r="Z723" s="11">
        <f t="shared" si="71"/>
        <v>0</v>
      </c>
      <c r="AA723" s="12" t="str">
        <f>IF('[1]TCE - ANEXO III - Preencher'!AB732="","",'[1]TCE - ANEXO III - Preencher'!AB732)</f>
        <v/>
      </c>
      <c r="AB723" s="10">
        <f t="shared" si="66"/>
        <v>195.46335909090908</v>
      </c>
    </row>
    <row r="724" spans="1:28" s="1" customFormat="1" x14ac:dyDescent="0.2">
      <c r="A724" s="4" t="str">
        <f>IFERROR(VLOOKUP(B724,'[1]DADOS (OCULTAR)'!$P$3:$R$56,3,0),"")</f>
        <v>10.894.988/0004-86</v>
      </c>
      <c r="B724" s="5" t="str">
        <f>'[1]TCE - ANEXO III - Preencher'!C733</f>
        <v>HMR</v>
      </c>
      <c r="C724" s="15">
        <v>6420</v>
      </c>
      <c r="D724" s="6" t="str">
        <f>'[1]TCE - ANEXO III - Preencher'!E733</f>
        <v>JOZIVANIA DO CARMO DO NASCIMENTO SILVA</v>
      </c>
      <c r="E724" s="5" t="str">
        <f>IF('[1]TCE - ANEXO III - Preencher'!F733="4 - Assistência Odontológica","2 - Outros Profissionais da Saúde",'[1]TCE - ANEXO II - Enviar TCE'!E723)</f>
        <v>2 - Outros Profissionais da Saúde</v>
      </c>
      <c r="F724" s="7" t="str">
        <f>'[1]TCE - ANEXO III - Preencher'!G733</f>
        <v>3222-05</v>
      </c>
      <c r="G724" s="8">
        <f>IF('[1]TCE - ANEXO III - Preencher'!H733="","",'[1]TCE - ANEXO III - Preencher'!H733)</f>
        <v>44044</v>
      </c>
      <c r="H724" s="9">
        <f>'[1]TCE - ANEXO III - Preencher'!I733</f>
        <v>15.17</v>
      </c>
      <c r="I724" s="9">
        <f>'[1]TCE - ANEXO III - Preencher'!J733</f>
        <v>121.37</v>
      </c>
      <c r="J724" s="9">
        <f>'[1]TCE - ANEXO III - Preencher'!K733</f>
        <v>0</v>
      </c>
      <c r="K724" s="10">
        <f>'[1]TCE - ANEXO III - Preencher'!L733</f>
        <v>0</v>
      </c>
      <c r="L724" s="10">
        <f>'[1]TCE - ANEXO III - Preencher'!M733</f>
        <v>0</v>
      </c>
      <c r="M724" s="10">
        <f t="shared" si="67"/>
        <v>0</v>
      </c>
      <c r="N724" s="10">
        <f>'[1]TCE - ANEXO III - Preencher'!O733</f>
        <v>0.44</v>
      </c>
      <c r="O724" s="10">
        <f>'[1]TCE - ANEXO III - Preencher'!P733</f>
        <v>0</v>
      </c>
      <c r="P724" s="11">
        <f t="shared" si="68"/>
        <v>0.44</v>
      </c>
      <c r="Q724" s="10">
        <f>'[1]TCE - ANEXO III - Preencher'!R733</f>
        <v>143.61335909090909</v>
      </c>
      <c r="R724" s="10">
        <f>'[1]TCE - ANEXO III - Preencher'!S733</f>
        <v>65.95</v>
      </c>
      <c r="S724" s="11">
        <f t="shared" si="69"/>
        <v>77.663359090909083</v>
      </c>
      <c r="T724" s="10">
        <f>'[1]TCE - ANEXO III - Preencher'!U733</f>
        <v>0</v>
      </c>
      <c r="U724" s="10">
        <f>'[1]TCE - ANEXO III - Preencher'!V733</f>
        <v>0</v>
      </c>
      <c r="V724" s="11">
        <f t="shared" si="70"/>
        <v>0</v>
      </c>
      <c r="W724" s="12" t="str">
        <f>IF('[1]TCE - ANEXO III - Preencher'!X733="","",'[1]TCE - ANEXO III - Preencher'!X733)</f>
        <v/>
      </c>
      <c r="X724" s="10">
        <f>'[1]TCE - ANEXO III - Preencher'!Y733</f>
        <v>0</v>
      </c>
      <c r="Y724" s="10">
        <f>'[1]TCE - ANEXO III - Preencher'!Z733</f>
        <v>0</v>
      </c>
      <c r="Z724" s="11">
        <f t="shared" si="71"/>
        <v>0</v>
      </c>
      <c r="AA724" s="12" t="str">
        <f>IF('[1]TCE - ANEXO III - Preencher'!AB733="","",'[1]TCE - ANEXO III - Preencher'!AB733)</f>
        <v/>
      </c>
      <c r="AB724" s="10">
        <f t="shared" si="66"/>
        <v>214.64335909090909</v>
      </c>
    </row>
    <row r="725" spans="1:28" s="1" customFormat="1" x14ac:dyDescent="0.2">
      <c r="A725" s="4" t="str">
        <f>IFERROR(VLOOKUP(B725,'[1]DADOS (OCULTAR)'!$P$3:$R$56,3,0),"")</f>
        <v>10.894.988/0004-86</v>
      </c>
      <c r="B725" s="5" t="str">
        <f>'[1]TCE - ANEXO III - Preencher'!C734</f>
        <v>HMR</v>
      </c>
      <c r="C725" s="15">
        <v>7400</v>
      </c>
      <c r="D725" s="6" t="str">
        <f>'[1]TCE - ANEXO III - Preencher'!E734</f>
        <v xml:space="preserve">JUCILLE DO AMARAL MENESES </v>
      </c>
      <c r="E725" s="5" t="str">
        <f>IF('[1]TCE - ANEXO III - Preencher'!F734="4 - Assistência Odontológica","2 - Outros Profissionais da Saúde",'[1]TCE - ANEXO II - Enviar TCE'!E724)</f>
        <v>3 - Administrativo</v>
      </c>
      <c r="F725" s="7" t="str">
        <f>'[1]TCE - ANEXO III - Preencher'!G734</f>
        <v>2394-30</v>
      </c>
      <c r="G725" s="8">
        <f>IF('[1]TCE - ANEXO III - Preencher'!H734="","",'[1]TCE - ANEXO III - Preencher'!H734)</f>
        <v>44044</v>
      </c>
      <c r="H725" s="9">
        <f>'[1]TCE - ANEXO III - Preencher'!I734</f>
        <v>102.69</v>
      </c>
      <c r="I725" s="9">
        <f>'[1]TCE - ANEXO III - Preencher'!J734</f>
        <v>821.45</v>
      </c>
      <c r="J725" s="9">
        <f>'[1]TCE - ANEXO III - Preencher'!K734</f>
        <v>0</v>
      </c>
      <c r="K725" s="10">
        <f>'[1]TCE - ANEXO III - Preencher'!L734</f>
        <v>0</v>
      </c>
      <c r="L725" s="10">
        <f>'[1]TCE - ANEXO III - Preencher'!M734</f>
        <v>0</v>
      </c>
      <c r="M725" s="10">
        <f t="shared" si="67"/>
        <v>0</v>
      </c>
      <c r="N725" s="10">
        <f>'[1]TCE - ANEXO III - Preencher'!O734</f>
        <v>6.5183999999999997</v>
      </c>
      <c r="O725" s="10">
        <f>'[1]TCE - ANEXO III - Preencher'!P734</f>
        <v>0</v>
      </c>
      <c r="P725" s="11">
        <f t="shared" si="68"/>
        <v>6.5183999999999997</v>
      </c>
      <c r="Q725" s="10">
        <f>'[1]TCE - ANEXO III - Preencher'!R734</f>
        <v>0</v>
      </c>
      <c r="R725" s="10">
        <f>'[1]TCE - ANEXO III - Preencher'!S734</f>
        <v>0</v>
      </c>
      <c r="S725" s="11">
        <f t="shared" si="69"/>
        <v>0</v>
      </c>
      <c r="T725" s="10">
        <f>'[1]TCE - ANEXO III - Preencher'!U734</f>
        <v>0</v>
      </c>
      <c r="U725" s="10">
        <f>'[1]TCE - ANEXO III - Preencher'!V734</f>
        <v>0</v>
      </c>
      <c r="V725" s="11">
        <f t="shared" si="70"/>
        <v>0</v>
      </c>
      <c r="W725" s="12" t="str">
        <f>IF('[1]TCE - ANEXO III - Preencher'!X734="","",'[1]TCE - ANEXO III - Preencher'!X734)</f>
        <v/>
      </c>
      <c r="X725" s="10">
        <f>'[1]TCE - ANEXO III - Preencher'!Y734</f>
        <v>0</v>
      </c>
      <c r="Y725" s="10">
        <f>'[1]TCE - ANEXO III - Preencher'!Z734</f>
        <v>0</v>
      </c>
      <c r="Z725" s="11">
        <f t="shared" si="71"/>
        <v>0</v>
      </c>
      <c r="AA725" s="12" t="str">
        <f>IF('[1]TCE - ANEXO III - Preencher'!AB734="","",'[1]TCE - ANEXO III - Preencher'!AB734)</f>
        <v/>
      </c>
      <c r="AB725" s="10">
        <f t="shared" si="66"/>
        <v>930.65840000000014</v>
      </c>
    </row>
    <row r="726" spans="1:28" s="1" customFormat="1" x14ac:dyDescent="0.2">
      <c r="A726" s="4" t="str">
        <f>IFERROR(VLOOKUP(B726,'[1]DADOS (OCULTAR)'!$P$3:$R$56,3,0),"")</f>
        <v>10.894.988/0004-86</v>
      </c>
      <c r="B726" s="5" t="str">
        <f>'[1]TCE - ANEXO III - Preencher'!C735</f>
        <v>HMR</v>
      </c>
      <c r="C726" s="15">
        <v>456</v>
      </c>
      <c r="D726" s="6" t="str">
        <f>'[1]TCE - ANEXO III - Preencher'!E735</f>
        <v>JUELISI MONTEIRO DA SILVA LIMA</v>
      </c>
      <c r="E726" s="5" t="str">
        <f>IF('[1]TCE - ANEXO III - Preencher'!F735="4 - Assistência Odontológica","2 - Outros Profissionais da Saúde",'[1]TCE - ANEXO II - Enviar TCE'!E725)</f>
        <v>1 - Médico</v>
      </c>
      <c r="F726" s="7" t="str">
        <f>'[1]TCE - ANEXO III - Preencher'!G735</f>
        <v>2251-24</v>
      </c>
      <c r="G726" s="8">
        <f>IF('[1]TCE - ANEXO III - Preencher'!H735="","",'[1]TCE - ANEXO III - Preencher'!H735)</f>
        <v>44044</v>
      </c>
      <c r="H726" s="9">
        <f>'[1]TCE - ANEXO III - Preencher'!I735</f>
        <v>62.68</v>
      </c>
      <c r="I726" s="9">
        <f>'[1]TCE - ANEXO III - Preencher'!J735</f>
        <v>501.44</v>
      </c>
      <c r="J726" s="9">
        <f>'[1]TCE - ANEXO III - Preencher'!K735</f>
        <v>0</v>
      </c>
      <c r="K726" s="10">
        <f>'[1]TCE - ANEXO III - Preencher'!L735</f>
        <v>0</v>
      </c>
      <c r="L726" s="10">
        <f>'[1]TCE - ANEXO III - Preencher'!M735</f>
        <v>0</v>
      </c>
      <c r="M726" s="10">
        <f t="shared" si="67"/>
        <v>0</v>
      </c>
      <c r="N726" s="10">
        <f>'[1]TCE - ANEXO III - Preencher'!O735</f>
        <v>6.5183999999999997</v>
      </c>
      <c r="O726" s="10">
        <f>'[1]TCE - ANEXO III - Preencher'!P735</f>
        <v>0</v>
      </c>
      <c r="P726" s="11">
        <f t="shared" si="68"/>
        <v>6.5183999999999997</v>
      </c>
      <c r="Q726" s="10">
        <f>'[1]TCE - ANEXO III - Preencher'!R735</f>
        <v>0</v>
      </c>
      <c r="R726" s="10">
        <f>'[1]TCE - ANEXO III - Preencher'!S735</f>
        <v>0</v>
      </c>
      <c r="S726" s="11">
        <f t="shared" si="69"/>
        <v>0</v>
      </c>
      <c r="T726" s="10">
        <f>'[1]TCE - ANEXO III - Preencher'!U735</f>
        <v>0</v>
      </c>
      <c r="U726" s="10">
        <f>'[1]TCE - ANEXO III - Preencher'!V735</f>
        <v>0</v>
      </c>
      <c r="V726" s="11">
        <f t="shared" si="70"/>
        <v>0</v>
      </c>
      <c r="W726" s="12" t="str">
        <f>IF('[1]TCE - ANEXO III - Preencher'!X735="","",'[1]TCE - ANEXO III - Preencher'!X735)</f>
        <v/>
      </c>
      <c r="X726" s="10">
        <f>'[1]TCE - ANEXO III - Preencher'!Y735</f>
        <v>0</v>
      </c>
      <c r="Y726" s="10">
        <f>'[1]TCE - ANEXO III - Preencher'!Z735</f>
        <v>0</v>
      </c>
      <c r="Z726" s="11">
        <f t="shared" si="71"/>
        <v>0</v>
      </c>
      <c r="AA726" s="12" t="str">
        <f>IF('[1]TCE - ANEXO III - Preencher'!AB735="","",'[1]TCE - ANEXO III - Preencher'!AB735)</f>
        <v/>
      </c>
      <c r="AB726" s="10">
        <f t="shared" si="66"/>
        <v>570.63840000000005</v>
      </c>
    </row>
    <row r="727" spans="1:28" s="1" customFormat="1" x14ac:dyDescent="0.2">
      <c r="A727" s="4" t="str">
        <f>IFERROR(VLOOKUP(B727,'[1]DADOS (OCULTAR)'!$P$3:$R$56,3,0),"")</f>
        <v>10.894.988/0004-86</v>
      </c>
      <c r="B727" s="5" t="str">
        <f>'[1]TCE - ANEXO III - Preencher'!C736</f>
        <v>HMR</v>
      </c>
      <c r="C727" s="15">
        <v>8487</v>
      </c>
      <c r="D727" s="6" t="str">
        <f>'[1]TCE - ANEXO III - Preencher'!E736</f>
        <v>JULIA ANA MARQUES FERREIRA</v>
      </c>
      <c r="E727" s="5" t="str">
        <f>IF('[1]TCE - ANEXO III - Preencher'!F736="4 - Assistência Odontológica","2 - Outros Profissionais da Saúde",'[1]TCE - ANEXO II - Enviar TCE'!E726)</f>
        <v>2 - Outros Profissionais da Saúde</v>
      </c>
      <c r="F727" s="7" t="str">
        <f>'[1]TCE - ANEXO III - Preencher'!G736</f>
        <v>3222-05</v>
      </c>
      <c r="G727" s="8">
        <f>IF('[1]TCE - ANEXO III - Preencher'!H736="","",'[1]TCE - ANEXO III - Preencher'!H736)</f>
        <v>44044</v>
      </c>
      <c r="H727" s="9">
        <f>'[1]TCE - ANEXO III - Preencher'!I736</f>
        <v>15.18</v>
      </c>
      <c r="I727" s="9">
        <f>'[1]TCE - ANEXO III - Preencher'!J736</f>
        <v>121.38</v>
      </c>
      <c r="J727" s="9">
        <f>'[1]TCE - ANEXO III - Preencher'!K736</f>
        <v>0</v>
      </c>
      <c r="K727" s="10">
        <f>'[1]TCE - ANEXO III - Preencher'!L736</f>
        <v>0</v>
      </c>
      <c r="L727" s="10">
        <f>'[1]TCE - ANEXO III - Preencher'!M736</f>
        <v>0</v>
      </c>
      <c r="M727" s="10">
        <f t="shared" si="67"/>
        <v>0</v>
      </c>
      <c r="N727" s="10">
        <f>'[1]TCE - ANEXO III - Preencher'!O736</f>
        <v>0.44813999999999998</v>
      </c>
      <c r="O727" s="10">
        <f>'[1]TCE - ANEXO III - Preencher'!P736</f>
        <v>0</v>
      </c>
      <c r="P727" s="11">
        <f t="shared" si="68"/>
        <v>0.44813999999999998</v>
      </c>
      <c r="Q727" s="10">
        <f>'[1]TCE - ANEXO III - Preencher'!R736</f>
        <v>124.4133590909091</v>
      </c>
      <c r="R727" s="10">
        <f>'[1]TCE - ANEXO III - Preencher'!S736</f>
        <v>65.95</v>
      </c>
      <c r="S727" s="11">
        <f t="shared" si="69"/>
        <v>58.463359090909094</v>
      </c>
      <c r="T727" s="10">
        <f>'[1]TCE - ANEXO III - Preencher'!U736</f>
        <v>0</v>
      </c>
      <c r="U727" s="10">
        <f>'[1]TCE - ANEXO III - Preencher'!V736</f>
        <v>0</v>
      </c>
      <c r="V727" s="11">
        <f t="shared" si="70"/>
        <v>0</v>
      </c>
      <c r="W727" s="12" t="str">
        <f>IF('[1]TCE - ANEXO III - Preencher'!X736="","",'[1]TCE - ANEXO III - Preencher'!X736)</f>
        <v/>
      </c>
      <c r="X727" s="10">
        <f>'[1]TCE - ANEXO III - Preencher'!Y736</f>
        <v>0</v>
      </c>
      <c r="Y727" s="10">
        <f>'[1]TCE - ANEXO III - Preencher'!Z736</f>
        <v>0</v>
      </c>
      <c r="Z727" s="11">
        <f t="shared" si="71"/>
        <v>0</v>
      </c>
      <c r="AA727" s="12" t="str">
        <f>IF('[1]TCE - ANEXO III - Preencher'!AB736="","",'[1]TCE - ANEXO III - Preencher'!AB736)</f>
        <v/>
      </c>
      <c r="AB727" s="10">
        <f t="shared" si="66"/>
        <v>195.47149909090911</v>
      </c>
    </row>
    <row r="728" spans="1:28" s="1" customFormat="1" x14ac:dyDescent="0.2">
      <c r="A728" s="4" t="str">
        <f>IFERROR(VLOOKUP(B728,'[1]DADOS (OCULTAR)'!$P$3:$R$56,3,0),"")</f>
        <v>10.894.988/0004-86</v>
      </c>
      <c r="B728" s="5" t="str">
        <f>'[1]TCE - ANEXO III - Preencher'!C737</f>
        <v>HMR</v>
      </c>
      <c r="C728" s="15">
        <v>9448</v>
      </c>
      <c r="D728" s="6" t="str">
        <f>'[1]TCE - ANEXO III - Preencher'!E737</f>
        <v>JULIANA AVELINO SANTIAGO</v>
      </c>
      <c r="E728" s="5" t="str">
        <f>IF('[1]TCE - ANEXO III - Preencher'!F737="4 - Assistência Odontológica","2 - Outros Profissionais da Saúde",'[1]TCE - ANEXO II - Enviar TCE'!E727)</f>
        <v>2 - Outros Profissionais da Saúde</v>
      </c>
      <c r="F728" s="7" t="str">
        <f>'[1]TCE - ANEXO III - Preencher'!G737</f>
        <v>2236-05</v>
      </c>
      <c r="G728" s="8">
        <f>IF('[1]TCE - ANEXO III - Preencher'!H737="","",'[1]TCE - ANEXO III - Preencher'!H737)</f>
        <v>44044</v>
      </c>
      <c r="H728" s="9">
        <f>'[1]TCE - ANEXO III - Preencher'!I737</f>
        <v>26.97</v>
      </c>
      <c r="I728" s="9">
        <f>'[1]TCE - ANEXO III - Preencher'!J737</f>
        <v>215.76</v>
      </c>
      <c r="J728" s="9">
        <f>'[1]TCE - ANEXO III - Preencher'!K737</f>
        <v>0</v>
      </c>
      <c r="K728" s="10">
        <f>'[1]TCE - ANEXO III - Preencher'!L737</f>
        <v>0</v>
      </c>
      <c r="L728" s="10">
        <f>'[1]TCE - ANEXO III - Preencher'!M737</f>
        <v>0</v>
      </c>
      <c r="M728" s="10">
        <f t="shared" si="67"/>
        <v>0</v>
      </c>
      <c r="N728" s="10">
        <f>'[1]TCE - ANEXO III - Preencher'!O737</f>
        <v>0.44</v>
      </c>
      <c r="O728" s="10">
        <f>'[1]TCE - ANEXO III - Preencher'!P737</f>
        <v>0</v>
      </c>
      <c r="P728" s="11">
        <f t="shared" si="68"/>
        <v>0.44</v>
      </c>
      <c r="Q728" s="10">
        <f>'[1]TCE - ANEXO III - Preencher'!R737</f>
        <v>0</v>
      </c>
      <c r="R728" s="10">
        <f>'[1]TCE - ANEXO III - Preencher'!S737</f>
        <v>0</v>
      </c>
      <c r="S728" s="11">
        <f t="shared" si="69"/>
        <v>0</v>
      </c>
      <c r="T728" s="10">
        <f>'[1]TCE - ANEXO III - Preencher'!U737</f>
        <v>0</v>
      </c>
      <c r="U728" s="10">
        <f>'[1]TCE - ANEXO III - Preencher'!V737</f>
        <v>0</v>
      </c>
      <c r="V728" s="11">
        <f t="shared" si="70"/>
        <v>0</v>
      </c>
      <c r="W728" s="12" t="str">
        <f>IF('[1]TCE - ANEXO III - Preencher'!X737="","",'[1]TCE - ANEXO III - Preencher'!X737)</f>
        <v/>
      </c>
      <c r="X728" s="10">
        <f>'[1]TCE - ANEXO III - Preencher'!Y737</f>
        <v>0</v>
      </c>
      <c r="Y728" s="10">
        <f>'[1]TCE - ANEXO III - Preencher'!Z737</f>
        <v>0</v>
      </c>
      <c r="Z728" s="11">
        <f t="shared" si="71"/>
        <v>0</v>
      </c>
      <c r="AA728" s="12" t="str">
        <f>IF('[1]TCE - ANEXO III - Preencher'!AB737="","",'[1]TCE - ANEXO III - Preencher'!AB737)</f>
        <v/>
      </c>
      <c r="AB728" s="10">
        <f t="shared" si="66"/>
        <v>243.17</v>
      </c>
    </row>
    <row r="729" spans="1:28" s="1" customFormat="1" x14ac:dyDescent="0.2">
      <c r="A729" s="4" t="str">
        <f>IFERROR(VLOOKUP(B729,'[1]DADOS (OCULTAR)'!$P$3:$R$56,3,0),"")</f>
        <v>10.894.988/0004-86</v>
      </c>
      <c r="B729" s="5" t="str">
        <f>'[1]TCE - ANEXO III - Preencher'!C738</f>
        <v>HMR</v>
      </c>
      <c r="C729" s="15">
        <v>420</v>
      </c>
      <c r="D729" s="6" t="str">
        <f>'[1]TCE - ANEXO III - Preencher'!E738</f>
        <v>JULIANA BARBOSA AIRES</v>
      </c>
      <c r="E729" s="5" t="str">
        <f>IF('[1]TCE - ANEXO III - Preencher'!F738="4 - Assistência Odontológica","2 - Outros Profissionais da Saúde",'[1]TCE - ANEXO II - Enviar TCE'!E728)</f>
        <v>2 - Outros Profissionais da Saúde</v>
      </c>
      <c r="F729" s="7" t="str">
        <f>'[1]TCE - ANEXO III - Preencher'!G738</f>
        <v>2235-05</v>
      </c>
      <c r="G729" s="8">
        <f>IF('[1]TCE - ANEXO III - Preencher'!H738="","",'[1]TCE - ANEXO III - Preencher'!H738)</f>
        <v>44044</v>
      </c>
      <c r="H729" s="9">
        <f>'[1]TCE - ANEXO III - Preencher'!I738</f>
        <v>40.24</v>
      </c>
      <c r="I729" s="9">
        <f>'[1]TCE - ANEXO III - Preencher'!J738</f>
        <v>321.85000000000002</v>
      </c>
      <c r="J729" s="9">
        <f>'[1]TCE - ANEXO III - Preencher'!K738</f>
        <v>0</v>
      </c>
      <c r="K729" s="10">
        <f>'[1]TCE - ANEXO III - Preencher'!L738</f>
        <v>0</v>
      </c>
      <c r="L729" s="10">
        <f>'[1]TCE - ANEXO III - Preencher'!M738</f>
        <v>0</v>
      </c>
      <c r="M729" s="10">
        <f t="shared" si="67"/>
        <v>0</v>
      </c>
      <c r="N729" s="10">
        <f>'[1]TCE - ANEXO III - Preencher'!O738</f>
        <v>1.6295999999999999</v>
      </c>
      <c r="O729" s="10">
        <f>'[1]TCE - ANEXO III - Preencher'!P738</f>
        <v>0</v>
      </c>
      <c r="P729" s="11">
        <f t="shared" si="68"/>
        <v>1.6295999999999999</v>
      </c>
      <c r="Q729" s="10">
        <f>'[1]TCE - ANEXO III - Preencher'!R738</f>
        <v>0</v>
      </c>
      <c r="R729" s="10">
        <f>'[1]TCE - ANEXO III - Preencher'!S738</f>
        <v>0</v>
      </c>
      <c r="S729" s="11">
        <f t="shared" si="69"/>
        <v>0</v>
      </c>
      <c r="T729" s="10">
        <f>'[1]TCE - ANEXO III - Preencher'!U738</f>
        <v>0</v>
      </c>
      <c r="U729" s="10">
        <f>'[1]TCE - ANEXO III - Preencher'!V738</f>
        <v>0</v>
      </c>
      <c r="V729" s="11">
        <f t="shared" si="70"/>
        <v>0</v>
      </c>
      <c r="W729" s="12" t="str">
        <f>IF('[1]TCE - ANEXO III - Preencher'!X738="","",'[1]TCE - ANEXO III - Preencher'!X738)</f>
        <v/>
      </c>
      <c r="X729" s="10">
        <f>'[1]TCE - ANEXO III - Preencher'!Y738</f>
        <v>0</v>
      </c>
      <c r="Y729" s="10">
        <f>'[1]TCE - ANEXO III - Preencher'!Z738</f>
        <v>0</v>
      </c>
      <c r="Z729" s="11">
        <f t="shared" si="71"/>
        <v>0</v>
      </c>
      <c r="AA729" s="12" t="str">
        <f>IF('[1]TCE - ANEXO III - Preencher'!AB738="","",'[1]TCE - ANEXO III - Preencher'!AB738)</f>
        <v/>
      </c>
      <c r="AB729" s="10">
        <f t="shared" si="66"/>
        <v>363.71960000000001</v>
      </c>
    </row>
    <row r="730" spans="1:28" s="1" customFormat="1" x14ac:dyDescent="0.2">
      <c r="A730" s="4" t="str">
        <f>IFERROR(VLOOKUP(B730,'[1]DADOS (OCULTAR)'!$P$3:$R$56,3,0),"")</f>
        <v>10.894.988/0004-86</v>
      </c>
      <c r="B730" s="5" t="str">
        <f>'[1]TCE - ANEXO III - Preencher'!C739</f>
        <v>HMR</v>
      </c>
      <c r="C730" s="15">
        <v>409</v>
      </c>
      <c r="D730" s="6" t="str">
        <f>'[1]TCE - ANEXO III - Preencher'!E739</f>
        <v xml:space="preserve">JULIANA DE PAIVA ARAUJO SANTOS </v>
      </c>
      <c r="E730" s="5" t="str">
        <f>IF('[1]TCE - ANEXO III - Preencher'!F739="4 - Assistência Odontológica","2 - Outros Profissionais da Saúde",'[1]TCE - ANEXO II - Enviar TCE'!E729)</f>
        <v>3 - Administrativo</v>
      </c>
      <c r="F730" s="7" t="str">
        <f>'[1]TCE - ANEXO III - Preencher'!G739</f>
        <v>2523-05</v>
      </c>
      <c r="G730" s="8">
        <f>IF('[1]TCE - ANEXO III - Preencher'!H739="","",'[1]TCE - ANEXO III - Preencher'!H739)</f>
        <v>44044</v>
      </c>
      <c r="H730" s="9">
        <f>'[1]TCE - ANEXO III - Preencher'!I739</f>
        <v>0</v>
      </c>
      <c r="I730" s="9">
        <f>'[1]TCE - ANEXO III - Preencher'!J739</f>
        <v>0</v>
      </c>
      <c r="J730" s="9">
        <f>'[1]TCE - ANEXO III - Preencher'!K739</f>
        <v>0</v>
      </c>
      <c r="K730" s="10">
        <f>'[1]TCE - ANEXO III - Preencher'!L739</f>
        <v>0</v>
      </c>
      <c r="L730" s="10">
        <f>'[1]TCE - ANEXO III - Preencher'!M739</f>
        <v>0</v>
      </c>
      <c r="M730" s="10">
        <f t="shared" si="67"/>
        <v>0</v>
      </c>
      <c r="N730" s="10">
        <f>'[1]TCE - ANEXO III - Preencher'!O739</f>
        <v>0.44</v>
      </c>
      <c r="O730" s="10">
        <f>'[1]TCE - ANEXO III - Preencher'!P739</f>
        <v>0</v>
      </c>
      <c r="P730" s="11">
        <f t="shared" si="68"/>
        <v>0.44</v>
      </c>
      <c r="Q730" s="10">
        <f>'[1]TCE - ANEXO III - Preencher'!R739</f>
        <v>0</v>
      </c>
      <c r="R730" s="10">
        <f>'[1]TCE - ANEXO III - Preencher'!S739</f>
        <v>0</v>
      </c>
      <c r="S730" s="11">
        <f t="shared" si="69"/>
        <v>0</v>
      </c>
      <c r="T730" s="10">
        <f>'[1]TCE - ANEXO III - Preencher'!U739</f>
        <v>0</v>
      </c>
      <c r="U730" s="10">
        <f>'[1]TCE - ANEXO III - Preencher'!V739</f>
        <v>0</v>
      </c>
      <c r="V730" s="11">
        <f t="shared" si="70"/>
        <v>0</v>
      </c>
      <c r="W730" s="12" t="str">
        <f>IF('[1]TCE - ANEXO III - Preencher'!X739="","",'[1]TCE - ANEXO III - Preencher'!X739)</f>
        <v/>
      </c>
      <c r="X730" s="10">
        <f>'[1]TCE - ANEXO III - Preencher'!Y739</f>
        <v>0</v>
      </c>
      <c r="Y730" s="10">
        <f>'[1]TCE - ANEXO III - Preencher'!Z739</f>
        <v>0</v>
      </c>
      <c r="Z730" s="11">
        <f t="shared" si="71"/>
        <v>0</v>
      </c>
      <c r="AA730" s="12" t="str">
        <f>IF('[1]TCE - ANEXO III - Preencher'!AB739="","",'[1]TCE - ANEXO III - Preencher'!AB739)</f>
        <v/>
      </c>
      <c r="AB730" s="10">
        <f t="shared" si="66"/>
        <v>0.44</v>
      </c>
    </row>
    <row r="731" spans="1:28" s="1" customFormat="1" x14ac:dyDescent="0.2">
      <c r="A731" s="4" t="str">
        <f>IFERROR(VLOOKUP(B731,'[1]DADOS (OCULTAR)'!$P$3:$R$56,3,0),"")</f>
        <v>10.894.988/0004-86</v>
      </c>
      <c r="B731" s="5" t="str">
        <f>'[1]TCE - ANEXO III - Preencher'!C740</f>
        <v>HMR</v>
      </c>
      <c r="C731" s="15">
        <v>61</v>
      </c>
      <c r="D731" s="6" t="str">
        <f>'[1]TCE - ANEXO III - Preencher'!E740</f>
        <v>JULIANA EBBERS CARNEIRO LEAO</v>
      </c>
      <c r="E731" s="5" t="str">
        <f>IF('[1]TCE - ANEXO III - Preencher'!F740="4 - Assistência Odontológica","2 - Outros Profissionais da Saúde",'[1]TCE - ANEXO II - Enviar TCE'!E730)</f>
        <v>2 - Outros Profissionais da Saúde</v>
      </c>
      <c r="F731" s="7" t="str">
        <f>'[1]TCE - ANEXO III - Preencher'!G740</f>
        <v>2235-05</v>
      </c>
      <c r="G731" s="8">
        <f>IF('[1]TCE - ANEXO III - Preencher'!H740="","",'[1]TCE - ANEXO III - Preencher'!H740)</f>
        <v>44044</v>
      </c>
      <c r="H731" s="9">
        <f>'[1]TCE - ANEXO III - Preencher'!I740</f>
        <v>35.78</v>
      </c>
      <c r="I731" s="9">
        <f>'[1]TCE - ANEXO III - Preencher'!J740</f>
        <v>286.2</v>
      </c>
      <c r="J731" s="9">
        <f>'[1]TCE - ANEXO III - Preencher'!K740</f>
        <v>0</v>
      </c>
      <c r="K731" s="10">
        <f>'[1]TCE - ANEXO III - Preencher'!L740</f>
        <v>0</v>
      </c>
      <c r="L731" s="10">
        <f>'[1]TCE - ANEXO III - Preencher'!M740</f>
        <v>0</v>
      </c>
      <c r="M731" s="10">
        <f t="shared" si="67"/>
        <v>0</v>
      </c>
      <c r="N731" s="10">
        <f>'[1]TCE - ANEXO III - Preencher'!O740</f>
        <v>1.6295999999999999</v>
      </c>
      <c r="O731" s="10">
        <f>'[1]TCE - ANEXO III - Preencher'!P740</f>
        <v>0</v>
      </c>
      <c r="P731" s="11">
        <f t="shared" si="68"/>
        <v>1.6295999999999999</v>
      </c>
      <c r="Q731" s="10">
        <f>'[1]TCE - ANEXO III - Preencher'!R740</f>
        <v>0</v>
      </c>
      <c r="R731" s="10">
        <f>'[1]TCE - ANEXO III - Preencher'!S740</f>
        <v>0</v>
      </c>
      <c r="S731" s="11">
        <f t="shared" si="69"/>
        <v>0</v>
      </c>
      <c r="T731" s="10">
        <f>'[1]TCE - ANEXO III - Preencher'!U740</f>
        <v>0</v>
      </c>
      <c r="U731" s="10">
        <f>'[1]TCE - ANEXO III - Preencher'!V740</f>
        <v>0</v>
      </c>
      <c r="V731" s="11">
        <f t="shared" si="70"/>
        <v>0</v>
      </c>
      <c r="W731" s="12" t="str">
        <f>IF('[1]TCE - ANEXO III - Preencher'!X740="","",'[1]TCE - ANEXO III - Preencher'!X740)</f>
        <v/>
      </c>
      <c r="X731" s="10">
        <f>'[1]TCE - ANEXO III - Preencher'!Y740</f>
        <v>0</v>
      </c>
      <c r="Y731" s="10">
        <f>'[1]TCE - ANEXO III - Preencher'!Z740</f>
        <v>0</v>
      </c>
      <c r="Z731" s="11">
        <f t="shared" si="71"/>
        <v>0</v>
      </c>
      <c r="AA731" s="12" t="str">
        <f>IF('[1]TCE - ANEXO III - Preencher'!AB740="","",'[1]TCE - ANEXO III - Preencher'!AB740)</f>
        <v/>
      </c>
      <c r="AB731" s="10">
        <f t="shared" si="66"/>
        <v>323.6096</v>
      </c>
    </row>
    <row r="732" spans="1:28" s="1" customFormat="1" x14ac:dyDescent="0.2">
      <c r="A732" s="4" t="str">
        <f>IFERROR(VLOOKUP(B732,'[1]DADOS (OCULTAR)'!$P$3:$R$56,3,0),"")</f>
        <v>10.894.988/0004-86</v>
      </c>
      <c r="B732" s="5" t="str">
        <f>'[1]TCE - ANEXO III - Preencher'!C741</f>
        <v>HMR</v>
      </c>
      <c r="C732" s="15">
        <v>461</v>
      </c>
      <c r="D732" s="6" t="str">
        <f>'[1]TCE - ANEXO III - Preencher'!E741</f>
        <v>JULIANA FERNANDES LOPES DE HOLLANDA CAVALCANTI</v>
      </c>
      <c r="E732" s="5" t="str">
        <f>IF('[1]TCE - ANEXO III - Preencher'!F741="4 - Assistência Odontológica","2 - Outros Profissionais da Saúde",'[1]TCE - ANEXO II - Enviar TCE'!E731)</f>
        <v>1 - Médico</v>
      </c>
      <c r="F732" s="7" t="str">
        <f>'[1]TCE - ANEXO III - Preencher'!G741</f>
        <v>2251-24</v>
      </c>
      <c r="G732" s="8">
        <f>IF('[1]TCE - ANEXO III - Preencher'!H741="","",'[1]TCE - ANEXO III - Preencher'!H741)</f>
        <v>44044</v>
      </c>
      <c r="H732" s="9">
        <f>'[1]TCE - ANEXO III - Preencher'!I741</f>
        <v>62.68</v>
      </c>
      <c r="I732" s="9">
        <f>'[1]TCE - ANEXO III - Preencher'!J741</f>
        <v>501.44</v>
      </c>
      <c r="J732" s="9">
        <f>'[1]TCE - ANEXO III - Preencher'!K741</f>
        <v>0</v>
      </c>
      <c r="K732" s="10">
        <f>'[1]TCE - ANEXO III - Preencher'!L741</f>
        <v>0</v>
      </c>
      <c r="L732" s="10">
        <f>'[1]TCE - ANEXO III - Preencher'!M741</f>
        <v>0</v>
      </c>
      <c r="M732" s="10">
        <f t="shared" si="67"/>
        <v>0</v>
      </c>
      <c r="N732" s="10">
        <f>'[1]TCE - ANEXO III - Preencher'!O741</f>
        <v>6.5183999999999997</v>
      </c>
      <c r="O732" s="10">
        <f>'[1]TCE - ANEXO III - Preencher'!P741</f>
        <v>0</v>
      </c>
      <c r="P732" s="11">
        <f t="shared" si="68"/>
        <v>6.5183999999999997</v>
      </c>
      <c r="Q732" s="10">
        <f>'[1]TCE - ANEXO III - Preencher'!R741</f>
        <v>0</v>
      </c>
      <c r="R732" s="10">
        <f>'[1]TCE - ANEXO III - Preencher'!S741</f>
        <v>0</v>
      </c>
      <c r="S732" s="11">
        <f t="shared" si="69"/>
        <v>0</v>
      </c>
      <c r="T732" s="10">
        <f>'[1]TCE - ANEXO III - Preencher'!U741</f>
        <v>0</v>
      </c>
      <c r="U732" s="10">
        <f>'[1]TCE - ANEXO III - Preencher'!V741</f>
        <v>0</v>
      </c>
      <c r="V732" s="11">
        <f t="shared" si="70"/>
        <v>0</v>
      </c>
      <c r="W732" s="12" t="str">
        <f>IF('[1]TCE - ANEXO III - Preencher'!X741="","",'[1]TCE - ANEXO III - Preencher'!X741)</f>
        <v/>
      </c>
      <c r="X732" s="10">
        <f>'[1]TCE - ANEXO III - Preencher'!Y741</f>
        <v>0</v>
      </c>
      <c r="Y732" s="10">
        <f>'[1]TCE - ANEXO III - Preencher'!Z741</f>
        <v>0</v>
      </c>
      <c r="Z732" s="11">
        <f t="shared" si="71"/>
        <v>0</v>
      </c>
      <c r="AA732" s="12" t="str">
        <f>IF('[1]TCE - ANEXO III - Preencher'!AB741="","",'[1]TCE - ANEXO III - Preencher'!AB741)</f>
        <v/>
      </c>
      <c r="AB732" s="10">
        <f t="shared" si="66"/>
        <v>570.63840000000005</v>
      </c>
    </row>
    <row r="733" spans="1:28" s="1" customFormat="1" x14ac:dyDescent="0.2">
      <c r="A733" s="4" t="str">
        <f>IFERROR(VLOOKUP(B733,'[1]DADOS (OCULTAR)'!$P$3:$R$56,3,0),"")</f>
        <v>10.894.988/0004-86</v>
      </c>
      <c r="B733" s="5" t="str">
        <f>'[1]TCE - ANEXO III - Preencher'!C742</f>
        <v>HMR</v>
      </c>
      <c r="C733" s="15">
        <v>80</v>
      </c>
      <c r="D733" s="6" t="str">
        <f>'[1]TCE - ANEXO III - Preencher'!E742</f>
        <v>JULIANA LIMEIRA DE ARAUJO</v>
      </c>
      <c r="E733" s="5" t="str">
        <f>IF('[1]TCE - ANEXO III - Preencher'!F742="4 - Assistência Odontológica","2 - Outros Profissionais da Saúde",'[1]TCE - ANEXO II - Enviar TCE'!E732)</f>
        <v>1 - Médico</v>
      </c>
      <c r="F733" s="7" t="str">
        <f>'[1]TCE - ANEXO III - Preencher'!G742</f>
        <v>2251-25</v>
      </c>
      <c r="G733" s="8">
        <f>IF('[1]TCE - ANEXO III - Preencher'!H742="","",'[1]TCE - ANEXO III - Preencher'!H742)</f>
        <v>44044</v>
      </c>
      <c r="H733" s="9">
        <f>'[1]TCE - ANEXO III - Preencher'!I742</f>
        <v>62.69</v>
      </c>
      <c r="I733" s="9">
        <f>'[1]TCE - ANEXO III - Preencher'!J742</f>
        <v>501.45</v>
      </c>
      <c r="J733" s="9">
        <f>'[1]TCE - ANEXO III - Preencher'!K742</f>
        <v>0</v>
      </c>
      <c r="K733" s="10">
        <f>'[1]TCE - ANEXO III - Preencher'!L742</f>
        <v>0</v>
      </c>
      <c r="L733" s="10">
        <f>'[1]TCE - ANEXO III - Preencher'!M742</f>
        <v>0</v>
      </c>
      <c r="M733" s="10">
        <f t="shared" si="67"/>
        <v>0</v>
      </c>
      <c r="N733" s="10">
        <f>'[1]TCE - ANEXO III - Preencher'!O742</f>
        <v>6.5183999999999997</v>
      </c>
      <c r="O733" s="10">
        <f>'[1]TCE - ANEXO III - Preencher'!P742</f>
        <v>0</v>
      </c>
      <c r="P733" s="11">
        <f t="shared" si="68"/>
        <v>6.5183999999999997</v>
      </c>
      <c r="Q733" s="10">
        <f>'[1]TCE - ANEXO III - Preencher'!R742</f>
        <v>0</v>
      </c>
      <c r="R733" s="10">
        <f>'[1]TCE - ANEXO III - Preencher'!S742</f>
        <v>0</v>
      </c>
      <c r="S733" s="11">
        <f t="shared" si="69"/>
        <v>0</v>
      </c>
      <c r="T733" s="10">
        <f>'[1]TCE - ANEXO III - Preencher'!U742</f>
        <v>0</v>
      </c>
      <c r="U733" s="10">
        <f>'[1]TCE - ANEXO III - Preencher'!V742</f>
        <v>0</v>
      </c>
      <c r="V733" s="11">
        <f t="shared" si="70"/>
        <v>0</v>
      </c>
      <c r="W733" s="12" t="str">
        <f>IF('[1]TCE - ANEXO III - Preencher'!X742="","",'[1]TCE - ANEXO III - Preencher'!X742)</f>
        <v/>
      </c>
      <c r="X733" s="10">
        <f>'[1]TCE - ANEXO III - Preencher'!Y742</f>
        <v>0</v>
      </c>
      <c r="Y733" s="10">
        <f>'[1]TCE - ANEXO III - Preencher'!Z742</f>
        <v>0</v>
      </c>
      <c r="Z733" s="11">
        <f t="shared" si="71"/>
        <v>0</v>
      </c>
      <c r="AA733" s="12" t="str">
        <f>IF('[1]TCE - ANEXO III - Preencher'!AB742="","",'[1]TCE - ANEXO III - Preencher'!AB742)</f>
        <v/>
      </c>
      <c r="AB733" s="10">
        <f t="shared" si="66"/>
        <v>570.65840000000003</v>
      </c>
    </row>
    <row r="734" spans="1:28" s="1" customFormat="1" x14ac:dyDescent="0.2">
      <c r="A734" s="4" t="str">
        <f>IFERROR(VLOOKUP(B734,'[1]DADOS (OCULTAR)'!$P$3:$R$56,3,0),"")</f>
        <v>10.894.988/0004-86</v>
      </c>
      <c r="B734" s="5" t="str">
        <f>'[1]TCE - ANEXO III - Preencher'!C743</f>
        <v>HMR</v>
      </c>
      <c r="C734" s="15">
        <v>410</v>
      </c>
      <c r="D734" s="6" t="str">
        <f>'[1]TCE - ANEXO III - Preencher'!E743</f>
        <v>JULIANA LINS DE ALBUQUERQUE SOUZA</v>
      </c>
      <c r="E734" s="5" t="str">
        <f>IF('[1]TCE - ANEXO III - Preencher'!F743="4 - Assistência Odontológica","2 - Outros Profissionais da Saúde",'[1]TCE - ANEXO II - Enviar TCE'!E733)</f>
        <v>2 - Outros Profissionais da Saúde</v>
      </c>
      <c r="F734" s="7" t="str">
        <f>'[1]TCE - ANEXO III - Preencher'!G743</f>
        <v>2232-08</v>
      </c>
      <c r="G734" s="8">
        <f>IF('[1]TCE - ANEXO III - Preencher'!H743="","",'[1]TCE - ANEXO III - Preencher'!H743)</f>
        <v>44044</v>
      </c>
      <c r="H734" s="9">
        <f>'[1]TCE - ANEXO III - Preencher'!I743</f>
        <v>46.58</v>
      </c>
      <c r="I734" s="9">
        <f>'[1]TCE - ANEXO III - Preencher'!J743</f>
        <v>372.64</v>
      </c>
      <c r="J734" s="9">
        <f>'[1]TCE - ANEXO III - Preencher'!K743</f>
        <v>0</v>
      </c>
      <c r="K734" s="10">
        <f>'[1]TCE - ANEXO III - Preencher'!L743</f>
        <v>0</v>
      </c>
      <c r="L734" s="10">
        <f>'[1]TCE - ANEXO III - Preencher'!M743</f>
        <v>0</v>
      </c>
      <c r="M734" s="10">
        <f t="shared" si="67"/>
        <v>0</v>
      </c>
      <c r="N734" s="10">
        <f>'[1]TCE - ANEXO III - Preencher'!O743</f>
        <v>0.81479999999999997</v>
      </c>
      <c r="O734" s="10">
        <f>'[1]TCE - ANEXO III - Preencher'!P743</f>
        <v>0</v>
      </c>
      <c r="P734" s="11">
        <f t="shared" si="68"/>
        <v>0.81479999999999997</v>
      </c>
      <c r="Q734" s="10">
        <f>'[1]TCE - ANEXO III - Preencher'!R743</f>
        <v>0</v>
      </c>
      <c r="R734" s="10">
        <f>'[1]TCE - ANEXO III - Preencher'!S743</f>
        <v>0</v>
      </c>
      <c r="S734" s="11">
        <f t="shared" si="69"/>
        <v>0</v>
      </c>
      <c r="T734" s="10">
        <f>'[1]TCE - ANEXO III - Preencher'!U743</f>
        <v>0</v>
      </c>
      <c r="U734" s="10">
        <f>'[1]TCE - ANEXO III - Preencher'!V743</f>
        <v>0</v>
      </c>
      <c r="V734" s="11">
        <f t="shared" si="70"/>
        <v>0</v>
      </c>
      <c r="W734" s="12" t="str">
        <f>IF('[1]TCE - ANEXO III - Preencher'!X743="","",'[1]TCE - ANEXO III - Preencher'!X743)</f>
        <v/>
      </c>
      <c r="X734" s="10">
        <f>'[1]TCE - ANEXO III - Preencher'!Y743</f>
        <v>0</v>
      </c>
      <c r="Y734" s="10">
        <f>'[1]TCE - ANEXO III - Preencher'!Z743</f>
        <v>0</v>
      </c>
      <c r="Z734" s="11">
        <f t="shared" si="71"/>
        <v>0</v>
      </c>
      <c r="AA734" s="12" t="str">
        <f>IF('[1]TCE - ANEXO III - Preencher'!AB743="","",'[1]TCE - ANEXO III - Preencher'!AB743)</f>
        <v/>
      </c>
      <c r="AB734" s="10">
        <f t="shared" si="66"/>
        <v>420.03479999999996</v>
      </c>
    </row>
    <row r="735" spans="1:28" s="1" customFormat="1" x14ac:dyDescent="0.2">
      <c r="A735" s="4" t="str">
        <f>IFERROR(VLOOKUP(B735,'[1]DADOS (OCULTAR)'!$P$3:$R$56,3,0),"")</f>
        <v>10.894.988/0004-86</v>
      </c>
      <c r="B735" s="5" t="str">
        <f>'[1]TCE - ANEXO III - Preencher'!C744</f>
        <v>HMR</v>
      </c>
      <c r="C735" s="15">
        <v>400</v>
      </c>
      <c r="D735" s="6" t="str">
        <f>'[1]TCE - ANEXO III - Preencher'!E744</f>
        <v>JULIANA MARIA COELHO MAIA DE ALMEIDA</v>
      </c>
      <c r="E735" s="5" t="str">
        <f>IF('[1]TCE - ANEXO III - Preencher'!F744="4 - Assistência Odontológica","2 - Outros Profissionais da Saúde",'[1]TCE - ANEXO II - Enviar TCE'!E734)</f>
        <v>1 - Médico</v>
      </c>
      <c r="F735" s="7" t="str">
        <f>'[1]TCE - ANEXO III - Preencher'!G744</f>
        <v>2252-65</v>
      </c>
      <c r="G735" s="8">
        <f>IF('[1]TCE - ANEXO III - Preencher'!H744="","",'[1]TCE - ANEXO III - Preencher'!H744)</f>
        <v>44044</v>
      </c>
      <c r="H735" s="9">
        <f>'[1]TCE - ANEXO III - Preencher'!I744</f>
        <v>62.68</v>
      </c>
      <c r="I735" s="9">
        <f>'[1]TCE - ANEXO III - Preencher'!J744</f>
        <v>501.44</v>
      </c>
      <c r="J735" s="9">
        <f>'[1]TCE - ANEXO III - Preencher'!K744</f>
        <v>0</v>
      </c>
      <c r="K735" s="10">
        <f>'[1]TCE - ANEXO III - Preencher'!L744</f>
        <v>0</v>
      </c>
      <c r="L735" s="10">
        <f>'[1]TCE - ANEXO III - Preencher'!M744</f>
        <v>0</v>
      </c>
      <c r="M735" s="10">
        <f t="shared" si="67"/>
        <v>0</v>
      </c>
      <c r="N735" s="10">
        <f>'[1]TCE - ANEXO III - Preencher'!O744</f>
        <v>6.5183999999999997</v>
      </c>
      <c r="O735" s="10">
        <f>'[1]TCE - ANEXO III - Preencher'!P744</f>
        <v>0</v>
      </c>
      <c r="P735" s="11">
        <f t="shared" si="68"/>
        <v>6.5183999999999997</v>
      </c>
      <c r="Q735" s="10">
        <f>'[1]TCE - ANEXO III - Preencher'!R744</f>
        <v>0</v>
      </c>
      <c r="R735" s="10">
        <f>'[1]TCE - ANEXO III - Preencher'!S744</f>
        <v>0</v>
      </c>
      <c r="S735" s="11">
        <f t="shared" si="69"/>
        <v>0</v>
      </c>
      <c r="T735" s="10">
        <f>'[1]TCE - ANEXO III - Preencher'!U744</f>
        <v>0</v>
      </c>
      <c r="U735" s="10">
        <f>'[1]TCE - ANEXO III - Preencher'!V744</f>
        <v>0</v>
      </c>
      <c r="V735" s="11">
        <f t="shared" si="70"/>
        <v>0</v>
      </c>
      <c r="W735" s="12" t="str">
        <f>IF('[1]TCE - ANEXO III - Preencher'!X744="","",'[1]TCE - ANEXO III - Preencher'!X744)</f>
        <v/>
      </c>
      <c r="X735" s="10">
        <f>'[1]TCE - ANEXO III - Preencher'!Y744</f>
        <v>0</v>
      </c>
      <c r="Y735" s="10">
        <f>'[1]TCE - ANEXO III - Preencher'!Z744</f>
        <v>0</v>
      </c>
      <c r="Z735" s="11">
        <f t="shared" si="71"/>
        <v>0</v>
      </c>
      <c r="AA735" s="12" t="str">
        <f>IF('[1]TCE - ANEXO III - Preencher'!AB744="","",'[1]TCE - ANEXO III - Preencher'!AB744)</f>
        <v/>
      </c>
      <c r="AB735" s="10">
        <f t="shared" si="66"/>
        <v>570.63840000000005</v>
      </c>
    </row>
    <row r="736" spans="1:28" s="1" customFormat="1" x14ac:dyDescent="0.2">
      <c r="A736" s="4" t="str">
        <f>IFERROR(VLOOKUP(B736,'[1]DADOS (OCULTAR)'!$P$3:$R$56,3,0),"")</f>
        <v>10.894.988/0004-86</v>
      </c>
      <c r="B736" s="5" t="str">
        <f>'[1]TCE - ANEXO III - Preencher'!C745</f>
        <v>HMR</v>
      </c>
      <c r="C736" s="15">
        <v>410</v>
      </c>
      <c r="D736" s="6" t="str">
        <f>'[1]TCE - ANEXO III - Preencher'!E745</f>
        <v>JULIANA PEIXOTO SALVADOR</v>
      </c>
      <c r="E736" s="5" t="str">
        <f>IF('[1]TCE - ANEXO III - Preencher'!F745="4 - Assistência Odontológica","2 - Outros Profissionais da Saúde",'[1]TCE - ANEXO II - Enviar TCE'!E735)</f>
        <v>2 - Outros Profissionais da Saúde</v>
      </c>
      <c r="F736" s="7" t="str">
        <f>'[1]TCE - ANEXO III - Preencher'!G745</f>
        <v>2235-05</v>
      </c>
      <c r="G736" s="8">
        <f>IF('[1]TCE - ANEXO III - Preencher'!H745="","",'[1]TCE - ANEXO III - Preencher'!H745)</f>
        <v>44044</v>
      </c>
      <c r="H736" s="9">
        <f>'[1]TCE - ANEXO III - Preencher'!I745</f>
        <v>39.67</v>
      </c>
      <c r="I736" s="9">
        <f>'[1]TCE - ANEXO III - Preencher'!J745</f>
        <v>317.37</v>
      </c>
      <c r="J736" s="9">
        <f>'[1]TCE - ANEXO III - Preencher'!K745</f>
        <v>0</v>
      </c>
      <c r="K736" s="10">
        <f>'[1]TCE - ANEXO III - Preencher'!L745</f>
        <v>0</v>
      </c>
      <c r="L736" s="10">
        <f>'[1]TCE - ANEXO III - Preencher'!M745</f>
        <v>0</v>
      </c>
      <c r="M736" s="10">
        <f t="shared" si="67"/>
        <v>0</v>
      </c>
      <c r="N736" s="10">
        <f>'[1]TCE - ANEXO III - Preencher'!O745</f>
        <v>1.6295999999999999</v>
      </c>
      <c r="O736" s="10">
        <f>'[1]TCE - ANEXO III - Preencher'!P745</f>
        <v>0</v>
      </c>
      <c r="P736" s="11">
        <f t="shared" si="68"/>
        <v>1.6295999999999999</v>
      </c>
      <c r="Q736" s="10">
        <f>'[1]TCE - ANEXO III - Preencher'!R745</f>
        <v>0</v>
      </c>
      <c r="R736" s="10">
        <f>'[1]TCE - ANEXO III - Preencher'!S745</f>
        <v>0</v>
      </c>
      <c r="S736" s="11">
        <f t="shared" si="69"/>
        <v>0</v>
      </c>
      <c r="T736" s="10">
        <f>'[1]TCE - ANEXO III - Preencher'!U745</f>
        <v>103.28</v>
      </c>
      <c r="U736" s="10">
        <f>'[1]TCE - ANEXO III - Preencher'!V745</f>
        <v>0</v>
      </c>
      <c r="V736" s="11">
        <f t="shared" si="70"/>
        <v>103.28</v>
      </c>
      <c r="W736" s="12" t="str">
        <f>IF('[1]TCE - ANEXO III - Preencher'!X745="","",'[1]TCE - ANEXO III - Preencher'!X745)</f>
        <v>AUXILIO CRECHE</v>
      </c>
      <c r="X736" s="10">
        <f>'[1]TCE - ANEXO III - Preencher'!Y745</f>
        <v>0</v>
      </c>
      <c r="Y736" s="10">
        <f>'[1]TCE - ANEXO III - Preencher'!Z745</f>
        <v>0</v>
      </c>
      <c r="Z736" s="11">
        <f t="shared" si="71"/>
        <v>0</v>
      </c>
      <c r="AA736" s="12" t="str">
        <f>IF('[1]TCE - ANEXO III - Preencher'!AB745="","",'[1]TCE - ANEXO III - Preencher'!AB745)</f>
        <v/>
      </c>
      <c r="AB736" s="10">
        <f t="shared" si="66"/>
        <v>461.94960000000003</v>
      </c>
    </row>
    <row r="737" spans="1:28" s="1" customFormat="1" x14ac:dyDescent="0.2">
      <c r="A737" s="4" t="str">
        <f>IFERROR(VLOOKUP(B737,'[1]DADOS (OCULTAR)'!$P$3:$R$56,3,0),"")</f>
        <v>10.894.988/0004-86</v>
      </c>
      <c r="B737" s="5" t="str">
        <f>'[1]TCE - ANEXO III - Preencher'!C746</f>
        <v>HMR</v>
      </c>
      <c r="C737" s="15">
        <v>490</v>
      </c>
      <c r="D737" s="6" t="str">
        <f>'[1]TCE - ANEXO III - Preencher'!E746</f>
        <v>JULIANA RAMOS DE CARVALHO</v>
      </c>
      <c r="E737" s="5" t="str">
        <f>IF('[1]TCE - ANEXO III - Preencher'!F746="4 - Assistência Odontológica","2 - Outros Profissionais da Saúde",'[1]TCE - ANEXO II - Enviar TCE'!E736)</f>
        <v>1 - Médico</v>
      </c>
      <c r="F737" s="7" t="str">
        <f>'[1]TCE - ANEXO III - Preencher'!G746</f>
        <v>2251-24</v>
      </c>
      <c r="G737" s="8">
        <f>IF('[1]TCE - ANEXO III - Preencher'!H746="","",'[1]TCE - ANEXO III - Preencher'!H746)</f>
        <v>44044</v>
      </c>
      <c r="H737" s="9">
        <f>'[1]TCE - ANEXO III - Preencher'!I746</f>
        <v>62.68</v>
      </c>
      <c r="I737" s="9">
        <f>'[1]TCE - ANEXO III - Preencher'!J746</f>
        <v>501.44</v>
      </c>
      <c r="J737" s="9">
        <f>'[1]TCE - ANEXO III - Preencher'!K746</f>
        <v>0</v>
      </c>
      <c r="K737" s="10">
        <f>'[1]TCE - ANEXO III - Preencher'!L746</f>
        <v>0</v>
      </c>
      <c r="L737" s="10">
        <f>'[1]TCE - ANEXO III - Preencher'!M746</f>
        <v>0</v>
      </c>
      <c r="M737" s="10">
        <f t="shared" si="67"/>
        <v>0</v>
      </c>
      <c r="N737" s="10">
        <f>'[1]TCE - ANEXO III - Preencher'!O746</f>
        <v>6.5183999999999997</v>
      </c>
      <c r="O737" s="10">
        <f>'[1]TCE - ANEXO III - Preencher'!P746</f>
        <v>0</v>
      </c>
      <c r="P737" s="11">
        <f t="shared" si="68"/>
        <v>6.5183999999999997</v>
      </c>
      <c r="Q737" s="10">
        <f>'[1]TCE - ANEXO III - Preencher'!R746</f>
        <v>0</v>
      </c>
      <c r="R737" s="10">
        <f>'[1]TCE - ANEXO III - Preencher'!S746</f>
        <v>0</v>
      </c>
      <c r="S737" s="11">
        <f t="shared" si="69"/>
        <v>0</v>
      </c>
      <c r="T737" s="10">
        <f>'[1]TCE - ANEXO III - Preencher'!U746</f>
        <v>0</v>
      </c>
      <c r="U737" s="10">
        <f>'[1]TCE - ANEXO III - Preencher'!V746</f>
        <v>0</v>
      </c>
      <c r="V737" s="11">
        <f t="shared" si="70"/>
        <v>0</v>
      </c>
      <c r="W737" s="12" t="str">
        <f>IF('[1]TCE - ANEXO III - Preencher'!X746="","",'[1]TCE - ANEXO III - Preencher'!X746)</f>
        <v/>
      </c>
      <c r="X737" s="10">
        <f>'[1]TCE - ANEXO III - Preencher'!Y746</f>
        <v>0</v>
      </c>
      <c r="Y737" s="10">
        <f>'[1]TCE - ANEXO III - Preencher'!Z746</f>
        <v>0</v>
      </c>
      <c r="Z737" s="11">
        <f t="shared" si="71"/>
        <v>0</v>
      </c>
      <c r="AA737" s="12" t="str">
        <f>IF('[1]TCE - ANEXO III - Preencher'!AB746="","",'[1]TCE - ANEXO III - Preencher'!AB746)</f>
        <v/>
      </c>
      <c r="AB737" s="10">
        <f t="shared" si="66"/>
        <v>570.63840000000005</v>
      </c>
    </row>
    <row r="738" spans="1:28" s="1" customFormat="1" x14ac:dyDescent="0.2">
      <c r="A738" s="4" t="str">
        <f>IFERROR(VLOOKUP(B738,'[1]DADOS (OCULTAR)'!$P$3:$R$56,3,0),"")</f>
        <v>10.894.988/0004-86</v>
      </c>
      <c r="B738" s="5" t="str">
        <f>'[1]TCE - ANEXO III - Preencher'!C747</f>
        <v>HMR</v>
      </c>
      <c r="C738" s="15">
        <v>408</v>
      </c>
      <c r="D738" s="6" t="str">
        <f>'[1]TCE - ANEXO III - Preencher'!E747</f>
        <v>JULIANA TAVARES LINS</v>
      </c>
      <c r="E738" s="5" t="str">
        <f>IF('[1]TCE - ANEXO III - Preencher'!F747="4 - Assistência Odontológica","2 - Outros Profissionais da Saúde",'[1]TCE - ANEXO II - Enviar TCE'!E737)</f>
        <v>2 - Outros Profissionais da Saúde</v>
      </c>
      <c r="F738" s="7" t="str">
        <f>'[1]TCE - ANEXO III - Preencher'!G747</f>
        <v>2235-05</v>
      </c>
      <c r="G738" s="8">
        <f>IF('[1]TCE - ANEXO III - Preencher'!H747="","",'[1]TCE - ANEXO III - Preencher'!H747)</f>
        <v>44044</v>
      </c>
      <c r="H738" s="9">
        <f>'[1]TCE - ANEXO III - Preencher'!I747</f>
        <v>33.68</v>
      </c>
      <c r="I738" s="9">
        <f>'[1]TCE - ANEXO III - Preencher'!J747</f>
        <v>269.44</v>
      </c>
      <c r="J738" s="9">
        <f>'[1]TCE - ANEXO III - Preencher'!K747</f>
        <v>0</v>
      </c>
      <c r="K738" s="10">
        <f>'[1]TCE - ANEXO III - Preencher'!L747</f>
        <v>0</v>
      </c>
      <c r="L738" s="10">
        <f>'[1]TCE - ANEXO III - Preencher'!M747</f>
        <v>0</v>
      </c>
      <c r="M738" s="10">
        <f t="shared" si="67"/>
        <v>0</v>
      </c>
      <c r="N738" s="10">
        <f>'[1]TCE - ANEXO III - Preencher'!O747</f>
        <v>1.6295999999999999</v>
      </c>
      <c r="O738" s="10">
        <f>'[1]TCE - ANEXO III - Preencher'!P747</f>
        <v>0</v>
      </c>
      <c r="P738" s="11">
        <f t="shared" si="68"/>
        <v>1.6295999999999999</v>
      </c>
      <c r="Q738" s="10">
        <f>'[1]TCE - ANEXO III - Preencher'!R747</f>
        <v>0</v>
      </c>
      <c r="R738" s="10">
        <f>'[1]TCE - ANEXO III - Preencher'!S747</f>
        <v>0</v>
      </c>
      <c r="S738" s="11">
        <f t="shared" si="69"/>
        <v>0</v>
      </c>
      <c r="T738" s="10">
        <f>'[1]TCE - ANEXO III - Preencher'!U747</f>
        <v>0</v>
      </c>
      <c r="U738" s="10">
        <f>'[1]TCE - ANEXO III - Preencher'!V747</f>
        <v>0</v>
      </c>
      <c r="V738" s="11">
        <f t="shared" si="70"/>
        <v>0</v>
      </c>
      <c r="W738" s="12" t="str">
        <f>IF('[1]TCE - ANEXO III - Preencher'!X747="","",'[1]TCE - ANEXO III - Preencher'!X747)</f>
        <v/>
      </c>
      <c r="X738" s="10">
        <f>'[1]TCE - ANEXO III - Preencher'!Y747</f>
        <v>0</v>
      </c>
      <c r="Y738" s="10">
        <f>'[1]TCE - ANEXO III - Preencher'!Z747</f>
        <v>0</v>
      </c>
      <c r="Z738" s="11">
        <f t="shared" si="71"/>
        <v>0</v>
      </c>
      <c r="AA738" s="12" t="str">
        <f>IF('[1]TCE - ANEXO III - Preencher'!AB747="","",'[1]TCE - ANEXO III - Preencher'!AB747)</f>
        <v/>
      </c>
      <c r="AB738" s="10">
        <f t="shared" si="66"/>
        <v>304.74959999999999</v>
      </c>
    </row>
    <row r="739" spans="1:28" s="1" customFormat="1" x14ac:dyDescent="0.2">
      <c r="A739" s="4" t="str">
        <f>IFERROR(VLOOKUP(B739,'[1]DADOS (OCULTAR)'!$P$3:$R$56,3,0),"")</f>
        <v>10.894.988/0004-86</v>
      </c>
      <c r="B739" s="5" t="str">
        <f>'[1]TCE - ANEXO III - Preencher'!C748</f>
        <v>HMR</v>
      </c>
      <c r="C739" s="15">
        <v>9421</v>
      </c>
      <c r="D739" s="6" t="str">
        <f>'[1]TCE - ANEXO III - Preencher'!E748</f>
        <v>JULIANE LARISSA ALBUQUERQUE DE ARAUJO SILVA</v>
      </c>
      <c r="E739" s="5" t="str">
        <f>IF('[1]TCE - ANEXO III - Preencher'!F748="4 - Assistência Odontológica","2 - Outros Profissionais da Saúde",'[1]TCE - ANEXO II - Enviar TCE'!E738)</f>
        <v>2 - Outros Profissionais da Saúde</v>
      </c>
      <c r="F739" s="7" t="str">
        <f>'[1]TCE - ANEXO III - Preencher'!G748</f>
        <v>5135-05</v>
      </c>
      <c r="G739" s="8">
        <f>IF('[1]TCE - ANEXO III - Preencher'!H748="","",'[1]TCE - ANEXO III - Preencher'!H748)</f>
        <v>44044</v>
      </c>
      <c r="H739" s="9">
        <f>'[1]TCE - ANEXO III - Preencher'!I748</f>
        <v>15.4</v>
      </c>
      <c r="I739" s="9">
        <f>'[1]TCE - ANEXO III - Preencher'!J748</f>
        <v>123.21</v>
      </c>
      <c r="J739" s="9">
        <f>'[1]TCE - ANEXO III - Preencher'!K748</f>
        <v>0</v>
      </c>
      <c r="K739" s="10">
        <f>'[1]TCE - ANEXO III - Preencher'!L748</f>
        <v>0</v>
      </c>
      <c r="L739" s="10">
        <f>'[1]TCE - ANEXO III - Preencher'!M748</f>
        <v>0</v>
      </c>
      <c r="M739" s="10">
        <f t="shared" si="67"/>
        <v>0</v>
      </c>
      <c r="N739" s="10">
        <f>'[1]TCE - ANEXO III - Preencher'!O748</f>
        <v>0.44</v>
      </c>
      <c r="O739" s="10">
        <f>'[1]TCE - ANEXO III - Preencher'!P748</f>
        <v>0</v>
      </c>
      <c r="P739" s="11">
        <f t="shared" si="68"/>
        <v>0.44</v>
      </c>
      <c r="Q739" s="10">
        <f>'[1]TCE - ANEXO III - Preencher'!R748</f>
        <v>0</v>
      </c>
      <c r="R739" s="10">
        <f>'[1]TCE - ANEXO III - Preencher'!S748</f>
        <v>0</v>
      </c>
      <c r="S739" s="11">
        <f t="shared" si="69"/>
        <v>0</v>
      </c>
      <c r="T739" s="10">
        <f>'[1]TCE - ANEXO III - Preencher'!U748</f>
        <v>0</v>
      </c>
      <c r="U739" s="10">
        <f>'[1]TCE - ANEXO III - Preencher'!V748</f>
        <v>0</v>
      </c>
      <c r="V739" s="11">
        <f t="shared" si="70"/>
        <v>0</v>
      </c>
      <c r="W739" s="12" t="str">
        <f>IF('[1]TCE - ANEXO III - Preencher'!X748="","",'[1]TCE - ANEXO III - Preencher'!X748)</f>
        <v/>
      </c>
      <c r="X739" s="10">
        <f>'[1]TCE - ANEXO III - Preencher'!Y748</f>
        <v>0</v>
      </c>
      <c r="Y739" s="10">
        <f>'[1]TCE - ANEXO III - Preencher'!Z748</f>
        <v>0</v>
      </c>
      <c r="Z739" s="11">
        <f t="shared" si="71"/>
        <v>0</v>
      </c>
      <c r="AA739" s="12" t="str">
        <f>IF('[1]TCE - ANEXO III - Preencher'!AB748="","",'[1]TCE - ANEXO III - Preencher'!AB748)</f>
        <v/>
      </c>
      <c r="AB739" s="10">
        <f t="shared" si="66"/>
        <v>139.04999999999998</v>
      </c>
    </row>
    <row r="740" spans="1:28" s="1" customFormat="1" x14ac:dyDescent="0.2">
      <c r="A740" s="4" t="str">
        <f>IFERROR(VLOOKUP(B740,'[1]DADOS (OCULTAR)'!$P$3:$R$56,3,0),"")</f>
        <v>10.894.988/0004-86</v>
      </c>
      <c r="B740" s="5" t="str">
        <f>'[1]TCE - ANEXO III - Preencher'!C749</f>
        <v>HMR</v>
      </c>
      <c r="C740" s="15">
        <v>496</v>
      </c>
      <c r="D740" s="6" t="str">
        <f>'[1]TCE - ANEXO III - Preencher'!E749</f>
        <v>JULIANNE CIBELE RODRIGUES DA SILVA</v>
      </c>
      <c r="E740" s="5" t="str">
        <f>IF('[1]TCE - ANEXO III - Preencher'!F749="4 - Assistência Odontológica","2 - Outros Profissionais da Saúde",'[1]TCE - ANEXO II - Enviar TCE'!E739)</f>
        <v>2 - Outros Profissionais da Saúde</v>
      </c>
      <c r="F740" s="7" t="str">
        <f>'[1]TCE - ANEXO III - Preencher'!G749</f>
        <v>2237-10</v>
      </c>
      <c r="G740" s="8">
        <f>IF('[1]TCE - ANEXO III - Preencher'!H749="","",'[1]TCE - ANEXO III - Preencher'!H749)</f>
        <v>44044</v>
      </c>
      <c r="H740" s="9">
        <f>'[1]TCE - ANEXO III - Preencher'!I749</f>
        <v>29.7</v>
      </c>
      <c r="I740" s="9">
        <f>'[1]TCE - ANEXO III - Preencher'!J749</f>
        <v>237.67</v>
      </c>
      <c r="J740" s="9">
        <f>'[1]TCE - ANEXO III - Preencher'!K749</f>
        <v>0</v>
      </c>
      <c r="K740" s="10">
        <f>'[1]TCE - ANEXO III - Preencher'!L749</f>
        <v>0</v>
      </c>
      <c r="L740" s="10">
        <f>'[1]TCE - ANEXO III - Preencher'!M749</f>
        <v>0</v>
      </c>
      <c r="M740" s="10">
        <f t="shared" si="67"/>
        <v>0</v>
      </c>
      <c r="N740" s="10">
        <f>'[1]TCE - ANEXO III - Preencher'!O749</f>
        <v>0.44</v>
      </c>
      <c r="O740" s="10">
        <f>'[1]TCE - ANEXO III - Preencher'!P749</f>
        <v>0</v>
      </c>
      <c r="P740" s="11">
        <f t="shared" si="68"/>
        <v>0.44</v>
      </c>
      <c r="Q740" s="10">
        <f>'[1]TCE - ANEXO III - Preencher'!R749</f>
        <v>0</v>
      </c>
      <c r="R740" s="10">
        <f>'[1]TCE - ANEXO III - Preencher'!S749</f>
        <v>0</v>
      </c>
      <c r="S740" s="11">
        <f t="shared" si="69"/>
        <v>0</v>
      </c>
      <c r="T740" s="10">
        <f>'[1]TCE - ANEXO III - Preencher'!U749</f>
        <v>0</v>
      </c>
      <c r="U740" s="10">
        <f>'[1]TCE - ANEXO III - Preencher'!V749</f>
        <v>0</v>
      </c>
      <c r="V740" s="11">
        <f t="shared" si="70"/>
        <v>0</v>
      </c>
      <c r="W740" s="12" t="str">
        <f>IF('[1]TCE - ANEXO III - Preencher'!X749="","",'[1]TCE - ANEXO III - Preencher'!X749)</f>
        <v/>
      </c>
      <c r="X740" s="10">
        <f>'[1]TCE - ANEXO III - Preencher'!Y749</f>
        <v>0</v>
      </c>
      <c r="Y740" s="10">
        <f>'[1]TCE - ANEXO III - Preencher'!Z749</f>
        <v>0</v>
      </c>
      <c r="Z740" s="11">
        <f t="shared" si="71"/>
        <v>0</v>
      </c>
      <c r="AA740" s="12" t="str">
        <f>IF('[1]TCE - ANEXO III - Preencher'!AB749="","",'[1]TCE - ANEXO III - Preencher'!AB749)</f>
        <v/>
      </c>
      <c r="AB740" s="10">
        <f t="shared" si="66"/>
        <v>267.81</v>
      </c>
    </row>
    <row r="741" spans="1:28" s="1" customFormat="1" x14ac:dyDescent="0.2">
      <c r="A741" s="4" t="str">
        <f>IFERROR(VLOOKUP(B741,'[1]DADOS (OCULTAR)'!$P$3:$R$56,3,0),"")</f>
        <v>10.894.988/0004-86</v>
      </c>
      <c r="B741" s="5" t="str">
        <f>'[1]TCE - ANEXO III - Preencher'!C750</f>
        <v>HMR</v>
      </c>
      <c r="C741" s="15">
        <v>489</v>
      </c>
      <c r="D741" s="6" t="str">
        <f>'[1]TCE - ANEXO III - Preencher'!E750</f>
        <v>JULIANNE MELO DOS SANTOS MELQUIADES</v>
      </c>
      <c r="E741" s="5" t="str">
        <f>IF('[1]TCE - ANEXO III - Preencher'!F750="4 - Assistência Odontológica","2 - Outros Profissionais da Saúde",'[1]TCE - ANEXO II - Enviar TCE'!E740)</f>
        <v>2 - Outros Profissionais da Saúde</v>
      </c>
      <c r="F741" s="7" t="str">
        <f>'[1]TCE - ANEXO III - Preencher'!G750</f>
        <v>2235-05</v>
      </c>
      <c r="G741" s="8">
        <f>IF('[1]TCE - ANEXO III - Preencher'!H750="","",'[1]TCE - ANEXO III - Preencher'!H750)</f>
        <v>44044</v>
      </c>
      <c r="H741" s="9">
        <f>'[1]TCE - ANEXO III - Preencher'!I750</f>
        <v>35.020000000000003</v>
      </c>
      <c r="I741" s="9">
        <f>'[1]TCE - ANEXO III - Preencher'!J750</f>
        <v>280.11</v>
      </c>
      <c r="J741" s="9">
        <f>'[1]TCE - ANEXO III - Preencher'!K750</f>
        <v>0</v>
      </c>
      <c r="K741" s="10">
        <f>'[1]TCE - ANEXO III - Preencher'!L750</f>
        <v>0</v>
      </c>
      <c r="L741" s="10">
        <f>'[1]TCE - ANEXO III - Preencher'!M750</f>
        <v>0</v>
      </c>
      <c r="M741" s="10">
        <f t="shared" si="67"/>
        <v>0</v>
      </c>
      <c r="N741" s="10">
        <f>'[1]TCE - ANEXO III - Preencher'!O750</f>
        <v>1.6295999999999999</v>
      </c>
      <c r="O741" s="10">
        <f>'[1]TCE - ANEXO III - Preencher'!P750</f>
        <v>0</v>
      </c>
      <c r="P741" s="11">
        <f t="shared" si="68"/>
        <v>1.6295999999999999</v>
      </c>
      <c r="Q741" s="10">
        <f>'[1]TCE - ANEXO III - Preencher'!R750</f>
        <v>0</v>
      </c>
      <c r="R741" s="10">
        <f>'[1]TCE - ANEXO III - Preencher'!S750</f>
        <v>0</v>
      </c>
      <c r="S741" s="11">
        <f t="shared" si="69"/>
        <v>0</v>
      </c>
      <c r="T741" s="10">
        <f>'[1]TCE - ANEXO III - Preencher'!U750</f>
        <v>103.28</v>
      </c>
      <c r="U741" s="10">
        <f>'[1]TCE - ANEXO III - Preencher'!V750</f>
        <v>0</v>
      </c>
      <c r="V741" s="11">
        <f t="shared" si="70"/>
        <v>103.28</v>
      </c>
      <c r="W741" s="12" t="str">
        <f>IF('[1]TCE - ANEXO III - Preencher'!X750="","",'[1]TCE - ANEXO III - Preencher'!X750)</f>
        <v>AUXILIO CRECHE</v>
      </c>
      <c r="X741" s="10">
        <f>'[1]TCE - ANEXO III - Preencher'!Y750</f>
        <v>0</v>
      </c>
      <c r="Y741" s="10">
        <f>'[1]TCE - ANEXO III - Preencher'!Z750</f>
        <v>0</v>
      </c>
      <c r="Z741" s="11">
        <f t="shared" si="71"/>
        <v>0</v>
      </c>
      <c r="AA741" s="12" t="str">
        <f>IF('[1]TCE - ANEXO III - Preencher'!AB750="","",'[1]TCE - ANEXO III - Preencher'!AB750)</f>
        <v/>
      </c>
      <c r="AB741" s="10">
        <f t="shared" si="66"/>
        <v>420.03959999999995</v>
      </c>
    </row>
    <row r="742" spans="1:28" s="1" customFormat="1" x14ac:dyDescent="0.2">
      <c r="A742" s="4" t="str">
        <f>IFERROR(VLOOKUP(B742,'[1]DADOS (OCULTAR)'!$P$3:$R$56,3,0),"")</f>
        <v>10.894.988/0004-86</v>
      </c>
      <c r="B742" s="5" t="str">
        <f>'[1]TCE - ANEXO III - Preencher'!C751</f>
        <v>HMR</v>
      </c>
      <c r="C742" s="15">
        <v>463</v>
      </c>
      <c r="D742" s="6" t="str">
        <f>'[1]TCE - ANEXO III - Preencher'!E751</f>
        <v>JULIANO JOAO NASCIMENTO SILVA</v>
      </c>
      <c r="E742" s="5" t="str">
        <f>IF('[1]TCE - ANEXO III - Preencher'!F751="4 - Assistência Odontológica","2 - Outros Profissionais da Saúde",'[1]TCE - ANEXO II - Enviar TCE'!E741)</f>
        <v>3 - Administrativo</v>
      </c>
      <c r="F742" s="7" t="str">
        <f>'[1]TCE - ANEXO III - Preencher'!G751</f>
        <v>7241-10</v>
      </c>
      <c r="G742" s="8">
        <f>IF('[1]TCE - ANEXO III - Preencher'!H751="","",'[1]TCE - ANEXO III - Preencher'!H751)</f>
        <v>44044</v>
      </c>
      <c r="H742" s="9">
        <f>'[1]TCE - ANEXO III - Preencher'!I751</f>
        <v>16.8</v>
      </c>
      <c r="I742" s="9">
        <f>'[1]TCE - ANEXO III - Preencher'!J751</f>
        <v>134.47</v>
      </c>
      <c r="J742" s="9">
        <f>'[1]TCE - ANEXO III - Preencher'!K751</f>
        <v>0</v>
      </c>
      <c r="K742" s="10">
        <f>'[1]TCE - ANEXO III - Preencher'!L751</f>
        <v>0</v>
      </c>
      <c r="L742" s="10">
        <f>'[1]TCE - ANEXO III - Preencher'!M751</f>
        <v>0</v>
      </c>
      <c r="M742" s="10">
        <f t="shared" si="67"/>
        <v>0</v>
      </c>
      <c r="N742" s="10">
        <f>'[1]TCE - ANEXO III - Preencher'!O751</f>
        <v>0.44</v>
      </c>
      <c r="O742" s="10">
        <f>'[1]TCE - ANEXO III - Preencher'!P751</f>
        <v>0</v>
      </c>
      <c r="P742" s="11">
        <f t="shared" si="68"/>
        <v>0.44</v>
      </c>
      <c r="Q742" s="10">
        <f>'[1]TCE - ANEXO III - Preencher'!R751</f>
        <v>0</v>
      </c>
      <c r="R742" s="10">
        <f>'[1]TCE - ANEXO III - Preencher'!S751</f>
        <v>0</v>
      </c>
      <c r="S742" s="11">
        <f t="shared" si="69"/>
        <v>0</v>
      </c>
      <c r="T742" s="10">
        <f>'[1]TCE - ANEXO III - Preencher'!U751</f>
        <v>0</v>
      </c>
      <c r="U742" s="10">
        <f>'[1]TCE - ANEXO III - Preencher'!V751</f>
        <v>0</v>
      </c>
      <c r="V742" s="11">
        <f t="shared" si="70"/>
        <v>0</v>
      </c>
      <c r="W742" s="12" t="str">
        <f>IF('[1]TCE - ANEXO III - Preencher'!X751="","",'[1]TCE - ANEXO III - Preencher'!X751)</f>
        <v/>
      </c>
      <c r="X742" s="10">
        <f>'[1]TCE - ANEXO III - Preencher'!Y751</f>
        <v>0</v>
      </c>
      <c r="Y742" s="10">
        <f>'[1]TCE - ANEXO III - Preencher'!Z751</f>
        <v>0</v>
      </c>
      <c r="Z742" s="11">
        <f t="shared" si="71"/>
        <v>0</v>
      </c>
      <c r="AA742" s="12" t="str">
        <f>IF('[1]TCE - ANEXO III - Preencher'!AB751="","",'[1]TCE - ANEXO III - Preencher'!AB751)</f>
        <v/>
      </c>
      <c r="AB742" s="10">
        <f t="shared" si="66"/>
        <v>151.71</v>
      </c>
    </row>
    <row r="743" spans="1:28" s="1" customFormat="1" x14ac:dyDescent="0.2">
      <c r="A743" s="4" t="str">
        <f>IFERROR(VLOOKUP(B743,'[1]DADOS (OCULTAR)'!$P$3:$R$56,3,0),"")</f>
        <v>10.894.988/0004-86</v>
      </c>
      <c r="B743" s="5" t="str">
        <f>'[1]TCE - ANEXO III - Preencher'!C752</f>
        <v>HMR</v>
      </c>
      <c r="C743" s="15">
        <v>466</v>
      </c>
      <c r="D743" s="6" t="str">
        <f>'[1]TCE - ANEXO III - Preencher'!E752</f>
        <v>JULIET VALENCA DOS SANTOS</v>
      </c>
      <c r="E743" s="5" t="str">
        <f>IF('[1]TCE - ANEXO III - Preencher'!F752="4 - Assistência Odontológica","2 - Outros Profissionais da Saúde",'[1]TCE - ANEXO II - Enviar TCE'!E742)</f>
        <v>2 - Outros Profissionais da Saúde</v>
      </c>
      <c r="F743" s="7" t="str">
        <f>'[1]TCE - ANEXO III - Preencher'!G752</f>
        <v>2235-05</v>
      </c>
      <c r="G743" s="8">
        <f>IF('[1]TCE - ANEXO III - Preencher'!H752="","",'[1]TCE - ANEXO III - Preencher'!H752)</f>
        <v>44044</v>
      </c>
      <c r="H743" s="9">
        <f>'[1]TCE - ANEXO III - Preencher'!I752</f>
        <v>28.45</v>
      </c>
      <c r="I743" s="9">
        <f>'[1]TCE - ANEXO III - Preencher'!J752</f>
        <v>227.67</v>
      </c>
      <c r="J743" s="9">
        <f>'[1]TCE - ANEXO III - Preencher'!K752</f>
        <v>0</v>
      </c>
      <c r="K743" s="10">
        <f>'[1]TCE - ANEXO III - Preencher'!L752</f>
        <v>0</v>
      </c>
      <c r="L743" s="10">
        <f>'[1]TCE - ANEXO III - Preencher'!M752</f>
        <v>0</v>
      </c>
      <c r="M743" s="10">
        <f t="shared" si="67"/>
        <v>0</v>
      </c>
      <c r="N743" s="10">
        <f>'[1]TCE - ANEXO III - Preencher'!O752</f>
        <v>1.6295999999999999</v>
      </c>
      <c r="O743" s="10">
        <f>'[1]TCE - ANEXO III - Preencher'!P752</f>
        <v>0</v>
      </c>
      <c r="P743" s="11">
        <f t="shared" si="68"/>
        <v>1.6295999999999999</v>
      </c>
      <c r="Q743" s="10">
        <f>'[1]TCE - ANEXO III - Preencher'!R752</f>
        <v>0</v>
      </c>
      <c r="R743" s="10">
        <f>'[1]TCE - ANEXO III - Preencher'!S752</f>
        <v>0</v>
      </c>
      <c r="S743" s="11">
        <f t="shared" si="69"/>
        <v>0</v>
      </c>
      <c r="T743" s="10">
        <f>'[1]TCE - ANEXO III - Preencher'!U752</f>
        <v>0</v>
      </c>
      <c r="U743" s="10">
        <f>'[1]TCE - ANEXO III - Preencher'!V752</f>
        <v>0</v>
      </c>
      <c r="V743" s="11">
        <f t="shared" si="70"/>
        <v>0</v>
      </c>
      <c r="W743" s="12" t="str">
        <f>IF('[1]TCE - ANEXO III - Preencher'!X752="","",'[1]TCE - ANEXO III - Preencher'!X752)</f>
        <v/>
      </c>
      <c r="X743" s="10">
        <f>'[1]TCE - ANEXO III - Preencher'!Y752</f>
        <v>0</v>
      </c>
      <c r="Y743" s="10">
        <f>'[1]TCE - ANEXO III - Preencher'!Z752</f>
        <v>0</v>
      </c>
      <c r="Z743" s="11">
        <f t="shared" si="71"/>
        <v>0</v>
      </c>
      <c r="AA743" s="12" t="str">
        <f>IF('[1]TCE - ANEXO III - Preencher'!AB752="","",'[1]TCE - ANEXO III - Preencher'!AB752)</f>
        <v/>
      </c>
      <c r="AB743" s="10">
        <f t="shared" si="66"/>
        <v>257.74959999999999</v>
      </c>
    </row>
    <row r="744" spans="1:28" s="1" customFormat="1" x14ac:dyDescent="0.2">
      <c r="A744" s="4" t="str">
        <f>IFERROR(VLOOKUP(B744,'[1]DADOS (OCULTAR)'!$P$3:$R$56,3,0),"")</f>
        <v>10.894.988/0004-86</v>
      </c>
      <c r="B744" s="5" t="str">
        <f>'[1]TCE - ANEXO III - Preencher'!C753</f>
        <v>HMR</v>
      </c>
      <c r="C744" s="15">
        <v>416</v>
      </c>
      <c r="D744" s="6" t="str">
        <f>'[1]TCE - ANEXO III - Preencher'!E753</f>
        <v>JULIO CESAR ALVES DE BRITO</v>
      </c>
      <c r="E744" s="5" t="str">
        <f>IF('[1]TCE - ANEXO III - Preencher'!F753="4 - Assistência Odontológica","2 - Outros Profissionais da Saúde",'[1]TCE - ANEXO II - Enviar TCE'!E743)</f>
        <v>2 - Outros Profissionais da Saúde</v>
      </c>
      <c r="F744" s="7" t="str">
        <f>'[1]TCE - ANEXO III - Preencher'!G753</f>
        <v>5211-30</v>
      </c>
      <c r="G744" s="8">
        <f>IF('[1]TCE - ANEXO III - Preencher'!H753="","",'[1]TCE - ANEXO III - Preencher'!H753)</f>
        <v>44044</v>
      </c>
      <c r="H744" s="9">
        <f>'[1]TCE - ANEXO III - Preencher'!I753</f>
        <v>12.39</v>
      </c>
      <c r="I744" s="9">
        <f>'[1]TCE - ANEXO III - Preencher'!J753</f>
        <v>99.11</v>
      </c>
      <c r="J744" s="9">
        <f>'[1]TCE - ANEXO III - Preencher'!K753</f>
        <v>0</v>
      </c>
      <c r="K744" s="10">
        <f>'[1]TCE - ANEXO III - Preencher'!L753</f>
        <v>0</v>
      </c>
      <c r="L744" s="10">
        <f>'[1]TCE - ANEXO III - Preencher'!M753</f>
        <v>0</v>
      </c>
      <c r="M744" s="10">
        <f t="shared" si="67"/>
        <v>0</v>
      </c>
      <c r="N744" s="10">
        <f>'[1]TCE - ANEXO III - Preencher'!O753</f>
        <v>0.44</v>
      </c>
      <c r="O744" s="10">
        <f>'[1]TCE - ANEXO III - Preencher'!P753</f>
        <v>0</v>
      </c>
      <c r="P744" s="11">
        <f t="shared" si="68"/>
        <v>0.44</v>
      </c>
      <c r="Q744" s="10">
        <f>'[1]TCE - ANEXO III - Preencher'!R753</f>
        <v>0</v>
      </c>
      <c r="R744" s="10">
        <f>'[1]TCE - ANEXO III - Preencher'!S753</f>
        <v>0</v>
      </c>
      <c r="S744" s="11">
        <f t="shared" si="69"/>
        <v>0</v>
      </c>
      <c r="T744" s="10">
        <f>'[1]TCE - ANEXO III - Preencher'!U753</f>
        <v>0</v>
      </c>
      <c r="U744" s="10">
        <f>'[1]TCE - ANEXO III - Preencher'!V753</f>
        <v>0</v>
      </c>
      <c r="V744" s="11">
        <f t="shared" si="70"/>
        <v>0</v>
      </c>
      <c r="W744" s="12" t="str">
        <f>IF('[1]TCE - ANEXO III - Preencher'!X753="","",'[1]TCE - ANEXO III - Preencher'!X753)</f>
        <v/>
      </c>
      <c r="X744" s="10">
        <f>'[1]TCE - ANEXO III - Preencher'!Y753</f>
        <v>0</v>
      </c>
      <c r="Y744" s="10">
        <f>'[1]TCE - ANEXO III - Preencher'!Z753</f>
        <v>0</v>
      </c>
      <c r="Z744" s="11">
        <f t="shared" si="71"/>
        <v>0</v>
      </c>
      <c r="AA744" s="12" t="str">
        <f>IF('[1]TCE - ANEXO III - Preencher'!AB753="","",'[1]TCE - ANEXO III - Preencher'!AB753)</f>
        <v/>
      </c>
      <c r="AB744" s="10">
        <f t="shared" si="66"/>
        <v>111.94</v>
      </c>
    </row>
    <row r="745" spans="1:28" s="1" customFormat="1" x14ac:dyDescent="0.2">
      <c r="A745" s="4" t="str">
        <f>IFERROR(VLOOKUP(B745,'[1]DADOS (OCULTAR)'!$P$3:$R$56,3,0),"")</f>
        <v>10.894.988/0004-86</v>
      </c>
      <c r="B745" s="5" t="str">
        <f>'[1]TCE - ANEXO III - Preencher'!C754</f>
        <v>HMR</v>
      </c>
      <c r="C745" s="15">
        <v>571</v>
      </c>
      <c r="D745" s="6" t="str">
        <f>'[1]TCE - ANEXO III - Preencher'!E754</f>
        <v>JULIO CEZAR OLIVEIRA CARDOSO LIMA</v>
      </c>
      <c r="E745" s="5" t="str">
        <f>IF('[1]TCE - ANEXO III - Preencher'!F754="4 - Assistência Odontológica","2 - Outros Profissionais da Saúde",'[1]TCE - ANEXO II - Enviar TCE'!E744)</f>
        <v>1 - Médico</v>
      </c>
      <c r="F745" s="7" t="str">
        <f>'[1]TCE - ANEXO III - Preencher'!G754</f>
        <v>2251-51</v>
      </c>
      <c r="G745" s="8">
        <f>IF('[1]TCE - ANEXO III - Preencher'!H754="","",'[1]TCE - ANEXO III - Preencher'!H754)</f>
        <v>44044</v>
      </c>
      <c r="H745" s="9">
        <f>'[1]TCE - ANEXO III - Preencher'!I754</f>
        <v>72.08</v>
      </c>
      <c r="I745" s="9">
        <f>'[1]TCE - ANEXO III - Preencher'!J754</f>
        <v>576.64</v>
      </c>
      <c r="J745" s="9">
        <f>'[1]TCE - ANEXO III - Preencher'!K754</f>
        <v>0</v>
      </c>
      <c r="K745" s="10">
        <f>'[1]TCE - ANEXO III - Preencher'!L754</f>
        <v>0</v>
      </c>
      <c r="L745" s="10">
        <f>'[1]TCE - ANEXO III - Preencher'!M754</f>
        <v>0</v>
      </c>
      <c r="M745" s="10">
        <f t="shared" si="67"/>
        <v>0</v>
      </c>
      <c r="N745" s="10">
        <f>'[1]TCE - ANEXO III - Preencher'!O754</f>
        <v>6.5183999999999997</v>
      </c>
      <c r="O745" s="10">
        <f>'[1]TCE - ANEXO III - Preencher'!P754</f>
        <v>0</v>
      </c>
      <c r="P745" s="11">
        <f t="shared" si="68"/>
        <v>6.5183999999999997</v>
      </c>
      <c r="Q745" s="10">
        <f>'[1]TCE - ANEXO III - Preencher'!R754</f>
        <v>0</v>
      </c>
      <c r="R745" s="10">
        <f>'[1]TCE - ANEXO III - Preencher'!S754</f>
        <v>0</v>
      </c>
      <c r="S745" s="11">
        <f t="shared" si="69"/>
        <v>0</v>
      </c>
      <c r="T745" s="10">
        <f>'[1]TCE - ANEXO III - Preencher'!U754</f>
        <v>0</v>
      </c>
      <c r="U745" s="10">
        <f>'[1]TCE - ANEXO III - Preencher'!V754</f>
        <v>0</v>
      </c>
      <c r="V745" s="11">
        <f t="shared" si="70"/>
        <v>0</v>
      </c>
      <c r="W745" s="12" t="str">
        <f>IF('[1]TCE - ANEXO III - Preencher'!X754="","",'[1]TCE - ANEXO III - Preencher'!X754)</f>
        <v/>
      </c>
      <c r="X745" s="10">
        <f>'[1]TCE - ANEXO III - Preencher'!Y754</f>
        <v>0</v>
      </c>
      <c r="Y745" s="10">
        <f>'[1]TCE - ANEXO III - Preencher'!Z754</f>
        <v>0</v>
      </c>
      <c r="Z745" s="11">
        <f t="shared" si="71"/>
        <v>0</v>
      </c>
      <c r="AA745" s="12" t="str">
        <f>IF('[1]TCE - ANEXO III - Preencher'!AB754="","",'[1]TCE - ANEXO III - Preencher'!AB754)</f>
        <v/>
      </c>
      <c r="AB745" s="10">
        <f t="shared" si="66"/>
        <v>655.23840000000007</v>
      </c>
    </row>
    <row r="746" spans="1:28" s="1" customFormat="1" x14ac:dyDescent="0.2">
      <c r="A746" s="4" t="str">
        <f>IFERROR(VLOOKUP(B746,'[1]DADOS (OCULTAR)'!$P$3:$R$56,3,0),"")</f>
        <v>10.894.988/0004-86</v>
      </c>
      <c r="B746" s="5" t="str">
        <f>'[1]TCE - ANEXO III - Preencher'!C755</f>
        <v>HMR</v>
      </c>
      <c r="C746" s="15">
        <v>6491</v>
      </c>
      <c r="D746" s="6" t="str">
        <f>'[1]TCE - ANEXO III - Preencher'!E755</f>
        <v>JULIO VALENTE GALVAO</v>
      </c>
      <c r="E746" s="5" t="str">
        <f>IF('[1]TCE - ANEXO III - Preencher'!F755="4 - Assistência Odontológica","2 - Outros Profissionais da Saúde",'[1]TCE - ANEXO II - Enviar TCE'!E745)</f>
        <v>1 - Médico</v>
      </c>
      <c r="F746" s="7" t="str">
        <f>'[1]TCE - ANEXO III - Preencher'!G755</f>
        <v>2251-51</v>
      </c>
      <c r="G746" s="8">
        <f>IF('[1]TCE - ANEXO III - Preencher'!H755="","",'[1]TCE - ANEXO III - Preencher'!H755)</f>
        <v>44044</v>
      </c>
      <c r="H746" s="9">
        <f>'[1]TCE - ANEXO III - Preencher'!I755</f>
        <v>72.09</v>
      </c>
      <c r="I746" s="9">
        <f>'[1]TCE - ANEXO III - Preencher'!J755</f>
        <v>576.65</v>
      </c>
      <c r="J746" s="9">
        <f>'[1]TCE - ANEXO III - Preencher'!K755</f>
        <v>0</v>
      </c>
      <c r="K746" s="10">
        <f>'[1]TCE - ANEXO III - Preencher'!L755</f>
        <v>0</v>
      </c>
      <c r="L746" s="10">
        <f>'[1]TCE - ANEXO III - Preencher'!M755</f>
        <v>0</v>
      </c>
      <c r="M746" s="10">
        <f t="shared" si="67"/>
        <v>0</v>
      </c>
      <c r="N746" s="10">
        <f>'[1]TCE - ANEXO III - Preencher'!O755</f>
        <v>6.5183999999999997</v>
      </c>
      <c r="O746" s="10">
        <f>'[1]TCE - ANEXO III - Preencher'!P755</f>
        <v>0</v>
      </c>
      <c r="P746" s="11">
        <f t="shared" si="68"/>
        <v>6.5183999999999997</v>
      </c>
      <c r="Q746" s="10">
        <f>'[1]TCE - ANEXO III - Preencher'!R755</f>
        <v>0</v>
      </c>
      <c r="R746" s="10">
        <f>'[1]TCE - ANEXO III - Preencher'!S755</f>
        <v>0</v>
      </c>
      <c r="S746" s="11">
        <f t="shared" si="69"/>
        <v>0</v>
      </c>
      <c r="T746" s="10">
        <f>'[1]TCE - ANEXO III - Preencher'!U755</f>
        <v>0</v>
      </c>
      <c r="U746" s="10">
        <f>'[1]TCE - ANEXO III - Preencher'!V755</f>
        <v>0</v>
      </c>
      <c r="V746" s="11">
        <f t="shared" si="70"/>
        <v>0</v>
      </c>
      <c r="W746" s="12" t="str">
        <f>IF('[1]TCE - ANEXO III - Preencher'!X755="","",'[1]TCE - ANEXO III - Preencher'!X755)</f>
        <v/>
      </c>
      <c r="X746" s="10">
        <f>'[1]TCE - ANEXO III - Preencher'!Y755</f>
        <v>0</v>
      </c>
      <c r="Y746" s="10">
        <f>'[1]TCE - ANEXO III - Preencher'!Z755</f>
        <v>0</v>
      </c>
      <c r="Z746" s="11">
        <f t="shared" si="71"/>
        <v>0</v>
      </c>
      <c r="AA746" s="12" t="str">
        <f>IF('[1]TCE - ANEXO III - Preencher'!AB755="","",'[1]TCE - ANEXO III - Preencher'!AB755)</f>
        <v/>
      </c>
      <c r="AB746" s="10">
        <f t="shared" si="66"/>
        <v>655.25840000000005</v>
      </c>
    </row>
    <row r="747" spans="1:28" s="1" customFormat="1" x14ac:dyDescent="0.2">
      <c r="A747" s="4" t="str">
        <f>IFERROR(VLOOKUP(B747,'[1]DADOS (OCULTAR)'!$P$3:$R$56,3,0),"")</f>
        <v>10.894.988/0004-86</v>
      </c>
      <c r="B747" s="5" t="str">
        <f>'[1]TCE - ANEXO III - Preencher'!C756</f>
        <v>HMR</v>
      </c>
      <c r="C747" s="15">
        <v>449</v>
      </c>
      <c r="D747" s="6" t="str">
        <f>'[1]TCE - ANEXO III - Preencher'!E756</f>
        <v>JULLIANA CARDOSO ACIOLI</v>
      </c>
      <c r="E747" s="5" t="str">
        <f>IF('[1]TCE - ANEXO III - Preencher'!F756="4 - Assistência Odontológica","2 - Outros Profissionais da Saúde",'[1]TCE - ANEXO II - Enviar TCE'!E746)</f>
        <v>2 - Outros Profissionais da Saúde</v>
      </c>
      <c r="F747" s="7" t="str">
        <f>'[1]TCE - ANEXO III - Preencher'!G756</f>
        <v>2235-05</v>
      </c>
      <c r="G747" s="8">
        <f>IF('[1]TCE - ANEXO III - Preencher'!H756="","",'[1]TCE - ANEXO III - Preencher'!H756)</f>
        <v>44044</v>
      </c>
      <c r="H747" s="9">
        <f>'[1]TCE - ANEXO III - Preencher'!I756</f>
        <v>29.19</v>
      </c>
      <c r="I747" s="9">
        <f>'[1]TCE - ANEXO III - Preencher'!J756</f>
        <v>233.45</v>
      </c>
      <c r="J747" s="9">
        <f>'[1]TCE - ANEXO III - Preencher'!K756</f>
        <v>0</v>
      </c>
      <c r="K747" s="10">
        <f>'[1]TCE - ANEXO III - Preencher'!L756</f>
        <v>0</v>
      </c>
      <c r="L747" s="10">
        <f>'[1]TCE - ANEXO III - Preencher'!M756</f>
        <v>0</v>
      </c>
      <c r="M747" s="10">
        <f t="shared" si="67"/>
        <v>0</v>
      </c>
      <c r="N747" s="10">
        <f>'[1]TCE - ANEXO III - Preencher'!O756</f>
        <v>1.6295999999999999</v>
      </c>
      <c r="O747" s="10">
        <f>'[1]TCE - ANEXO III - Preencher'!P756</f>
        <v>0</v>
      </c>
      <c r="P747" s="11">
        <f t="shared" si="68"/>
        <v>1.6295999999999999</v>
      </c>
      <c r="Q747" s="10">
        <f>'[1]TCE - ANEXO III - Preencher'!R756</f>
        <v>0</v>
      </c>
      <c r="R747" s="10">
        <f>'[1]TCE - ANEXO III - Preencher'!S756</f>
        <v>0</v>
      </c>
      <c r="S747" s="11">
        <f t="shared" si="69"/>
        <v>0</v>
      </c>
      <c r="T747" s="10">
        <f>'[1]TCE - ANEXO III - Preencher'!U756</f>
        <v>0</v>
      </c>
      <c r="U747" s="10">
        <f>'[1]TCE - ANEXO III - Preencher'!V756</f>
        <v>0</v>
      </c>
      <c r="V747" s="11">
        <f t="shared" si="70"/>
        <v>0</v>
      </c>
      <c r="W747" s="12" t="str">
        <f>IF('[1]TCE - ANEXO III - Preencher'!X756="","",'[1]TCE - ANEXO III - Preencher'!X756)</f>
        <v/>
      </c>
      <c r="X747" s="10">
        <f>'[1]TCE - ANEXO III - Preencher'!Y756</f>
        <v>0</v>
      </c>
      <c r="Y747" s="10">
        <f>'[1]TCE - ANEXO III - Preencher'!Z756</f>
        <v>0</v>
      </c>
      <c r="Z747" s="11">
        <f t="shared" si="71"/>
        <v>0</v>
      </c>
      <c r="AA747" s="12" t="str">
        <f>IF('[1]TCE - ANEXO III - Preencher'!AB756="","",'[1]TCE - ANEXO III - Preencher'!AB756)</f>
        <v/>
      </c>
      <c r="AB747" s="10">
        <f t="shared" si="66"/>
        <v>264.26959999999997</v>
      </c>
    </row>
    <row r="748" spans="1:28" s="1" customFormat="1" x14ac:dyDescent="0.2">
      <c r="A748" s="4" t="str">
        <f>IFERROR(VLOOKUP(B748,'[1]DADOS (OCULTAR)'!$P$3:$R$56,3,0),"")</f>
        <v>10.894.988/0004-86</v>
      </c>
      <c r="B748" s="5" t="str">
        <f>'[1]TCE - ANEXO III - Preencher'!C757</f>
        <v>HMR</v>
      </c>
      <c r="C748" s="15">
        <v>465</v>
      </c>
      <c r="D748" s="6" t="str">
        <f>'[1]TCE - ANEXO III - Preencher'!E757</f>
        <v>JULYANA BARBOSA DE MELO</v>
      </c>
      <c r="E748" s="5" t="str">
        <f>IF('[1]TCE - ANEXO III - Preencher'!F757="4 - Assistência Odontológica","2 - Outros Profissionais da Saúde",'[1]TCE - ANEXO II - Enviar TCE'!E747)</f>
        <v>2 - Outros Profissionais da Saúde</v>
      </c>
      <c r="F748" s="7" t="str">
        <f>'[1]TCE - ANEXO III - Preencher'!G757</f>
        <v>5211-30</v>
      </c>
      <c r="G748" s="8">
        <f>IF('[1]TCE - ANEXO III - Preencher'!H757="","",'[1]TCE - ANEXO III - Preencher'!H757)</f>
        <v>44044</v>
      </c>
      <c r="H748" s="9">
        <f>'[1]TCE - ANEXO III - Preencher'!I757</f>
        <v>11.19</v>
      </c>
      <c r="I748" s="9">
        <f>'[1]TCE - ANEXO III - Preencher'!J757</f>
        <v>89.58</v>
      </c>
      <c r="J748" s="9">
        <f>'[1]TCE - ANEXO III - Preencher'!K757</f>
        <v>0</v>
      </c>
      <c r="K748" s="10">
        <f>'[1]TCE - ANEXO III - Preencher'!L757</f>
        <v>0</v>
      </c>
      <c r="L748" s="10">
        <f>'[1]TCE - ANEXO III - Preencher'!M757</f>
        <v>0</v>
      </c>
      <c r="M748" s="10">
        <f t="shared" si="67"/>
        <v>0</v>
      </c>
      <c r="N748" s="10">
        <f>'[1]TCE - ANEXO III - Preencher'!O757</f>
        <v>0.44813999999999998</v>
      </c>
      <c r="O748" s="10">
        <f>'[1]TCE - ANEXO III - Preencher'!P757</f>
        <v>0</v>
      </c>
      <c r="P748" s="11">
        <f t="shared" si="68"/>
        <v>0.44813999999999998</v>
      </c>
      <c r="Q748" s="10">
        <f>'[1]TCE - ANEXO III - Preencher'!R757</f>
        <v>0</v>
      </c>
      <c r="R748" s="10">
        <f>'[1]TCE - ANEXO III - Preencher'!S757</f>
        <v>0</v>
      </c>
      <c r="S748" s="11">
        <f t="shared" si="69"/>
        <v>0</v>
      </c>
      <c r="T748" s="10">
        <f>'[1]TCE - ANEXO III - Preencher'!U757</f>
        <v>0</v>
      </c>
      <c r="U748" s="10">
        <f>'[1]TCE - ANEXO III - Preencher'!V757</f>
        <v>0</v>
      </c>
      <c r="V748" s="11">
        <f t="shared" si="70"/>
        <v>0</v>
      </c>
      <c r="W748" s="12" t="str">
        <f>IF('[1]TCE - ANEXO III - Preencher'!X757="","",'[1]TCE - ANEXO III - Preencher'!X757)</f>
        <v/>
      </c>
      <c r="X748" s="10">
        <f>'[1]TCE - ANEXO III - Preencher'!Y757</f>
        <v>0</v>
      </c>
      <c r="Y748" s="10">
        <f>'[1]TCE - ANEXO III - Preencher'!Z757</f>
        <v>0</v>
      </c>
      <c r="Z748" s="11">
        <f t="shared" si="71"/>
        <v>0</v>
      </c>
      <c r="AA748" s="12" t="str">
        <f>IF('[1]TCE - ANEXO III - Preencher'!AB757="","",'[1]TCE - ANEXO III - Preencher'!AB757)</f>
        <v/>
      </c>
      <c r="AB748" s="10">
        <f t="shared" si="66"/>
        <v>101.21813999999999</v>
      </c>
    </row>
    <row r="749" spans="1:28" s="1" customFormat="1" x14ac:dyDescent="0.2">
      <c r="A749" s="4" t="str">
        <f>IFERROR(VLOOKUP(B749,'[1]DADOS (OCULTAR)'!$P$3:$R$56,3,0),"")</f>
        <v>10.894.988/0004-86</v>
      </c>
      <c r="B749" s="5" t="str">
        <f>'[1]TCE - ANEXO III - Preencher'!C758</f>
        <v>HMR</v>
      </c>
      <c r="C749" s="15">
        <v>428</v>
      </c>
      <c r="D749" s="6" t="str">
        <f>'[1]TCE - ANEXO III - Preencher'!E758</f>
        <v>JUNIO PEREIRA DA SILVA</v>
      </c>
      <c r="E749" s="5" t="str">
        <f>IF('[1]TCE - ANEXO III - Preencher'!F758="4 - Assistência Odontológica","2 - Outros Profissionais da Saúde",'[1]TCE - ANEXO II - Enviar TCE'!E748)</f>
        <v>3 - Administrativo</v>
      </c>
      <c r="F749" s="7" t="str">
        <f>'[1]TCE - ANEXO III - Preencher'!G758</f>
        <v>7257-05</v>
      </c>
      <c r="G749" s="8">
        <f>IF('[1]TCE - ANEXO III - Preencher'!H758="","",'[1]TCE - ANEXO III - Preencher'!H758)</f>
        <v>44044</v>
      </c>
      <c r="H749" s="9">
        <f>'[1]TCE - ANEXO III - Preencher'!I758</f>
        <v>19.559999999999999</v>
      </c>
      <c r="I749" s="9">
        <f>'[1]TCE - ANEXO III - Preencher'!J758</f>
        <v>156.54</v>
      </c>
      <c r="J749" s="9">
        <f>'[1]TCE - ANEXO III - Preencher'!K758</f>
        <v>0</v>
      </c>
      <c r="K749" s="10">
        <f>'[1]TCE - ANEXO III - Preencher'!L758</f>
        <v>0</v>
      </c>
      <c r="L749" s="10">
        <f>'[1]TCE - ANEXO III - Preencher'!M758</f>
        <v>0</v>
      </c>
      <c r="M749" s="10">
        <f t="shared" si="67"/>
        <v>0</v>
      </c>
      <c r="N749" s="10">
        <f>'[1]TCE - ANEXO III - Preencher'!O758</f>
        <v>0.44</v>
      </c>
      <c r="O749" s="10">
        <f>'[1]TCE - ANEXO III - Preencher'!P758</f>
        <v>0</v>
      </c>
      <c r="P749" s="11">
        <f t="shared" si="68"/>
        <v>0.44</v>
      </c>
      <c r="Q749" s="10">
        <f>'[1]TCE - ANEXO III - Preencher'!R758</f>
        <v>260.41335909090907</v>
      </c>
      <c r="R749" s="10">
        <f>'[1]TCE - ANEXO III - Preencher'!S758</f>
        <v>92.33</v>
      </c>
      <c r="S749" s="11">
        <f t="shared" si="69"/>
        <v>168.08335909090908</v>
      </c>
      <c r="T749" s="10">
        <f>'[1]TCE - ANEXO III - Preencher'!U758</f>
        <v>0</v>
      </c>
      <c r="U749" s="10">
        <f>'[1]TCE - ANEXO III - Preencher'!V758</f>
        <v>0</v>
      </c>
      <c r="V749" s="11">
        <f t="shared" si="70"/>
        <v>0</v>
      </c>
      <c r="W749" s="12" t="str">
        <f>IF('[1]TCE - ANEXO III - Preencher'!X758="","",'[1]TCE - ANEXO III - Preencher'!X758)</f>
        <v/>
      </c>
      <c r="X749" s="10">
        <f>'[1]TCE - ANEXO III - Preencher'!Y758</f>
        <v>0</v>
      </c>
      <c r="Y749" s="10">
        <f>'[1]TCE - ANEXO III - Preencher'!Z758</f>
        <v>0</v>
      </c>
      <c r="Z749" s="11">
        <f t="shared" si="71"/>
        <v>0</v>
      </c>
      <c r="AA749" s="12" t="str">
        <f>IF('[1]TCE - ANEXO III - Preencher'!AB758="","",'[1]TCE - ANEXO III - Preencher'!AB758)</f>
        <v/>
      </c>
      <c r="AB749" s="10">
        <f t="shared" si="66"/>
        <v>344.62335909090905</v>
      </c>
    </row>
    <row r="750" spans="1:28" s="1" customFormat="1" x14ac:dyDescent="0.2">
      <c r="A750" s="4" t="str">
        <f>IFERROR(VLOOKUP(B750,'[1]DADOS (OCULTAR)'!$P$3:$R$56,3,0),"")</f>
        <v>10.894.988/0004-86</v>
      </c>
      <c r="B750" s="5" t="str">
        <f>'[1]TCE - ANEXO III - Preencher'!C759</f>
        <v>HMR</v>
      </c>
      <c r="C750" s="15">
        <v>400</v>
      </c>
      <c r="D750" s="6" t="str">
        <f>'[1]TCE - ANEXO III - Preencher'!E759</f>
        <v>JUVANIA FERREIRA DA SILVA</v>
      </c>
      <c r="E750" s="5" t="str">
        <f>IF('[1]TCE - ANEXO III - Preencher'!F759="4 - Assistência Odontológica","2 - Outros Profissionais da Saúde",'[1]TCE - ANEXO II - Enviar TCE'!E749)</f>
        <v>3 - Administrativo</v>
      </c>
      <c r="F750" s="7" t="str">
        <f>'[1]TCE - ANEXO III - Preencher'!G759</f>
        <v>7632-10</v>
      </c>
      <c r="G750" s="8">
        <f>IF('[1]TCE - ANEXO III - Preencher'!H759="","",'[1]TCE - ANEXO III - Preencher'!H759)</f>
        <v>44044</v>
      </c>
      <c r="H750" s="9">
        <f>'[1]TCE - ANEXO III - Preencher'!I759</f>
        <v>17.260000000000002</v>
      </c>
      <c r="I750" s="9">
        <f>'[1]TCE - ANEXO III - Preencher'!J759</f>
        <v>138.05000000000001</v>
      </c>
      <c r="J750" s="9">
        <f>'[1]TCE - ANEXO III - Preencher'!K759</f>
        <v>0</v>
      </c>
      <c r="K750" s="10">
        <f>'[1]TCE - ANEXO III - Preencher'!L759</f>
        <v>0</v>
      </c>
      <c r="L750" s="10">
        <f>'[1]TCE - ANEXO III - Preencher'!M759</f>
        <v>0</v>
      </c>
      <c r="M750" s="10">
        <f t="shared" si="67"/>
        <v>0</v>
      </c>
      <c r="N750" s="10">
        <f>'[1]TCE - ANEXO III - Preencher'!O759</f>
        <v>0.44</v>
      </c>
      <c r="O750" s="10">
        <f>'[1]TCE - ANEXO III - Preencher'!P759</f>
        <v>0</v>
      </c>
      <c r="P750" s="11">
        <f t="shared" si="68"/>
        <v>0.44</v>
      </c>
      <c r="Q750" s="10">
        <f>'[1]TCE - ANEXO III - Preencher'!R759</f>
        <v>0</v>
      </c>
      <c r="R750" s="10">
        <f>'[1]TCE - ANEXO III - Preencher'!S759</f>
        <v>0</v>
      </c>
      <c r="S750" s="11">
        <f t="shared" si="69"/>
        <v>0</v>
      </c>
      <c r="T750" s="10">
        <f>'[1]TCE - ANEXO III - Preencher'!U759</f>
        <v>0</v>
      </c>
      <c r="U750" s="10">
        <f>'[1]TCE - ANEXO III - Preencher'!V759</f>
        <v>0</v>
      </c>
      <c r="V750" s="11">
        <f t="shared" si="70"/>
        <v>0</v>
      </c>
      <c r="W750" s="12" t="str">
        <f>IF('[1]TCE - ANEXO III - Preencher'!X759="","",'[1]TCE - ANEXO III - Preencher'!X759)</f>
        <v/>
      </c>
      <c r="X750" s="10">
        <f>'[1]TCE - ANEXO III - Preencher'!Y759</f>
        <v>0</v>
      </c>
      <c r="Y750" s="10">
        <f>'[1]TCE - ANEXO III - Preencher'!Z759</f>
        <v>0</v>
      </c>
      <c r="Z750" s="11">
        <f t="shared" si="71"/>
        <v>0</v>
      </c>
      <c r="AA750" s="12" t="str">
        <f>IF('[1]TCE - ANEXO III - Preencher'!AB759="","",'[1]TCE - ANEXO III - Preencher'!AB759)</f>
        <v/>
      </c>
      <c r="AB750" s="10">
        <f t="shared" si="66"/>
        <v>155.75</v>
      </c>
    </row>
    <row r="751" spans="1:28" s="1" customFormat="1" x14ac:dyDescent="0.2">
      <c r="A751" s="4" t="str">
        <f>IFERROR(VLOOKUP(B751,'[1]DADOS (OCULTAR)'!$P$3:$R$56,3,0),"")</f>
        <v>10.894.988/0004-86</v>
      </c>
      <c r="B751" s="5" t="str">
        <f>'[1]TCE - ANEXO III - Preencher'!C760</f>
        <v>HMR</v>
      </c>
      <c r="C751" s="15">
        <v>499</v>
      </c>
      <c r="D751" s="6" t="str">
        <f>'[1]TCE - ANEXO III - Preencher'!E760</f>
        <v>KADINE MORAES E SILVA CAVALCANTI</v>
      </c>
      <c r="E751" s="5" t="str">
        <f>IF('[1]TCE - ANEXO III - Preencher'!F760="4 - Assistência Odontológica","2 - Outros Profissionais da Saúde",'[1]TCE - ANEXO II - Enviar TCE'!E750)</f>
        <v>3 - Administrativo</v>
      </c>
      <c r="F751" s="7" t="str">
        <f>'[1]TCE - ANEXO III - Preencher'!G760</f>
        <v>4110-05</v>
      </c>
      <c r="G751" s="8">
        <f>IF('[1]TCE - ANEXO III - Preencher'!H760="","",'[1]TCE - ANEXO III - Preencher'!H760)</f>
        <v>44044</v>
      </c>
      <c r="H751" s="9">
        <f>'[1]TCE - ANEXO III - Preencher'!I760</f>
        <v>22.63</v>
      </c>
      <c r="I751" s="9">
        <f>'[1]TCE - ANEXO III - Preencher'!J760</f>
        <v>181.09</v>
      </c>
      <c r="J751" s="9">
        <f>'[1]TCE - ANEXO III - Preencher'!K760</f>
        <v>0</v>
      </c>
      <c r="K751" s="10">
        <f>'[1]TCE - ANEXO III - Preencher'!L760</f>
        <v>0</v>
      </c>
      <c r="L751" s="10">
        <f>'[1]TCE - ANEXO III - Preencher'!M760</f>
        <v>0</v>
      </c>
      <c r="M751" s="10">
        <f t="shared" si="67"/>
        <v>0</v>
      </c>
      <c r="N751" s="10">
        <f>'[1]TCE - ANEXO III - Preencher'!O760</f>
        <v>0.44</v>
      </c>
      <c r="O751" s="10">
        <f>'[1]TCE - ANEXO III - Preencher'!P760</f>
        <v>0</v>
      </c>
      <c r="P751" s="11">
        <f t="shared" si="68"/>
        <v>0.44</v>
      </c>
      <c r="Q751" s="10">
        <f>'[1]TCE - ANEXO III - Preencher'!R760</f>
        <v>143.61335909090909</v>
      </c>
      <c r="R751" s="10">
        <f>'[1]TCE - ANEXO III - Preencher'!S760</f>
        <v>85.74</v>
      </c>
      <c r="S751" s="11">
        <f t="shared" si="69"/>
        <v>57.873359090909091</v>
      </c>
      <c r="T751" s="10">
        <f>'[1]TCE - ANEXO III - Preencher'!U760</f>
        <v>64</v>
      </c>
      <c r="U751" s="10">
        <f>'[1]TCE - ANEXO III - Preencher'!V760</f>
        <v>0</v>
      </c>
      <c r="V751" s="11">
        <f t="shared" si="70"/>
        <v>64</v>
      </c>
      <c r="W751" s="12" t="str">
        <f>IF('[1]TCE - ANEXO III - Preencher'!X760="","",'[1]TCE - ANEXO III - Preencher'!X760)</f>
        <v>AUXILIO CRECHE</v>
      </c>
      <c r="X751" s="10">
        <f>'[1]TCE - ANEXO III - Preencher'!Y760</f>
        <v>0</v>
      </c>
      <c r="Y751" s="10">
        <f>'[1]TCE - ANEXO III - Preencher'!Z760</f>
        <v>0</v>
      </c>
      <c r="Z751" s="11">
        <f t="shared" si="71"/>
        <v>0</v>
      </c>
      <c r="AA751" s="12" t="str">
        <f>IF('[1]TCE - ANEXO III - Preencher'!AB760="","",'[1]TCE - ANEXO III - Preencher'!AB760)</f>
        <v/>
      </c>
      <c r="AB751" s="10">
        <f t="shared" si="66"/>
        <v>326.03335909090907</v>
      </c>
    </row>
    <row r="752" spans="1:28" s="1" customFormat="1" x14ac:dyDescent="0.2">
      <c r="A752" s="4" t="str">
        <f>IFERROR(VLOOKUP(B752,'[1]DADOS (OCULTAR)'!$P$3:$R$56,3,0),"")</f>
        <v>10.894.988/0004-86</v>
      </c>
      <c r="B752" s="5" t="str">
        <f>'[1]TCE - ANEXO III - Preencher'!C761</f>
        <v>HMR</v>
      </c>
      <c r="C752" s="15">
        <v>465</v>
      </c>
      <c r="D752" s="6" t="str">
        <f>'[1]TCE - ANEXO III - Preencher'!E761</f>
        <v>KAMILA DA SILVA FALCAO</v>
      </c>
      <c r="E752" s="5" t="str">
        <f>IF('[1]TCE - ANEXO III - Preencher'!F761="4 - Assistência Odontológica","2 - Outros Profissionais da Saúde",'[1]TCE - ANEXO II - Enviar TCE'!E751)</f>
        <v>3 - Administrativo</v>
      </c>
      <c r="F752" s="7" t="str">
        <f>'[1]TCE - ANEXO III - Preencher'!G761</f>
        <v>4131-05</v>
      </c>
      <c r="G752" s="8">
        <f>IF('[1]TCE - ANEXO III - Preencher'!H761="","",'[1]TCE - ANEXO III - Preencher'!H761)</f>
        <v>44044</v>
      </c>
      <c r="H752" s="9">
        <f>'[1]TCE - ANEXO III - Preencher'!I761</f>
        <v>50.83</v>
      </c>
      <c r="I752" s="9">
        <f>'[1]TCE - ANEXO III - Preencher'!J761</f>
        <v>406.71</v>
      </c>
      <c r="J752" s="9">
        <f>'[1]TCE - ANEXO III - Preencher'!K761</f>
        <v>0</v>
      </c>
      <c r="K752" s="10">
        <f>'[1]TCE - ANEXO III - Preencher'!L761</f>
        <v>0</v>
      </c>
      <c r="L752" s="10">
        <f>'[1]TCE - ANEXO III - Preencher'!M761</f>
        <v>0</v>
      </c>
      <c r="M752" s="10">
        <f t="shared" si="67"/>
        <v>0</v>
      </c>
      <c r="N752" s="10">
        <f>'[1]TCE - ANEXO III - Preencher'!O761</f>
        <v>0.44</v>
      </c>
      <c r="O752" s="10">
        <f>'[1]TCE - ANEXO III - Preencher'!P761</f>
        <v>0</v>
      </c>
      <c r="P752" s="11">
        <f t="shared" si="68"/>
        <v>0.44</v>
      </c>
      <c r="Q752" s="10">
        <f>'[1]TCE - ANEXO III - Preencher'!R761</f>
        <v>0</v>
      </c>
      <c r="R752" s="10">
        <f>'[1]TCE - ANEXO III - Preencher'!S761</f>
        <v>0</v>
      </c>
      <c r="S752" s="11">
        <f t="shared" si="69"/>
        <v>0</v>
      </c>
      <c r="T752" s="10">
        <f>'[1]TCE - ANEXO III - Preencher'!U761</f>
        <v>0</v>
      </c>
      <c r="U752" s="10">
        <f>'[1]TCE - ANEXO III - Preencher'!V761</f>
        <v>0</v>
      </c>
      <c r="V752" s="11">
        <f t="shared" si="70"/>
        <v>0</v>
      </c>
      <c r="W752" s="12" t="str">
        <f>IF('[1]TCE - ANEXO III - Preencher'!X761="","",'[1]TCE - ANEXO III - Preencher'!X761)</f>
        <v/>
      </c>
      <c r="X752" s="10">
        <f>'[1]TCE - ANEXO III - Preencher'!Y761</f>
        <v>0</v>
      </c>
      <c r="Y752" s="10">
        <f>'[1]TCE - ANEXO III - Preencher'!Z761</f>
        <v>0</v>
      </c>
      <c r="Z752" s="11">
        <f t="shared" si="71"/>
        <v>0</v>
      </c>
      <c r="AA752" s="12" t="str">
        <f>IF('[1]TCE - ANEXO III - Preencher'!AB761="","",'[1]TCE - ANEXO III - Preencher'!AB761)</f>
        <v/>
      </c>
      <c r="AB752" s="10">
        <f t="shared" si="66"/>
        <v>457.97999999999996</v>
      </c>
    </row>
    <row r="753" spans="1:28" s="1" customFormat="1" x14ac:dyDescent="0.2">
      <c r="A753" s="4" t="str">
        <f>IFERROR(VLOOKUP(B753,'[1]DADOS (OCULTAR)'!$P$3:$R$56,3,0),"")</f>
        <v>10.894.988/0004-86</v>
      </c>
      <c r="B753" s="5" t="str">
        <f>'[1]TCE - ANEXO III - Preencher'!C762</f>
        <v>HMR</v>
      </c>
      <c r="C753" s="15">
        <v>405</v>
      </c>
      <c r="D753" s="6" t="str">
        <f>'[1]TCE - ANEXO III - Preencher'!E762</f>
        <v>KAMILA DE NAZARE RIBAS LEAL</v>
      </c>
      <c r="E753" s="5" t="str">
        <f>IF('[1]TCE - ANEXO III - Preencher'!F762="4 - Assistência Odontológica","2 - Outros Profissionais da Saúde",'[1]TCE - ANEXO II - Enviar TCE'!E752)</f>
        <v>1 - Médico</v>
      </c>
      <c r="F753" s="7" t="str">
        <f>'[1]TCE - ANEXO III - Preencher'!G762</f>
        <v>2251-25</v>
      </c>
      <c r="G753" s="8">
        <f>IF('[1]TCE - ANEXO III - Preencher'!H762="","",'[1]TCE - ANEXO III - Preencher'!H762)</f>
        <v>44044</v>
      </c>
      <c r="H753" s="9">
        <f>'[1]TCE - ANEXO III - Preencher'!I762</f>
        <v>67.709999999999994</v>
      </c>
      <c r="I753" s="9">
        <f>'[1]TCE - ANEXO III - Preencher'!J762</f>
        <v>541.72</v>
      </c>
      <c r="J753" s="9">
        <f>'[1]TCE - ANEXO III - Preencher'!K762</f>
        <v>0</v>
      </c>
      <c r="K753" s="10">
        <f>'[1]TCE - ANEXO III - Preencher'!L762</f>
        <v>0</v>
      </c>
      <c r="L753" s="10">
        <f>'[1]TCE - ANEXO III - Preencher'!M762</f>
        <v>0</v>
      </c>
      <c r="M753" s="10">
        <f t="shared" si="67"/>
        <v>0</v>
      </c>
      <c r="N753" s="10">
        <f>'[1]TCE - ANEXO III - Preencher'!O762</f>
        <v>6.5183999999999997</v>
      </c>
      <c r="O753" s="10">
        <f>'[1]TCE - ANEXO III - Preencher'!P762</f>
        <v>0</v>
      </c>
      <c r="P753" s="11">
        <f t="shared" si="68"/>
        <v>6.5183999999999997</v>
      </c>
      <c r="Q753" s="10">
        <f>'[1]TCE - ANEXO III - Preencher'!R762</f>
        <v>0</v>
      </c>
      <c r="R753" s="10">
        <f>'[1]TCE - ANEXO III - Preencher'!S762</f>
        <v>0</v>
      </c>
      <c r="S753" s="11">
        <f t="shared" si="69"/>
        <v>0</v>
      </c>
      <c r="T753" s="10">
        <f>'[1]TCE - ANEXO III - Preencher'!U762</f>
        <v>0</v>
      </c>
      <c r="U753" s="10">
        <f>'[1]TCE - ANEXO III - Preencher'!V762</f>
        <v>0</v>
      </c>
      <c r="V753" s="11">
        <f t="shared" si="70"/>
        <v>0</v>
      </c>
      <c r="W753" s="12" t="str">
        <f>IF('[1]TCE - ANEXO III - Preencher'!X762="","",'[1]TCE - ANEXO III - Preencher'!X762)</f>
        <v/>
      </c>
      <c r="X753" s="10">
        <f>'[1]TCE - ANEXO III - Preencher'!Y762</f>
        <v>0</v>
      </c>
      <c r="Y753" s="10">
        <f>'[1]TCE - ANEXO III - Preencher'!Z762</f>
        <v>0</v>
      </c>
      <c r="Z753" s="11">
        <f t="shared" si="71"/>
        <v>0</v>
      </c>
      <c r="AA753" s="12" t="str">
        <f>IF('[1]TCE - ANEXO III - Preencher'!AB762="","",'[1]TCE - ANEXO III - Preencher'!AB762)</f>
        <v/>
      </c>
      <c r="AB753" s="10">
        <f t="shared" si="66"/>
        <v>615.94840000000011</v>
      </c>
    </row>
    <row r="754" spans="1:28" s="1" customFormat="1" x14ac:dyDescent="0.2">
      <c r="A754" s="4" t="str">
        <f>IFERROR(VLOOKUP(B754,'[1]DADOS (OCULTAR)'!$P$3:$R$56,3,0),"")</f>
        <v>10.894.988/0004-86</v>
      </c>
      <c r="B754" s="5" t="str">
        <f>'[1]TCE - ANEXO III - Preencher'!C763</f>
        <v>HMR</v>
      </c>
      <c r="C754" s="15">
        <v>5486</v>
      </c>
      <c r="D754" s="6" t="str">
        <f>'[1]TCE - ANEXO III - Preencher'!E763</f>
        <v>KANANDA RANNA RODRIGUES DE MELO</v>
      </c>
      <c r="E754" s="5" t="str">
        <f>IF('[1]TCE - ANEXO III - Preencher'!F763="4 - Assistência Odontológica","2 - Outros Profissionais da Saúde",'[1]TCE - ANEXO II - Enviar TCE'!E753)</f>
        <v>2 - Outros Profissionais da Saúde</v>
      </c>
      <c r="F754" s="7" t="str">
        <f>'[1]TCE - ANEXO III - Preencher'!G763</f>
        <v>3222-05</v>
      </c>
      <c r="G754" s="8">
        <f>IF('[1]TCE - ANEXO III - Preencher'!H763="","",'[1]TCE - ANEXO III - Preencher'!H763)</f>
        <v>44044</v>
      </c>
      <c r="H754" s="9">
        <f>'[1]TCE - ANEXO III - Preencher'!I763</f>
        <v>17.3</v>
      </c>
      <c r="I754" s="9">
        <f>'[1]TCE - ANEXO III - Preencher'!J763</f>
        <v>138.4</v>
      </c>
      <c r="J754" s="9">
        <f>'[1]TCE - ANEXO III - Preencher'!K763</f>
        <v>0</v>
      </c>
      <c r="K754" s="10">
        <f>'[1]TCE - ANEXO III - Preencher'!L763</f>
        <v>0</v>
      </c>
      <c r="L754" s="10">
        <f>'[1]TCE - ANEXO III - Preencher'!M763</f>
        <v>0</v>
      </c>
      <c r="M754" s="10">
        <f t="shared" si="67"/>
        <v>0</v>
      </c>
      <c r="N754" s="10">
        <f>'[1]TCE - ANEXO III - Preencher'!O763</f>
        <v>0.44</v>
      </c>
      <c r="O754" s="10">
        <f>'[1]TCE - ANEXO III - Preencher'!P763</f>
        <v>0</v>
      </c>
      <c r="P754" s="11">
        <f t="shared" si="68"/>
        <v>0.44</v>
      </c>
      <c r="Q754" s="10">
        <f>'[1]TCE - ANEXO III - Preencher'!R763</f>
        <v>386.91335909090913</v>
      </c>
      <c r="R754" s="10">
        <f>'[1]TCE - ANEXO III - Preencher'!S763</f>
        <v>65.95</v>
      </c>
      <c r="S754" s="11">
        <f t="shared" si="69"/>
        <v>320.96335909090914</v>
      </c>
      <c r="T754" s="10">
        <f>'[1]TCE - ANEXO III - Preencher'!U763</f>
        <v>0</v>
      </c>
      <c r="U754" s="10">
        <f>'[1]TCE - ANEXO III - Preencher'!V763</f>
        <v>0</v>
      </c>
      <c r="V754" s="11">
        <f t="shared" si="70"/>
        <v>0</v>
      </c>
      <c r="W754" s="12" t="str">
        <f>IF('[1]TCE - ANEXO III - Preencher'!X763="","",'[1]TCE - ANEXO III - Preencher'!X763)</f>
        <v/>
      </c>
      <c r="X754" s="10">
        <f>'[1]TCE - ANEXO III - Preencher'!Y763</f>
        <v>0</v>
      </c>
      <c r="Y754" s="10">
        <f>'[1]TCE - ANEXO III - Preencher'!Z763</f>
        <v>0</v>
      </c>
      <c r="Z754" s="11">
        <f t="shared" si="71"/>
        <v>0</v>
      </c>
      <c r="AA754" s="12" t="str">
        <f>IF('[1]TCE - ANEXO III - Preencher'!AB763="","",'[1]TCE - ANEXO III - Preencher'!AB763)</f>
        <v/>
      </c>
      <c r="AB754" s="10">
        <f t="shared" si="66"/>
        <v>477.10335909090918</v>
      </c>
    </row>
    <row r="755" spans="1:28" s="1" customFormat="1" x14ac:dyDescent="0.2">
      <c r="A755" s="4" t="str">
        <f>IFERROR(VLOOKUP(B755,'[1]DADOS (OCULTAR)'!$P$3:$R$56,3,0),"")</f>
        <v>10.894.988/0004-86</v>
      </c>
      <c r="B755" s="5" t="str">
        <f>'[1]TCE - ANEXO III - Preencher'!C764</f>
        <v>HMR</v>
      </c>
      <c r="C755" s="15">
        <v>482</v>
      </c>
      <c r="D755" s="6" t="str">
        <f>'[1]TCE - ANEXO III - Preencher'!E764</f>
        <v>KAREN CRISTINA DOS SANTOS BEZERRA</v>
      </c>
      <c r="E755" s="5" t="str">
        <f>IF('[1]TCE - ANEXO III - Preencher'!F764="4 - Assistência Odontológica","2 - Outros Profissionais da Saúde",'[1]TCE - ANEXO II - Enviar TCE'!E754)</f>
        <v>2 - Outros Profissionais da Saúde</v>
      </c>
      <c r="F755" s="7" t="str">
        <f>'[1]TCE - ANEXO III - Preencher'!G764</f>
        <v>3222-05</v>
      </c>
      <c r="G755" s="8">
        <f>IF('[1]TCE - ANEXO III - Preencher'!H764="","",'[1]TCE - ANEXO III - Preencher'!H764)</f>
        <v>44044</v>
      </c>
      <c r="H755" s="9">
        <f>'[1]TCE - ANEXO III - Preencher'!I764</f>
        <v>15.17</v>
      </c>
      <c r="I755" s="9">
        <f>'[1]TCE - ANEXO III - Preencher'!J764</f>
        <v>121.37</v>
      </c>
      <c r="J755" s="9">
        <f>'[1]TCE - ANEXO III - Preencher'!K764</f>
        <v>0</v>
      </c>
      <c r="K755" s="10">
        <f>'[1]TCE - ANEXO III - Preencher'!L764</f>
        <v>0</v>
      </c>
      <c r="L755" s="10">
        <f>'[1]TCE - ANEXO III - Preencher'!M764</f>
        <v>0</v>
      </c>
      <c r="M755" s="10">
        <f t="shared" si="67"/>
        <v>0</v>
      </c>
      <c r="N755" s="10">
        <f>'[1]TCE - ANEXO III - Preencher'!O764</f>
        <v>0.44813999999999998</v>
      </c>
      <c r="O755" s="10">
        <f>'[1]TCE - ANEXO III - Preencher'!P764</f>
        <v>0</v>
      </c>
      <c r="P755" s="11">
        <f t="shared" si="68"/>
        <v>0.44813999999999998</v>
      </c>
      <c r="Q755" s="10">
        <f>'[1]TCE - ANEXO III - Preencher'!R764</f>
        <v>0</v>
      </c>
      <c r="R755" s="10">
        <f>'[1]TCE - ANEXO III - Preencher'!S764</f>
        <v>0</v>
      </c>
      <c r="S755" s="11">
        <f t="shared" si="69"/>
        <v>0</v>
      </c>
      <c r="T755" s="10">
        <f>'[1]TCE - ANEXO III - Preencher'!U764</f>
        <v>0</v>
      </c>
      <c r="U755" s="10">
        <f>'[1]TCE - ANEXO III - Preencher'!V764</f>
        <v>0</v>
      </c>
      <c r="V755" s="11">
        <f t="shared" si="70"/>
        <v>0</v>
      </c>
      <c r="W755" s="12" t="str">
        <f>IF('[1]TCE - ANEXO III - Preencher'!X764="","",'[1]TCE - ANEXO III - Preencher'!X764)</f>
        <v/>
      </c>
      <c r="X755" s="10">
        <f>'[1]TCE - ANEXO III - Preencher'!Y764</f>
        <v>0</v>
      </c>
      <c r="Y755" s="10">
        <f>'[1]TCE - ANEXO III - Preencher'!Z764</f>
        <v>0</v>
      </c>
      <c r="Z755" s="11">
        <f t="shared" si="71"/>
        <v>0</v>
      </c>
      <c r="AA755" s="12" t="str">
        <f>IF('[1]TCE - ANEXO III - Preencher'!AB764="","",'[1]TCE - ANEXO III - Preencher'!AB764)</f>
        <v/>
      </c>
      <c r="AB755" s="10">
        <f t="shared" si="66"/>
        <v>136.98813999999999</v>
      </c>
    </row>
    <row r="756" spans="1:28" s="1" customFormat="1" x14ac:dyDescent="0.2">
      <c r="A756" s="4" t="str">
        <f>IFERROR(VLOOKUP(B756,'[1]DADOS (OCULTAR)'!$P$3:$R$56,3,0),"")</f>
        <v>10.894.988/0004-86</v>
      </c>
      <c r="B756" s="5" t="str">
        <f>'[1]TCE - ANEXO III - Preencher'!C765</f>
        <v>HMR</v>
      </c>
      <c r="C756" s="15">
        <v>429</v>
      </c>
      <c r="D756" s="6" t="str">
        <f>'[1]TCE - ANEXO III - Preencher'!E765</f>
        <v>KAREN THAISE PEREIRA LAFAYETTE</v>
      </c>
      <c r="E756" s="5" t="str">
        <f>IF('[1]TCE - ANEXO III - Preencher'!F765="4 - Assistência Odontológica","2 - Outros Profissionais da Saúde",'[1]TCE - ANEXO II - Enviar TCE'!E755)</f>
        <v>1 - Médico</v>
      </c>
      <c r="F756" s="7" t="str">
        <f>'[1]TCE - ANEXO III - Preencher'!G765</f>
        <v>2251-25</v>
      </c>
      <c r="G756" s="8">
        <f>IF('[1]TCE - ANEXO III - Preencher'!H765="","",'[1]TCE - ANEXO III - Preencher'!H765)</f>
        <v>44044</v>
      </c>
      <c r="H756" s="9">
        <f>'[1]TCE - ANEXO III - Preencher'!I765</f>
        <v>69.5</v>
      </c>
      <c r="I756" s="9">
        <f>'[1]TCE - ANEXO III - Preencher'!J765</f>
        <v>556.04</v>
      </c>
      <c r="J756" s="9">
        <f>'[1]TCE - ANEXO III - Preencher'!K765</f>
        <v>0</v>
      </c>
      <c r="K756" s="10">
        <f>'[1]TCE - ANEXO III - Preencher'!L765</f>
        <v>0</v>
      </c>
      <c r="L756" s="10">
        <f>'[1]TCE - ANEXO III - Preencher'!M765</f>
        <v>0</v>
      </c>
      <c r="M756" s="10">
        <f t="shared" si="67"/>
        <v>0</v>
      </c>
      <c r="N756" s="10">
        <f>'[1]TCE - ANEXO III - Preencher'!O765</f>
        <v>6.5183999999999997</v>
      </c>
      <c r="O756" s="10">
        <f>'[1]TCE - ANEXO III - Preencher'!P765</f>
        <v>0</v>
      </c>
      <c r="P756" s="11">
        <f t="shared" si="68"/>
        <v>6.5183999999999997</v>
      </c>
      <c r="Q756" s="10">
        <f>'[1]TCE - ANEXO III - Preencher'!R765</f>
        <v>0</v>
      </c>
      <c r="R756" s="10">
        <f>'[1]TCE - ANEXO III - Preencher'!S765</f>
        <v>0</v>
      </c>
      <c r="S756" s="11">
        <f t="shared" si="69"/>
        <v>0</v>
      </c>
      <c r="T756" s="10">
        <f>'[1]TCE - ANEXO III - Preencher'!U765</f>
        <v>0</v>
      </c>
      <c r="U756" s="10">
        <f>'[1]TCE - ANEXO III - Preencher'!V765</f>
        <v>0</v>
      </c>
      <c r="V756" s="11">
        <f t="shared" si="70"/>
        <v>0</v>
      </c>
      <c r="W756" s="12" t="str">
        <f>IF('[1]TCE - ANEXO III - Preencher'!X765="","",'[1]TCE - ANEXO III - Preencher'!X765)</f>
        <v/>
      </c>
      <c r="X756" s="10">
        <f>'[1]TCE - ANEXO III - Preencher'!Y765</f>
        <v>0</v>
      </c>
      <c r="Y756" s="10">
        <f>'[1]TCE - ANEXO III - Preencher'!Z765</f>
        <v>0</v>
      </c>
      <c r="Z756" s="11">
        <f t="shared" si="71"/>
        <v>0</v>
      </c>
      <c r="AA756" s="12" t="str">
        <f>IF('[1]TCE - ANEXO III - Preencher'!AB765="","",'[1]TCE - ANEXO III - Preencher'!AB765)</f>
        <v/>
      </c>
      <c r="AB756" s="10">
        <f t="shared" si="66"/>
        <v>632.05840000000001</v>
      </c>
    </row>
    <row r="757" spans="1:28" s="1" customFormat="1" x14ac:dyDescent="0.2">
      <c r="A757" s="4" t="str">
        <f>IFERROR(VLOOKUP(B757,'[1]DADOS (OCULTAR)'!$P$3:$R$56,3,0),"")</f>
        <v>10.894.988/0004-86</v>
      </c>
      <c r="B757" s="5" t="str">
        <f>'[1]TCE - ANEXO III - Preencher'!C766</f>
        <v>HMR</v>
      </c>
      <c r="C757" s="15">
        <v>429</v>
      </c>
      <c r="D757" s="6" t="str">
        <f>'[1]TCE - ANEXO III - Preencher'!E766</f>
        <v>KAREN THAISE PEREIRA LAFAYETTE</v>
      </c>
      <c r="E757" s="5" t="str">
        <f>IF('[1]TCE - ANEXO III - Preencher'!F766="4 - Assistência Odontológica","2 - Outros Profissionais da Saúde",'[1]TCE - ANEXO II - Enviar TCE'!E756)</f>
        <v>1 - Médico</v>
      </c>
      <c r="F757" s="7" t="str">
        <f>'[1]TCE - ANEXO III - Preencher'!G766</f>
        <v>2251-25</v>
      </c>
      <c r="G757" s="8">
        <f>IF('[1]TCE - ANEXO III - Preencher'!H766="","",'[1]TCE - ANEXO III - Preencher'!H766)</f>
        <v>44044</v>
      </c>
      <c r="H757" s="9">
        <f>'[1]TCE - ANEXO III - Preencher'!I766</f>
        <v>62.69</v>
      </c>
      <c r="I757" s="9">
        <f>'[1]TCE - ANEXO III - Preencher'!J766</f>
        <v>501.44</v>
      </c>
      <c r="J757" s="9">
        <f>'[1]TCE - ANEXO III - Preencher'!K766</f>
        <v>0</v>
      </c>
      <c r="K757" s="10">
        <f>'[1]TCE - ANEXO III - Preencher'!L766</f>
        <v>0</v>
      </c>
      <c r="L757" s="10">
        <f>'[1]TCE - ANEXO III - Preencher'!M766</f>
        <v>0</v>
      </c>
      <c r="M757" s="10">
        <f t="shared" si="67"/>
        <v>0</v>
      </c>
      <c r="N757" s="10">
        <f>'[1]TCE - ANEXO III - Preencher'!O766</f>
        <v>6.5183999999999997</v>
      </c>
      <c r="O757" s="10">
        <f>'[1]TCE - ANEXO III - Preencher'!P766</f>
        <v>0</v>
      </c>
      <c r="P757" s="11">
        <f t="shared" si="68"/>
        <v>6.5183999999999997</v>
      </c>
      <c r="Q757" s="10">
        <f>'[1]TCE - ANEXO III - Preencher'!R766</f>
        <v>0</v>
      </c>
      <c r="R757" s="10">
        <f>'[1]TCE - ANEXO III - Preencher'!S766</f>
        <v>0</v>
      </c>
      <c r="S757" s="11">
        <f t="shared" si="69"/>
        <v>0</v>
      </c>
      <c r="T757" s="10">
        <f>'[1]TCE - ANEXO III - Preencher'!U766</f>
        <v>0</v>
      </c>
      <c r="U757" s="10">
        <f>'[1]TCE - ANEXO III - Preencher'!V766</f>
        <v>0</v>
      </c>
      <c r="V757" s="11">
        <f t="shared" si="70"/>
        <v>0</v>
      </c>
      <c r="W757" s="12" t="str">
        <f>IF('[1]TCE - ANEXO III - Preencher'!X766="","",'[1]TCE - ANEXO III - Preencher'!X766)</f>
        <v/>
      </c>
      <c r="X757" s="10">
        <f>'[1]TCE - ANEXO III - Preencher'!Y766</f>
        <v>0</v>
      </c>
      <c r="Y757" s="10">
        <f>'[1]TCE - ANEXO III - Preencher'!Z766</f>
        <v>0</v>
      </c>
      <c r="Z757" s="11">
        <f t="shared" si="71"/>
        <v>0</v>
      </c>
      <c r="AA757" s="12" t="str">
        <f>IF('[1]TCE - ANEXO III - Preencher'!AB766="","",'[1]TCE - ANEXO III - Preencher'!AB766)</f>
        <v/>
      </c>
      <c r="AB757" s="10">
        <f t="shared" si="66"/>
        <v>570.64840000000004</v>
      </c>
    </row>
    <row r="758" spans="1:28" s="1" customFormat="1" x14ac:dyDescent="0.2">
      <c r="A758" s="4" t="str">
        <f>IFERROR(VLOOKUP(B758,'[1]DADOS (OCULTAR)'!$P$3:$R$56,3,0),"")</f>
        <v>10.894.988/0004-86</v>
      </c>
      <c r="B758" s="5" t="str">
        <f>'[1]TCE - ANEXO III - Preencher'!C767</f>
        <v>HMR</v>
      </c>
      <c r="C758" s="15">
        <v>496</v>
      </c>
      <c r="D758" s="6" t="str">
        <f>'[1]TCE - ANEXO III - Preencher'!E767</f>
        <v xml:space="preserve">KARINA ANDRADE DIAS </v>
      </c>
      <c r="E758" s="5" t="str">
        <f>IF('[1]TCE - ANEXO III - Preencher'!F767="4 - Assistência Odontológica","2 - Outros Profissionais da Saúde",'[1]TCE - ANEXO II - Enviar TCE'!E757)</f>
        <v>2 - Outros Profissionais da Saúde</v>
      </c>
      <c r="F758" s="7" t="str">
        <f>'[1]TCE - ANEXO III - Preencher'!G767</f>
        <v>2238-10</v>
      </c>
      <c r="G758" s="8">
        <f>IF('[1]TCE - ANEXO III - Preencher'!H767="","",'[1]TCE - ANEXO III - Preencher'!H767)</f>
        <v>44044</v>
      </c>
      <c r="H758" s="9">
        <f>'[1]TCE - ANEXO III - Preencher'!I767</f>
        <v>26.78</v>
      </c>
      <c r="I758" s="9">
        <f>'[1]TCE - ANEXO III - Preencher'!J767</f>
        <v>214.23</v>
      </c>
      <c r="J758" s="9">
        <f>'[1]TCE - ANEXO III - Preencher'!K767</f>
        <v>0</v>
      </c>
      <c r="K758" s="10">
        <f>'[1]TCE - ANEXO III - Preencher'!L767</f>
        <v>0</v>
      </c>
      <c r="L758" s="10">
        <f>'[1]TCE - ANEXO III - Preencher'!M767</f>
        <v>0</v>
      </c>
      <c r="M758" s="10">
        <f t="shared" si="67"/>
        <v>0</v>
      </c>
      <c r="N758" s="10">
        <f>'[1]TCE - ANEXO III - Preencher'!O767</f>
        <v>0.44</v>
      </c>
      <c r="O758" s="10">
        <f>'[1]TCE - ANEXO III - Preencher'!P767</f>
        <v>0</v>
      </c>
      <c r="P758" s="11">
        <f t="shared" si="68"/>
        <v>0.44</v>
      </c>
      <c r="Q758" s="10">
        <f>'[1]TCE - ANEXO III - Preencher'!R767</f>
        <v>340.41335909090907</v>
      </c>
      <c r="R758" s="10">
        <f>'[1]TCE - ANEXO III - Preencher'!S767</f>
        <v>135.59</v>
      </c>
      <c r="S758" s="11">
        <f t="shared" si="69"/>
        <v>204.82335909090907</v>
      </c>
      <c r="T758" s="10">
        <f>'[1]TCE - ANEXO III - Preencher'!U767</f>
        <v>0</v>
      </c>
      <c r="U758" s="10">
        <f>'[1]TCE - ANEXO III - Preencher'!V767</f>
        <v>0</v>
      </c>
      <c r="V758" s="11">
        <f t="shared" si="70"/>
        <v>0</v>
      </c>
      <c r="W758" s="12" t="str">
        <f>IF('[1]TCE - ANEXO III - Preencher'!X767="","",'[1]TCE - ANEXO III - Preencher'!X767)</f>
        <v/>
      </c>
      <c r="X758" s="10">
        <f>'[1]TCE - ANEXO III - Preencher'!Y767</f>
        <v>0</v>
      </c>
      <c r="Y758" s="10">
        <f>'[1]TCE - ANEXO III - Preencher'!Z767</f>
        <v>0</v>
      </c>
      <c r="Z758" s="11">
        <f t="shared" si="71"/>
        <v>0</v>
      </c>
      <c r="AA758" s="12" t="str">
        <f>IF('[1]TCE - ANEXO III - Preencher'!AB767="","",'[1]TCE - ANEXO III - Preencher'!AB767)</f>
        <v/>
      </c>
      <c r="AB758" s="10">
        <f t="shared" si="66"/>
        <v>446.27335909090903</v>
      </c>
    </row>
    <row r="759" spans="1:28" s="1" customFormat="1" x14ac:dyDescent="0.2">
      <c r="A759" s="4" t="str">
        <f>IFERROR(VLOOKUP(B759,'[1]DADOS (OCULTAR)'!$P$3:$R$56,3,0),"")</f>
        <v>10.894.988/0004-86</v>
      </c>
      <c r="B759" s="5" t="str">
        <f>'[1]TCE - ANEXO III - Preencher'!C768</f>
        <v>HMR</v>
      </c>
      <c r="C759" s="15">
        <v>7877</v>
      </c>
      <c r="D759" s="6" t="str">
        <f>'[1]TCE - ANEXO III - Preencher'!E768</f>
        <v>KARINA ARAUJO DE LUNA CARNEIRO</v>
      </c>
      <c r="E759" s="5" t="str">
        <f>IF('[1]TCE - ANEXO III - Preencher'!F768="4 - Assistência Odontológica","2 - Outros Profissionais da Saúde",'[1]TCE - ANEXO II - Enviar TCE'!E758)</f>
        <v>3 - Administrativo</v>
      </c>
      <c r="F759" s="7" t="str">
        <f>'[1]TCE - ANEXO III - Preencher'!G768</f>
        <v>4221-05</v>
      </c>
      <c r="G759" s="8">
        <f>IF('[1]TCE - ANEXO III - Preencher'!H768="","",'[1]TCE - ANEXO III - Preencher'!H768)</f>
        <v>44044</v>
      </c>
      <c r="H759" s="9">
        <f>'[1]TCE - ANEXO III - Preencher'!I768</f>
        <v>16.41</v>
      </c>
      <c r="I759" s="9">
        <f>'[1]TCE - ANEXO III - Preencher'!J768</f>
        <v>131.27000000000001</v>
      </c>
      <c r="J759" s="9">
        <f>'[1]TCE - ANEXO III - Preencher'!K768</f>
        <v>0</v>
      </c>
      <c r="K759" s="10">
        <f>'[1]TCE - ANEXO III - Preencher'!L768</f>
        <v>0</v>
      </c>
      <c r="L759" s="10">
        <f>'[1]TCE - ANEXO III - Preencher'!M768</f>
        <v>0</v>
      </c>
      <c r="M759" s="10">
        <f t="shared" si="67"/>
        <v>0</v>
      </c>
      <c r="N759" s="10">
        <f>'[1]TCE - ANEXO III - Preencher'!O768</f>
        <v>0.44</v>
      </c>
      <c r="O759" s="10">
        <f>'[1]TCE - ANEXO III - Preencher'!P768</f>
        <v>0</v>
      </c>
      <c r="P759" s="11">
        <f t="shared" si="68"/>
        <v>0.44</v>
      </c>
      <c r="Q759" s="10">
        <f>'[1]TCE - ANEXO III - Preencher'!R768</f>
        <v>244.4133590909091</v>
      </c>
      <c r="R759" s="10">
        <f>'[1]TCE - ANEXO III - Preencher'!S768</f>
        <v>62.7</v>
      </c>
      <c r="S759" s="11">
        <f t="shared" si="69"/>
        <v>181.71335909090908</v>
      </c>
      <c r="T759" s="10">
        <f>'[1]TCE - ANEXO III - Preencher'!U768</f>
        <v>0</v>
      </c>
      <c r="U759" s="10">
        <f>'[1]TCE - ANEXO III - Preencher'!V768</f>
        <v>0</v>
      </c>
      <c r="V759" s="11">
        <f t="shared" si="70"/>
        <v>0</v>
      </c>
      <c r="W759" s="12" t="str">
        <f>IF('[1]TCE - ANEXO III - Preencher'!X768="","",'[1]TCE - ANEXO III - Preencher'!X768)</f>
        <v/>
      </c>
      <c r="X759" s="10">
        <f>'[1]TCE - ANEXO III - Preencher'!Y768</f>
        <v>0</v>
      </c>
      <c r="Y759" s="10">
        <f>'[1]TCE - ANEXO III - Preencher'!Z768</f>
        <v>0</v>
      </c>
      <c r="Z759" s="11">
        <f t="shared" si="71"/>
        <v>0</v>
      </c>
      <c r="AA759" s="12" t="str">
        <f>IF('[1]TCE - ANEXO III - Preencher'!AB768="","",'[1]TCE - ANEXO III - Preencher'!AB768)</f>
        <v/>
      </c>
      <c r="AB759" s="10">
        <f t="shared" si="66"/>
        <v>329.83335909090908</v>
      </c>
    </row>
    <row r="760" spans="1:28" s="1" customFormat="1" x14ac:dyDescent="0.2">
      <c r="A760" s="4" t="str">
        <f>IFERROR(VLOOKUP(B760,'[1]DADOS (OCULTAR)'!$P$3:$R$56,3,0),"")</f>
        <v>10.894.988/0004-86</v>
      </c>
      <c r="B760" s="5" t="str">
        <f>'[1]TCE - ANEXO III - Preencher'!C769</f>
        <v>HMR</v>
      </c>
      <c r="C760" s="15">
        <v>483</v>
      </c>
      <c r="D760" s="6" t="str">
        <f>'[1]TCE - ANEXO III - Preencher'!E769</f>
        <v>KARINA SIQUEIRA CIDRIM</v>
      </c>
      <c r="E760" s="5" t="str">
        <f>IF('[1]TCE - ANEXO III - Preencher'!F769="4 - Assistência Odontológica","2 - Outros Profissionais da Saúde",'[1]TCE - ANEXO II - Enviar TCE'!E759)</f>
        <v>1 - Médico</v>
      </c>
      <c r="F760" s="7" t="str">
        <f>'[1]TCE - ANEXO III - Preencher'!G769</f>
        <v>2251-25</v>
      </c>
      <c r="G760" s="8">
        <f>IF('[1]TCE - ANEXO III - Preencher'!H769="","",'[1]TCE - ANEXO III - Preencher'!H769)</f>
        <v>44044</v>
      </c>
      <c r="H760" s="9">
        <f>'[1]TCE - ANEXO III - Preencher'!I769</f>
        <v>80.23</v>
      </c>
      <c r="I760" s="9">
        <f>'[1]TCE - ANEXO III - Preencher'!J769</f>
        <v>641.84</v>
      </c>
      <c r="J760" s="9">
        <f>'[1]TCE - ANEXO III - Preencher'!K769</f>
        <v>0</v>
      </c>
      <c r="K760" s="10">
        <f>'[1]TCE - ANEXO III - Preencher'!L769</f>
        <v>0</v>
      </c>
      <c r="L760" s="10">
        <f>'[1]TCE - ANEXO III - Preencher'!M769</f>
        <v>0</v>
      </c>
      <c r="M760" s="10">
        <f t="shared" si="67"/>
        <v>0</v>
      </c>
      <c r="N760" s="10">
        <f>'[1]TCE - ANEXO III - Preencher'!O769</f>
        <v>6.5183999999999997</v>
      </c>
      <c r="O760" s="10">
        <f>'[1]TCE - ANEXO III - Preencher'!P769</f>
        <v>0</v>
      </c>
      <c r="P760" s="11">
        <f t="shared" si="68"/>
        <v>6.5183999999999997</v>
      </c>
      <c r="Q760" s="10">
        <f>'[1]TCE - ANEXO III - Preencher'!R769</f>
        <v>0</v>
      </c>
      <c r="R760" s="10">
        <f>'[1]TCE - ANEXO III - Preencher'!S769</f>
        <v>0</v>
      </c>
      <c r="S760" s="11">
        <f t="shared" si="69"/>
        <v>0</v>
      </c>
      <c r="T760" s="10">
        <f>'[1]TCE - ANEXO III - Preencher'!U769</f>
        <v>0</v>
      </c>
      <c r="U760" s="10">
        <f>'[1]TCE - ANEXO III - Preencher'!V769</f>
        <v>0</v>
      </c>
      <c r="V760" s="11">
        <f t="shared" si="70"/>
        <v>0</v>
      </c>
      <c r="W760" s="12" t="str">
        <f>IF('[1]TCE - ANEXO III - Preencher'!X769="","",'[1]TCE - ANEXO III - Preencher'!X769)</f>
        <v/>
      </c>
      <c r="X760" s="10">
        <f>'[1]TCE - ANEXO III - Preencher'!Y769</f>
        <v>0</v>
      </c>
      <c r="Y760" s="10">
        <f>'[1]TCE - ANEXO III - Preencher'!Z769</f>
        <v>0</v>
      </c>
      <c r="Z760" s="11">
        <f t="shared" si="71"/>
        <v>0</v>
      </c>
      <c r="AA760" s="12" t="str">
        <f>IF('[1]TCE - ANEXO III - Preencher'!AB769="","",'[1]TCE - ANEXO III - Preencher'!AB769)</f>
        <v/>
      </c>
      <c r="AB760" s="10">
        <f t="shared" si="66"/>
        <v>728.58840000000009</v>
      </c>
    </row>
    <row r="761" spans="1:28" s="1" customFormat="1" x14ac:dyDescent="0.2">
      <c r="A761" s="4" t="str">
        <f>IFERROR(VLOOKUP(B761,'[1]DADOS (OCULTAR)'!$P$3:$R$56,3,0),"")</f>
        <v>10.894.988/0004-86</v>
      </c>
      <c r="B761" s="5" t="str">
        <f>'[1]TCE - ANEXO III - Preencher'!C770</f>
        <v>HMR</v>
      </c>
      <c r="C761" s="15">
        <v>2810</v>
      </c>
      <c r="D761" s="6" t="str">
        <f>'[1]TCE - ANEXO III - Preencher'!E770</f>
        <v>KARLA CRISTINA BOGAZ DE MOURA</v>
      </c>
      <c r="E761" s="5" t="str">
        <f>IF('[1]TCE - ANEXO III - Preencher'!F770="4 - Assistência Odontológica","2 - Outros Profissionais da Saúde",'[1]TCE - ANEXO II - Enviar TCE'!E760)</f>
        <v>1 - Médico</v>
      </c>
      <c r="F761" s="7" t="str">
        <f>'[1]TCE - ANEXO III - Preencher'!G770</f>
        <v>2251-24</v>
      </c>
      <c r="G761" s="8">
        <f>IF('[1]TCE - ANEXO III - Preencher'!H770="","",'[1]TCE - ANEXO III - Preencher'!H770)</f>
        <v>44044</v>
      </c>
      <c r="H761" s="9">
        <f>'[1]TCE - ANEXO III - Preencher'!I770</f>
        <v>62.69</v>
      </c>
      <c r="I761" s="9">
        <f>'[1]TCE - ANEXO III - Preencher'!J770</f>
        <v>501.45</v>
      </c>
      <c r="J761" s="9">
        <f>'[1]TCE - ANEXO III - Preencher'!K770</f>
        <v>0</v>
      </c>
      <c r="K761" s="10">
        <f>'[1]TCE - ANEXO III - Preencher'!L770</f>
        <v>0</v>
      </c>
      <c r="L761" s="10">
        <f>'[1]TCE - ANEXO III - Preencher'!M770</f>
        <v>0</v>
      </c>
      <c r="M761" s="10">
        <f t="shared" si="67"/>
        <v>0</v>
      </c>
      <c r="N761" s="10">
        <f>'[1]TCE - ANEXO III - Preencher'!O770</f>
        <v>6.5183999999999997</v>
      </c>
      <c r="O761" s="10">
        <f>'[1]TCE - ANEXO III - Preencher'!P770</f>
        <v>0</v>
      </c>
      <c r="P761" s="11">
        <f t="shared" si="68"/>
        <v>6.5183999999999997</v>
      </c>
      <c r="Q761" s="10">
        <f>'[1]TCE - ANEXO III - Preencher'!R770</f>
        <v>0</v>
      </c>
      <c r="R761" s="10">
        <f>'[1]TCE - ANEXO III - Preencher'!S770</f>
        <v>0</v>
      </c>
      <c r="S761" s="11">
        <f t="shared" si="69"/>
        <v>0</v>
      </c>
      <c r="T761" s="10">
        <f>'[1]TCE - ANEXO III - Preencher'!U770</f>
        <v>0</v>
      </c>
      <c r="U761" s="10">
        <f>'[1]TCE - ANEXO III - Preencher'!V770</f>
        <v>0</v>
      </c>
      <c r="V761" s="11">
        <f t="shared" si="70"/>
        <v>0</v>
      </c>
      <c r="W761" s="12" t="str">
        <f>IF('[1]TCE - ANEXO III - Preencher'!X770="","",'[1]TCE - ANEXO III - Preencher'!X770)</f>
        <v/>
      </c>
      <c r="X761" s="10">
        <f>'[1]TCE - ANEXO III - Preencher'!Y770</f>
        <v>0</v>
      </c>
      <c r="Y761" s="10">
        <f>'[1]TCE - ANEXO III - Preencher'!Z770</f>
        <v>0</v>
      </c>
      <c r="Z761" s="11">
        <f t="shared" si="71"/>
        <v>0</v>
      </c>
      <c r="AA761" s="12" t="str">
        <f>IF('[1]TCE - ANEXO III - Preencher'!AB770="","",'[1]TCE - ANEXO III - Preencher'!AB770)</f>
        <v/>
      </c>
      <c r="AB761" s="10">
        <f t="shared" si="66"/>
        <v>570.65840000000003</v>
      </c>
    </row>
    <row r="762" spans="1:28" s="1" customFormat="1" x14ac:dyDescent="0.2">
      <c r="A762" s="4" t="str">
        <f>IFERROR(VLOOKUP(B762,'[1]DADOS (OCULTAR)'!$P$3:$R$56,3,0),"")</f>
        <v>10.894.988/0004-86</v>
      </c>
      <c r="B762" s="5" t="str">
        <f>'[1]TCE - ANEXO III - Preencher'!C771</f>
        <v>HMR</v>
      </c>
      <c r="C762" s="15">
        <v>2810</v>
      </c>
      <c r="D762" s="6" t="str">
        <f>'[1]TCE - ANEXO III - Preencher'!E771</f>
        <v xml:space="preserve">KARLA CRISTINA BOGAZ DE MOURA </v>
      </c>
      <c r="E762" s="5" t="str">
        <f>IF('[1]TCE - ANEXO III - Preencher'!F771="4 - Assistência Odontológica","2 - Outros Profissionais da Saúde",'[1]TCE - ANEXO II - Enviar TCE'!E761)</f>
        <v>1 - Médico</v>
      </c>
      <c r="F762" s="7" t="str">
        <f>'[1]TCE - ANEXO III - Preencher'!G771</f>
        <v>2251-24</v>
      </c>
      <c r="G762" s="8">
        <f>IF('[1]TCE - ANEXO III - Preencher'!H771="","",'[1]TCE - ANEXO III - Preencher'!H771)</f>
        <v>44044</v>
      </c>
      <c r="H762" s="9">
        <f>'[1]TCE - ANEXO III - Preencher'!I771</f>
        <v>62.68</v>
      </c>
      <c r="I762" s="9">
        <f>'[1]TCE - ANEXO III - Preencher'!J771</f>
        <v>501.45</v>
      </c>
      <c r="J762" s="9">
        <f>'[1]TCE - ANEXO III - Preencher'!K771</f>
        <v>0</v>
      </c>
      <c r="K762" s="10">
        <f>'[1]TCE - ANEXO III - Preencher'!L771</f>
        <v>0</v>
      </c>
      <c r="L762" s="10">
        <f>'[1]TCE - ANEXO III - Preencher'!M771</f>
        <v>0</v>
      </c>
      <c r="M762" s="10">
        <f t="shared" si="67"/>
        <v>0</v>
      </c>
      <c r="N762" s="10">
        <f>'[1]TCE - ANEXO III - Preencher'!O771</f>
        <v>6.5183999999999997</v>
      </c>
      <c r="O762" s="10">
        <f>'[1]TCE - ANEXO III - Preencher'!P771</f>
        <v>0</v>
      </c>
      <c r="P762" s="11">
        <f t="shared" si="68"/>
        <v>6.5183999999999997</v>
      </c>
      <c r="Q762" s="10">
        <f>'[1]TCE - ANEXO III - Preencher'!R771</f>
        <v>0</v>
      </c>
      <c r="R762" s="10">
        <f>'[1]TCE - ANEXO III - Preencher'!S771</f>
        <v>0</v>
      </c>
      <c r="S762" s="11">
        <f t="shared" si="69"/>
        <v>0</v>
      </c>
      <c r="T762" s="10">
        <f>'[1]TCE - ANEXO III - Preencher'!U771</f>
        <v>0</v>
      </c>
      <c r="U762" s="10">
        <f>'[1]TCE - ANEXO III - Preencher'!V771</f>
        <v>0</v>
      </c>
      <c r="V762" s="11">
        <f t="shared" si="70"/>
        <v>0</v>
      </c>
      <c r="W762" s="12" t="str">
        <f>IF('[1]TCE - ANEXO III - Preencher'!X771="","",'[1]TCE - ANEXO III - Preencher'!X771)</f>
        <v/>
      </c>
      <c r="X762" s="10">
        <f>'[1]TCE - ANEXO III - Preencher'!Y771</f>
        <v>0</v>
      </c>
      <c r="Y762" s="10">
        <f>'[1]TCE - ANEXO III - Preencher'!Z771</f>
        <v>0</v>
      </c>
      <c r="Z762" s="11">
        <f t="shared" si="71"/>
        <v>0</v>
      </c>
      <c r="AA762" s="12" t="str">
        <f>IF('[1]TCE - ANEXO III - Preencher'!AB771="","",'[1]TCE - ANEXO III - Preencher'!AB771)</f>
        <v/>
      </c>
      <c r="AB762" s="10">
        <f t="shared" si="66"/>
        <v>570.64840000000004</v>
      </c>
    </row>
    <row r="763" spans="1:28" s="1" customFormat="1" x14ac:dyDescent="0.2">
      <c r="A763" s="4" t="str">
        <f>IFERROR(VLOOKUP(B763,'[1]DADOS (OCULTAR)'!$P$3:$R$56,3,0),"")</f>
        <v>10.894.988/0004-86</v>
      </c>
      <c r="B763" s="5" t="str">
        <f>'[1]TCE - ANEXO III - Preencher'!C772</f>
        <v>HMR</v>
      </c>
      <c r="C763" s="15">
        <v>4415</v>
      </c>
      <c r="D763" s="6" t="str">
        <f>'[1]TCE - ANEXO III - Preencher'!E772</f>
        <v>KARLA VALERIA GONCALVES</v>
      </c>
      <c r="E763" s="5" t="str">
        <f>IF('[1]TCE - ANEXO III - Preencher'!F772="4 - Assistência Odontológica","2 - Outros Profissionais da Saúde",'[1]TCE - ANEXO II - Enviar TCE'!E762)</f>
        <v>2 - Outros Profissionais da Saúde</v>
      </c>
      <c r="F763" s="7" t="str">
        <f>'[1]TCE - ANEXO III - Preencher'!G772</f>
        <v>2235-05</v>
      </c>
      <c r="G763" s="8">
        <f>IF('[1]TCE - ANEXO III - Preencher'!H772="","",'[1]TCE - ANEXO III - Preencher'!H772)</f>
        <v>44044</v>
      </c>
      <c r="H763" s="9">
        <f>'[1]TCE - ANEXO III - Preencher'!I772</f>
        <v>37.19</v>
      </c>
      <c r="I763" s="9">
        <f>'[1]TCE - ANEXO III - Preencher'!J772</f>
        <v>297.45</v>
      </c>
      <c r="J763" s="9">
        <f>'[1]TCE - ANEXO III - Preencher'!K772</f>
        <v>0</v>
      </c>
      <c r="K763" s="10">
        <f>'[1]TCE - ANEXO III - Preencher'!L772</f>
        <v>0</v>
      </c>
      <c r="L763" s="10">
        <f>'[1]TCE - ANEXO III - Preencher'!M772</f>
        <v>0</v>
      </c>
      <c r="M763" s="10">
        <f t="shared" si="67"/>
        <v>0</v>
      </c>
      <c r="N763" s="10">
        <f>'[1]TCE - ANEXO III - Preencher'!O772</f>
        <v>1.6295999999999999</v>
      </c>
      <c r="O763" s="10">
        <f>'[1]TCE - ANEXO III - Preencher'!P772</f>
        <v>0</v>
      </c>
      <c r="P763" s="11">
        <f t="shared" si="68"/>
        <v>1.6295999999999999</v>
      </c>
      <c r="Q763" s="10">
        <f>'[1]TCE - ANEXO III - Preencher'!R772</f>
        <v>0</v>
      </c>
      <c r="R763" s="10">
        <f>'[1]TCE - ANEXO III - Preencher'!S772</f>
        <v>0</v>
      </c>
      <c r="S763" s="11">
        <f t="shared" si="69"/>
        <v>0</v>
      </c>
      <c r="T763" s="10">
        <f>'[1]TCE - ANEXO III - Preencher'!U772</f>
        <v>0</v>
      </c>
      <c r="U763" s="10">
        <f>'[1]TCE - ANEXO III - Preencher'!V772</f>
        <v>0</v>
      </c>
      <c r="V763" s="11">
        <f t="shared" si="70"/>
        <v>0</v>
      </c>
      <c r="W763" s="12" t="str">
        <f>IF('[1]TCE - ANEXO III - Preencher'!X772="","",'[1]TCE - ANEXO III - Preencher'!X772)</f>
        <v/>
      </c>
      <c r="X763" s="10">
        <f>'[1]TCE - ANEXO III - Preencher'!Y772</f>
        <v>0</v>
      </c>
      <c r="Y763" s="10">
        <f>'[1]TCE - ANEXO III - Preencher'!Z772</f>
        <v>0</v>
      </c>
      <c r="Z763" s="11">
        <f t="shared" si="71"/>
        <v>0</v>
      </c>
      <c r="AA763" s="12" t="str">
        <f>IF('[1]TCE - ANEXO III - Preencher'!AB772="","",'[1]TCE - ANEXO III - Preencher'!AB772)</f>
        <v/>
      </c>
      <c r="AB763" s="10">
        <f t="shared" si="66"/>
        <v>336.26959999999997</v>
      </c>
    </row>
    <row r="764" spans="1:28" s="1" customFormat="1" x14ac:dyDescent="0.2">
      <c r="A764" s="4" t="str">
        <f>IFERROR(VLOOKUP(B764,'[1]DADOS (OCULTAR)'!$P$3:$R$56,3,0),"")</f>
        <v>10.894.988/0004-86</v>
      </c>
      <c r="B764" s="5" t="str">
        <f>'[1]TCE - ANEXO III - Preencher'!C773</f>
        <v>HMR</v>
      </c>
      <c r="C764" s="15">
        <v>359</v>
      </c>
      <c r="D764" s="6" t="str">
        <f>'[1]TCE - ANEXO III - Preencher'!E773</f>
        <v>KARLLOS DIEGO RIBEIRO SANTOS</v>
      </c>
      <c r="E764" s="5" t="str">
        <f>IF('[1]TCE - ANEXO III - Preencher'!F773="4 - Assistência Odontológica","2 - Outros Profissionais da Saúde",'[1]TCE - ANEXO II - Enviar TCE'!E763)</f>
        <v>1 - Médico</v>
      </c>
      <c r="F764" s="7" t="str">
        <f>'[1]TCE - ANEXO III - Preencher'!G773</f>
        <v>2253-20</v>
      </c>
      <c r="G764" s="8">
        <f>IF('[1]TCE - ANEXO III - Preencher'!H773="","",'[1]TCE - ANEXO III - Preencher'!H773)</f>
        <v>44044</v>
      </c>
      <c r="H764" s="9">
        <f>'[1]TCE - ANEXO III - Preencher'!I773</f>
        <v>62.68</v>
      </c>
      <c r="I764" s="9">
        <f>'[1]TCE - ANEXO III - Preencher'!J773</f>
        <v>501.44</v>
      </c>
      <c r="J764" s="9">
        <f>'[1]TCE - ANEXO III - Preencher'!K773</f>
        <v>0</v>
      </c>
      <c r="K764" s="10">
        <f>'[1]TCE - ANEXO III - Preencher'!L773</f>
        <v>0</v>
      </c>
      <c r="L764" s="10">
        <f>'[1]TCE - ANEXO III - Preencher'!M773</f>
        <v>0</v>
      </c>
      <c r="M764" s="10">
        <f t="shared" si="67"/>
        <v>0</v>
      </c>
      <c r="N764" s="10">
        <f>'[1]TCE - ANEXO III - Preencher'!O773</f>
        <v>6.5183999999999997</v>
      </c>
      <c r="O764" s="10">
        <f>'[1]TCE - ANEXO III - Preencher'!P773</f>
        <v>0</v>
      </c>
      <c r="P764" s="11">
        <f t="shared" si="68"/>
        <v>6.5183999999999997</v>
      </c>
      <c r="Q764" s="10">
        <f>'[1]TCE - ANEXO III - Preencher'!R773</f>
        <v>0</v>
      </c>
      <c r="R764" s="10">
        <f>'[1]TCE - ANEXO III - Preencher'!S773</f>
        <v>0</v>
      </c>
      <c r="S764" s="11">
        <f t="shared" si="69"/>
        <v>0</v>
      </c>
      <c r="T764" s="10">
        <f>'[1]TCE - ANEXO III - Preencher'!U773</f>
        <v>0</v>
      </c>
      <c r="U764" s="10">
        <f>'[1]TCE - ANEXO III - Preencher'!V773</f>
        <v>0</v>
      </c>
      <c r="V764" s="11">
        <f t="shared" si="70"/>
        <v>0</v>
      </c>
      <c r="W764" s="12" t="str">
        <f>IF('[1]TCE - ANEXO III - Preencher'!X773="","",'[1]TCE - ANEXO III - Preencher'!X773)</f>
        <v/>
      </c>
      <c r="X764" s="10">
        <f>'[1]TCE - ANEXO III - Preencher'!Y773</f>
        <v>0</v>
      </c>
      <c r="Y764" s="10">
        <f>'[1]TCE - ANEXO III - Preencher'!Z773</f>
        <v>0</v>
      </c>
      <c r="Z764" s="11">
        <f t="shared" si="71"/>
        <v>0</v>
      </c>
      <c r="AA764" s="12" t="str">
        <f>IF('[1]TCE - ANEXO III - Preencher'!AB773="","",'[1]TCE - ANEXO III - Preencher'!AB773)</f>
        <v/>
      </c>
      <c r="AB764" s="10">
        <f t="shared" si="66"/>
        <v>570.63840000000005</v>
      </c>
    </row>
    <row r="765" spans="1:28" s="1" customFormat="1" x14ac:dyDescent="0.2">
      <c r="A765" s="4" t="str">
        <f>IFERROR(VLOOKUP(B765,'[1]DADOS (OCULTAR)'!$P$3:$R$56,3,0),"")</f>
        <v>10.894.988/0004-86</v>
      </c>
      <c r="B765" s="5" t="str">
        <f>'[1]TCE - ANEXO III - Preencher'!C774</f>
        <v>HMR</v>
      </c>
      <c r="C765" s="15">
        <v>3451</v>
      </c>
      <c r="D765" s="6" t="str">
        <f>'[1]TCE - ANEXO III - Preencher'!E774</f>
        <v>KAROLAYNE ARAUJO DA SILVA</v>
      </c>
      <c r="E765" s="5" t="str">
        <f>IF('[1]TCE - ANEXO III - Preencher'!F774="4 - Assistência Odontológica","2 - Outros Profissionais da Saúde",'[1]TCE - ANEXO II - Enviar TCE'!E764)</f>
        <v>3 - Administrativo</v>
      </c>
      <c r="F765" s="7" t="str">
        <f>'[1]TCE - ANEXO III - Preencher'!G774</f>
        <v>4110-10</v>
      </c>
      <c r="G765" s="8">
        <f>IF('[1]TCE - ANEXO III - Preencher'!H774="","",'[1]TCE - ANEXO III - Preencher'!H774)</f>
        <v>44044</v>
      </c>
      <c r="H765" s="9">
        <f>'[1]TCE - ANEXO III - Preencher'!I774</f>
        <v>0</v>
      </c>
      <c r="I765" s="9">
        <f>'[1]TCE - ANEXO III - Preencher'!J774</f>
        <v>0</v>
      </c>
      <c r="J765" s="9">
        <f>'[1]TCE - ANEXO III - Preencher'!K774</f>
        <v>0</v>
      </c>
      <c r="K765" s="10">
        <f>'[1]TCE - ANEXO III - Preencher'!L774</f>
        <v>0</v>
      </c>
      <c r="L765" s="10">
        <f>'[1]TCE - ANEXO III - Preencher'!M774</f>
        <v>0</v>
      </c>
      <c r="M765" s="10">
        <f t="shared" si="67"/>
        <v>0</v>
      </c>
      <c r="N765" s="10">
        <f>'[1]TCE - ANEXO III - Preencher'!O774</f>
        <v>0.44813999999999998</v>
      </c>
      <c r="O765" s="10">
        <f>'[1]TCE - ANEXO III - Preencher'!P774</f>
        <v>0</v>
      </c>
      <c r="P765" s="11">
        <f t="shared" si="68"/>
        <v>0.44813999999999998</v>
      </c>
      <c r="Q765" s="10">
        <f>'[1]TCE - ANEXO III - Preencher'!R774</f>
        <v>0</v>
      </c>
      <c r="R765" s="10">
        <f>'[1]TCE - ANEXO III - Preencher'!S774</f>
        <v>0</v>
      </c>
      <c r="S765" s="11">
        <f t="shared" si="69"/>
        <v>0</v>
      </c>
      <c r="T765" s="10">
        <f>'[1]TCE - ANEXO III - Preencher'!U774</f>
        <v>0</v>
      </c>
      <c r="U765" s="10">
        <f>'[1]TCE - ANEXO III - Preencher'!V774</f>
        <v>0</v>
      </c>
      <c r="V765" s="11">
        <f t="shared" si="70"/>
        <v>0</v>
      </c>
      <c r="W765" s="12" t="str">
        <f>IF('[1]TCE - ANEXO III - Preencher'!X774="","",'[1]TCE - ANEXO III - Preencher'!X774)</f>
        <v/>
      </c>
      <c r="X765" s="10">
        <f>'[1]TCE - ANEXO III - Preencher'!Y774</f>
        <v>0</v>
      </c>
      <c r="Y765" s="10">
        <f>'[1]TCE - ANEXO III - Preencher'!Z774</f>
        <v>0</v>
      </c>
      <c r="Z765" s="11">
        <f t="shared" si="71"/>
        <v>0</v>
      </c>
      <c r="AA765" s="12" t="str">
        <f>IF('[1]TCE - ANEXO III - Preencher'!AB774="","",'[1]TCE - ANEXO III - Preencher'!AB774)</f>
        <v/>
      </c>
      <c r="AB765" s="10">
        <f t="shared" si="66"/>
        <v>0.44813999999999998</v>
      </c>
    </row>
    <row r="766" spans="1:28" s="1" customFormat="1" x14ac:dyDescent="0.2">
      <c r="A766" s="4" t="str">
        <f>IFERROR(VLOOKUP(B766,'[1]DADOS (OCULTAR)'!$P$3:$R$56,3,0),"")</f>
        <v>10.894.988/0004-86</v>
      </c>
      <c r="B766" s="5" t="str">
        <f>'[1]TCE - ANEXO III - Preencher'!C775</f>
        <v>HMR</v>
      </c>
      <c r="C766" s="15">
        <v>474</v>
      </c>
      <c r="D766" s="6" t="str">
        <f>'[1]TCE - ANEXO III - Preencher'!E775</f>
        <v>KAROLINE GONCALVES DE OLIVEIRA BARROS</v>
      </c>
      <c r="E766" s="5" t="str">
        <f>IF('[1]TCE - ANEXO III - Preencher'!F775="4 - Assistência Odontológica","2 - Outros Profissionais da Saúde",'[1]TCE - ANEXO II - Enviar TCE'!E765)</f>
        <v>1 - Médico</v>
      </c>
      <c r="F766" s="7" t="str">
        <f>'[1]TCE - ANEXO III - Preencher'!G775</f>
        <v>2251-50</v>
      </c>
      <c r="G766" s="8">
        <f>IF('[1]TCE - ANEXO III - Preencher'!H775="","",'[1]TCE - ANEXO III - Preencher'!H775)</f>
        <v>44044</v>
      </c>
      <c r="H766" s="9">
        <f>'[1]TCE - ANEXO III - Preencher'!I775</f>
        <v>0</v>
      </c>
      <c r="I766" s="9">
        <f>'[1]TCE - ANEXO III - Preencher'!J775</f>
        <v>0</v>
      </c>
      <c r="J766" s="9">
        <f>'[1]TCE - ANEXO III - Preencher'!K775</f>
        <v>0</v>
      </c>
      <c r="K766" s="10">
        <f>'[1]TCE - ANEXO III - Preencher'!L775</f>
        <v>0</v>
      </c>
      <c r="L766" s="10">
        <f>'[1]TCE - ANEXO III - Preencher'!M775</f>
        <v>0</v>
      </c>
      <c r="M766" s="10">
        <f t="shared" si="67"/>
        <v>0</v>
      </c>
      <c r="N766" s="10">
        <f>'[1]TCE - ANEXO III - Preencher'!O775</f>
        <v>6.5183999999999997</v>
      </c>
      <c r="O766" s="10">
        <f>'[1]TCE - ANEXO III - Preencher'!P775</f>
        <v>0</v>
      </c>
      <c r="P766" s="11">
        <f t="shared" si="68"/>
        <v>6.5183999999999997</v>
      </c>
      <c r="Q766" s="10">
        <f>'[1]TCE - ANEXO III - Preencher'!R775</f>
        <v>0</v>
      </c>
      <c r="R766" s="10">
        <f>'[1]TCE - ANEXO III - Preencher'!S775</f>
        <v>0</v>
      </c>
      <c r="S766" s="11">
        <f t="shared" si="69"/>
        <v>0</v>
      </c>
      <c r="T766" s="10">
        <f>'[1]TCE - ANEXO III - Preencher'!U775</f>
        <v>0</v>
      </c>
      <c r="U766" s="10">
        <f>'[1]TCE - ANEXO III - Preencher'!V775</f>
        <v>0</v>
      </c>
      <c r="V766" s="11">
        <f t="shared" si="70"/>
        <v>0</v>
      </c>
      <c r="W766" s="12" t="str">
        <f>IF('[1]TCE - ANEXO III - Preencher'!X775="","",'[1]TCE - ANEXO III - Preencher'!X775)</f>
        <v/>
      </c>
      <c r="X766" s="10">
        <f>'[1]TCE - ANEXO III - Preencher'!Y775</f>
        <v>0</v>
      </c>
      <c r="Y766" s="10">
        <f>'[1]TCE - ANEXO III - Preencher'!Z775</f>
        <v>0</v>
      </c>
      <c r="Z766" s="11">
        <f t="shared" si="71"/>
        <v>0</v>
      </c>
      <c r="AA766" s="12" t="str">
        <f>IF('[1]TCE - ANEXO III - Preencher'!AB775="","",'[1]TCE - ANEXO III - Preencher'!AB775)</f>
        <v/>
      </c>
      <c r="AB766" s="10">
        <f t="shared" si="66"/>
        <v>6.5183999999999997</v>
      </c>
    </row>
    <row r="767" spans="1:28" s="1" customFormat="1" x14ac:dyDescent="0.2">
      <c r="A767" s="4" t="str">
        <f>IFERROR(VLOOKUP(B767,'[1]DADOS (OCULTAR)'!$P$3:$R$56,3,0),"")</f>
        <v>10.894.988/0004-86</v>
      </c>
      <c r="B767" s="5" t="str">
        <f>'[1]TCE - ANEXO III - Preencher'!C776</f>
        <v>HMR</v>
      </c>
      <c r="C767" s="15">
        <v>443</v>
      </c>
      <c r="D767" s="6" t="str">
        <f>'[1]TCE - ANEXO III - Preencher'!E776</f>
        <v>KAROLLAYNE ALVES DE BULHOES</v>
      </c>
      <c r="E767" s="5" t="str">
        <f>IF('[1]TCE - ANEXO III - Preencher'!F776="4 - Assistência Odontológica","2 - Outros Profissionais da Saúde",'[1]TCE - ANEXO II - Enviar TCE'!E766)</f>
        <v>2 - Outros Profissionais da Saúde</v>
      </c>
      <c r="F767" s="7" t="str">
        <f>'[1]TCE - ANEXO III - Preencher'!G776</f>
        <v>3222-05</v>
      </c>
      <c r="G767" s="8">
        <f>IF('[1]TCE - ANEXO III - Preencher'!H776="","",'[1]TCE - ANEXO III - Preencher'!H776)</f>
        <v>44044</v>
      </c>
      <c r="H767" s="9">
        <f>'[1]TCE - ANEXO III - Preencher'!I776</f>
        <v>15.17</v>
      </c>
      <c r="I767" s="9">
        <f>'[1]TCE - ANEXO III - Preencher'!J776</f>
        <v>121.37</v>
      </c>
      <c r="J767" s="9">
        <f>'[1]TCE - ANEXO III - Preencher'!K776</f>
        <v>0</v>
      </c>
      <c r="K767" s="10">
        <f>'[1]TCE - ANEXO III - Preencher'!L776</f>
        <v>0</v>
      </c>
      <c r="L767" s="10">
        <f>'[1]TCE - ANEXO III - Preencher'!M776</f>
        <v>0</v>
      </c>
      <c r="M767" s="10">
        <f t="shared" si="67"/>
        <v>0</v>
      </c>
      <c r="N767" s="10">
        <f>'[1]TCE - ANEXO III - Preencher'!O776</f>
        <v>0.44</v>
      </c>
      <c r="O767" s="10">
        <f>'[1]TCE - ANEXO III - Preencher'!P776</f>
        <v>0</v>
      </c>
      <c r="P767" s="11">
        <f t="shared" si="68"/>
        <v>0.44</v>
      </c>
      <c r="Q767" s="10">
        <f>'[1]TCE - ANEXO III - Preencher'!R776</f>
        <v>0</v>
      </c>
      <c r="R767" s="10">
        <f>'[1]TCE - ANEXO III - Preencher'!S776</f>
        <v>0</v>
      </c>
      <c r="S767" s="11">
        <f t="shared" si="69"/>
        <v>0</v>
      </c>
      <c r="T767" s="10">
        <f>'[1]TCE - ANEXO III - Preencher'!U776</f>
        <v>0</v>
      </c>
      <c r="U767" s="10">
        <f>'[1]TCE - ANEXO III - Preencher'!V776</f>
        <v>0</v>
      </c>
      <c r="V767" s="11">
        <f t="shared" si="70"/>
        <v>0</v>
      </c>
      <c r="W767" s="12" t="str">
        <f>IF('[1]TCE - ANEXO III - Preencher'!X776="","",'[1]TCE - ANEXO III - Preencher'!X776)</f>
        <v/>
      </c>
      <c r="X767" s="10">
        <f>'[1]TCE - ANEXO III - Preencher'!Y776</f>
        <v>0</v>
      </c>
      <c r="Y767" s="10">
        <f>'[1]TCE - ANEXO III - Preencher'!Z776</f>
        <v>0</v>
      </c>
      <c r="Z767" s="11">
        <f t="shared" si="71"/>
        <v>0</v>
      </c>
      <c r="AA767" s="12" t="str">
        <f>IF('[1]TCE - ANEXO III - Preencher'!AB776="","",'[1]TCE - ANEXO III - Preencher'!AB776)</f>
        <v/>
      </c>
      <c r="AB767" s="10">
        <f t="shared" si="66"/>
        <v>136.97999999999999</v>
      </c>
    </row>
    <row r="768" spans="1:28" s="1" customFormat="1" x14ac:dyDescent="0.2">
      <c r="A768" s="4" t="str">
        <f>IFERROR(VLOOKUP(B768,'[1]DADOS (OCULTAR)'!$P$3:$R$56,3,0),"")</f>
        <v>10.894.988/0004-86</v>
      </c>
      <c r="B768" s="5" t="str">
        <f>'[1]TCE - ANEXO III - Preencher'!C777</f>
        <v>HMR</v>
      </c>
      <c r="C768" s="15">
        <v>9438</v>
      </c>
      <c r="D768" s="6" t="str">
        <f>'[1]TCE - ANEXO III - Preencher'!E777</f>
        <v>KASSIA MARIA BARBOSA DE SANTANA</v>
      </c>
      <c r="E768" s="5" t="str">
        <f>IF('[1]TCE - ANEXO III - Preencher'!F777="4 - Assistência Odontológica","2 - Outros Profissionais da Saúde",'[1]TCE - ANEXO II - Enviar TCE'!E767)</f>
        <v>2 - Outros Profissionais da Saúde</v>
      </c>
      <c r="F768" s="7" t="str">
        <f>'[1]TCE - ANEXO III - Preencher'!G777</f>
        <v>3222-05</v>
      </c>
      <c r="G768" s="8">
        <f>IF('[1]TCE - ANEXO III - Preencher'!H777="","",'[1]TCE - ANEXO III - Preencher'!H777)</f>
        <v>44044</v>
      </c>
      <c r="H768" s="9">
        <f>'[1]TCE - ANEXO III - Preencher'!I777</f>
        <v>28</v>
      </c>
      <c r="I768" s="9">
        <f>'[1]TCE - ANEXO III - Preencher'!J777</f>
        <v>224.06</v>
      </c>
      <c r="J768" s="9">
        <f>'[1]TCE - ANEXO III - Preencher'!K777</f>
        <v>0</v>
      </c>
      <c r="K768" s="10">
        <f>'[1]TCE - ANEXO III - Preencher'!L777</f>
        <v>0</v>
      </c>
      <c r="L768" s="10">
        <f>'[1]TCE - ANEXO III - Preencher'!M777</f>
        <v>0</v>
      </c>
      <c r="M768" s="10">
        <f t="shared" si="67"/>
        <v>0</v>
      </c>
      <c r="N768" s="10">
        <f>'[1]TCE - ANEXO III - Preencher'!O777</f>
        <v>0.44</v>
      </c>
      <c r="O768" s="10">
        <f>'[1]TCE - ANEXO III - Preencher'!P777</f>
        <v>0</v>
      </c>
      <c r="P768" s="11">
        <f t="shared" si="68"/>
        <v>0.44</v>
      </c>
      <c r="Q768" s="10">
        <f>'[1]TCE - ANEXO III - Preencher'!R777</f>
        <v>172.4133590909091</v>
      </c>
      <c r="R768" s="10">
        <f>'[1]TCE - ANEXO III - Preencher'!S777</f>
        <v>32.979999999999997</v>
      </c>
      <c r="S768" s="11">
        <f t="shared" si="69"/>
        <v>139.43335909090911</v>
      </c>
      <c r="T768" s="10">
        <f>'[1]TCE - ANEXO III - Preencher'!U777</f>
        <v>0</v>
      </c>
      <c r="U768" s="10">
        <f>'[1]TCE - ANEXO III - Preencher'!V777</f>
        <v>0</v>
      </c>
      <c r="V768" s="11">
        <f t="shared" si="70"/>
        <v>0</v>
      </c>
      <c r="W768" s="12" t="str">
        <f>IF('[1]TCE - ANEXO III - Preencher'!X777="","",'[1]TCE - ANEXO III - Preencher'!X777)</f>
        <v/>
      </c>
      <c r="X768" s="10">
        <f>'[1]TCE - ANEXO III - Preencher'!Y777</f>
        <v>0</v>
      </c>
      <c r="Y768" s="10">
        <f>'[1]TCE - ANEXO III - Preencher'!Z777</f>
        <v>0</v>
      </c>
      <c r="Z768" s="11">
        <f t="shared" si="71"/>
        <v>0</v>
      </c>
      <c r="AA768" s="12" t="str">
        <f>IF('[1]TCE - ANEXO III - Preencher'!AB777="","",'[1]TCE - ANEXO III - Preencher'!AB777)</f>
        <v/>
      </c>
      <c r="AB768" s="10">
        <f t="shared" si="66"/>
        <v>391.93335909090911</v>
      </c>
    </row>
    <row r="769" spans="1:28" s="1" customFormat="1" x14ac:dyDescent="0.2">
      <c r="A769" s="4" t="str">
        <f>IFERROR(VLOOKUP(B769,'[1]DADOS (OCULTAR)'!$P$3:$R$56,3,0),"")</f>
        <v>10.894.988/0004-86</v>
      </c>
      <c r="B769" s="5" t="str">
        <f>'[1]TCE - ANEXO III - Preencher'!C778</f>
        <v>HMR</v>
      </c>
      <c r="C769" s="15">
        <v>481</v>
      </c>
      <c r="D769" s="6" t="str">
        <f>'[1]TCE - ANEXO III - Preencher'!E778</f>
        <v>KATIA LUCIA DO NASCIMENTO SILVA</v>
      </c>
      <c r="E769" s="5" t="str">
        <f>IF('[1]TCE - ANEXO III - Preencher'!F778="4 - Assistência Odontológica","2 - Outros Profissionais da Saúde",'[1]TCE - ANEXO II - Enviar TCE'!E768)</f>
        <v>2 - Outros Profissionais da Saúde</v>
      </c>
      <c r="F769" s="7" t="str">
        <f>'[1]TCE - ANEXO III - Preencher'!G778</f>
        <v>3222-05</v>
      </c>
      <c r="G769" s="8">
        <f>IF('[1]TCE - ANEXO III - Preencher'!H778="","",'[1]TCE - ANEXO III - Preencher'!H778)</f>
        <v>44044</v>
      </c>
      <c r="H769" s="9">
        <f>'[1]TCE - ANEXO III - Preencher'!I778</f>
        <v>12.06</v>
      </c>
      <c r="I769" s="9">
        <f>'[1]TCE - ANEXO III - Preencher'!J778</f>
        <v>96.49</v>
      </c>
      <c r="J769" s="9">
        <f>'[1]TCE - ANEXO III - Preencher'!K778</f>
        <v>0</v>
      </c>
      <c r="K769" s="10">
        <f>'[1]TCE - ANEXO III - Preencher'!L778</f>
        <v>0</v>
      </c>
      <c r="L769" s="10">
        <f>'[1]TCE - ANEXO III - Preencher'!M778</f>
        <v>0</v>
      </c>
      <c r="M769" s="10">
        <f t="shared" si="67"/>
        <v>0</v>
      </c>
      <c r="N769" s="10">
        <f>'[1]TCE - ANEXO III - Preencher'!O778</f>
        <v>0.44</v>
      </c>
      <c r="O769" s="10">
        <f>'[1]TCE - ANEXO III - Preencher'!P778</f>
        <v>0</v>
      </c>
      <c r="P769" s="11">
        <f t="shared" si="68"/>
        <v>0.44</v>
      </c>
      <c r="Q769" s="10">
        <f>'[1]TCE - ANEXO III - Preencher'!R778</f>
        <v>0</v>
      </c>
      <c r="R769" s="10">
        <f>'[1]TCE - ANEXO III - Preencher'!S778</f>
        <v>0</v>
      </c>
      <c r="S769" s="11">
        <f t="shared" si="69"/>
        <v>0</v>
      </c>
      <c r="T769" s="10">
        <f>'[1]TCE - ANEXO III - Preencher'!U778</f>
        <v>0</v>
      </c>
      <c r="U769" s="10">
        <f>'[1]TCE - ANEXO III - Preencher'!V778</f>
        <v>0</v>
      </c>
      <c r="V769" s="11">
        <f t="shared" si="70"/>
        <v>0</v>
      </c>
      <c r="W769" s="12" t="str">
        <f>IF('[1]TCE - ANEXO III - Preencher'!X778="","",'[1]TCE - ANEXO III - Preencher'!X778)</f>
        <v/>
      </c>
      <c r="X769" s="10">
        <f>'[1]TCE - ANEXO III - Preencher'!Y778</f>
        <v>0</v>
      </c>
      <c r="Y769" s="10">
        <f>'[1]TCE - ANEXO III - Preencher'!Z778</f>
        <v>0</v>
      </c>
      <c r="Z769" s="11">
        <f t="shared" si="71"/>
        <v>0</v>
      </c>
      <c r="AA769" s="12" t="str">
        <f>IF('[1]TCE - ANEXO III - Preencher'!AB778="","",'[1]TCE - ANEXO III - Preencher'!AB778)</f>
        <v/>
      </c>
      <c r="AB769" s="10">
        <f t="shared" si="66"/>
        <v>108.99</v>
      </c>
    </row>
    <row r="770" spans="1:28" s="1" customFormat="1" x14ac:dyDescent="0.2">
      <c r="A770" s="4" t="str">
        <f>IFERROR(VLOOKUP(B770,'[1]DADOS (OCULTAR)'!$P$3:$R$56,3,0),"")</f>
        <v>10.894.988/0004-86</v>
      </c>
      <c r="B770" s="5" t="str">
        <f>'[1]TCE - ANEXO III - Preencher'!C779</f>
        <v>HMR</v>
      </c>
      <c r="C770" s="15">
        <v>475</v>
      </c>
      <c r="D770" s="6" t="str">
        <f>'[1]TCE - ANEXO III - Preencher'!E779</f>
        <v>KATIA MARIANA VIEIRA FELIX DA SILVA</v>
      </c>
      <c r="E770" s="5" t="str">
        <f>IF('[1]TCE - ANEXO III - Preencher'!F779="4 - Assistência Odontológica","2 - Outros Profissionais da Saúde",'[1]TCE - ANEXO II - Enviar TCE'!E769)</f>
        <v>2 - Outros Profissionais da Saúde</v>
      </c>
      <c r="F770" s="7" t="str">
        <f>'[1]TCE - ANEXO III - Preencher'!G779</f>
        <v>2235-05</v>
      </c>
      <c r="G770" s="8">
        <f>IF('[1]TCE - ANEXO III - Preencher'!H779="","",'[1]TCE - ANEXO III - Preencher'!H779)</f>
        <v>44044</v>
      </c>
      <c r="H770" s="9">
        <f>'[1]TCE - ANEXO III - Preencher'!I779</f>
        <v>35.78</v>
      </c>
      <c r="I770" s="9">
        <f>'[1]TCE - ANEXO III - Preencher'!J779</f>
        <v>286.20999999999998</v>
      </c>
      <c r="J770" s="9">
        <f>'[1]TCE - ANEXO III - Preencher'!K779</f>
        <v>0</v>
      </c>
      <c r="K770" s="10">
        <f>'[1]TCE - ANEXO III - Preencher'!L779</f>
        <v>0</v>
      </c>
      <c r="L770" s="10">
        <f>'[1]TCE - ANEXO III - Preencher'!M779</f>
        <v>0</v>
      </c>
      <c r="M770" s="10">
        <f t="shared" si="67"/>
        <v>0</v>
      </c>
      <c r="N770" s="10">
        <f>'[1]TCE - ANEXO III - Preencher'!O779</f>
        <v>1.6295999999999999</v>
      </c>
      <c r="O770" s="10">
        <f>'[1]TCE - ANEXO III - Preencher'!P779</f>
        <v>0</v>
      </c>
      <c r="P770" s="11">
        <f t="shared" si="68"/>
        <v>1.6295999999999999</v>
      </c>
      <c r="Q770" s="10">
        <f>'[1]TCE - ANEXO III - Preencher'!R779</f>
        <v>0</v>
      </c>
      <c r="R770" s="10">
        <f>'[1]TCE - ANEXO III - Preencher'!S779</f>
        <v>0</v>
      </c>
      <c r="S770" s="11">
        <f t="shared" si="69"/>
        <v>0</v>
      </c>
      <c r="T770" s="10">
        <f>'[1]TCE - ANEXO III - Preencher'!U779</f>
        <v>0</v>
      </c>
      <c r="U770" s="10">
        <f>'[1]TCE - ANEXO III - Preencher'!V779</f>
        <v>0</v>
      </c>
      <c r="V770" s="11">
        <f t="shared" si="70"/>
        <v>0</v>
      </c>
      <c r="W770" s="12" t="str">
        <f>IF('[1]TCE - ANEXO III - Preencher'!X779="","",'[1]TCE - ANEXO III - Preencher'!X779)</f>
        <v/>
      </c>
      <c r="X770" s="10">
        <f>'[1]TCE - ANEXO III - Preencher'!Y779</f>
        <v>0</v>
      </c>
      <c r="Y770" s="10">
        <f>'[1]TCE - ANEXO III - Preencher'!Z779</f>
        <v>0</v>
      </c>
      <c r="Z770" s="11">
        <f t="shared" si="71"/>
        <v>0</v>
      </c>
      <c r="AA770" s="12" t="str">
        <f>IF('[1]TCE - ANEXO III - Preencher'!AB779="","",'[1]TCE - ANEXO III - Preencher'!AB779)</f>
        <v/>
      </c>
      <c r="AB770" s="10">
        <f t="shared" si="66"/>
        <v>323.61959999999999</v>
      </c>
    </row>
    <row r="771" spans="1:28" s="1" customFormat="1" x14ac:dyDescent="0.2">
      <c r="A771" s="4" t="str">
        <f>IFERROR(VLOOKUP(B771,'[1]DADOS (OCULTAR)'!$P$3:$R$56,3,0),"")</f>
        <v>10.894.988/0004-86</v>
      </c>
      <c r="B771" s="5" t="str">
        <f>'[1]TCE - ANEXO III - Preencher'!C780</f>
        <v>HMR</v>
      </c>
      <c r="C771" s="15">
        <v>6453</v>
      </c>
      <c r="D771" s="6" t="str">
        <f>'[1]TCE - ANEXO III - Preencher'!E780</f>
        <v>KATIA MARQUES DA TRINDADE</v>
      </c>
      <c r="E771" s="5" t="str">
        <f>IF('[1]TCE - ANEXO III - Preencher'!F780="4 - Assistência Odontológica","2 - Outros Profissionais da Saúde",'[1]TCE - ANEXO II - Enviar TCE'!E770)</f>
        <v>1 - Médico</v>
      </c>
      <c r="F771" s="7" t="str">
        <f>'[1]TCE - ANEXO III - Preencher'!G780</f>
        <v>2251-25</v>
      </c>
      <c r="G771" s="8">
        <f>IF('[1]TCE - ANEXO III - Preencher'!H780="","",'[1]TCE - ANEXO III - Preencher'!H780)</f>
        <v>44044</v>
      </c>
      <c r="H771" s="9">
        <f>'[1]TCE - ANEXO III - Preencher'!I780</f>
        <v>81.349999999999994</v>
      </c>
      <c r="I771" s="9">
        <f>'[1]TCE - ANEXO III - Preencher'!J780</f>
        <v>650.87</v>
      </c>
      <c r="J771" s="9">
        <f>'[1]TCE - ANEXO III - Preencher'!K780</f>
        <v>0</v>
      </c>
      <c r="K771" s="10">
        <f>'[1]TCE - ANEXO III - Preencher'!L780</f>
        <v>0</v>
      </c>
      <c r="L771" s="10">
        <f>'[1]TCE - ANEXO III - Preencher'!M780</f>
        <v>0</v>
      </c>
      <c r="M771" s="10">
        <f t="shared" si="67"/>
        <v>0</v>
      </c>
      <c r="N771" s="10">
        <f>'[1]TCE - ANEXO III - Preencher'!O780</f>
        <v>6.5183999999999997</v>
      </c>
      <c r="O771" s="10">
        <f>'[1]TCE - ANEXO III - Preencher'!P780</f>
        <v>0</v>
      </c>
      <c r="P771" s="11">
        <f t="shared" si="68"/>
        <v>6.5183999999999997</v>
      </c>
      <c r="Q771" s="10">
        <f>'[1]TCE - ANEXO III - Preencher'!R780</f>
        <v>0</v>
      </c>
      <c r="R771" s="10">
        <f>'[1]TCE - ANEXO III - Preencher'!S780</f>
        <v>0</v>
      </c>
      <c r="S771" s="11">
        <f t="shared" si="69"/>
        <v>0</v>
      </c>
      <c r="T771" s="10">
        <f>'[1]TCE - ANEXO III - Preencher'!U780</f>
        <v>0</v>
      </c>
      <c r="U771" s="10">
        <f>'[1]TCE - ANEXO III - Preencher'!V780</f>
        <v>0</v>
      </c>
      <c r="V771" s="11">
        <f t="shared" si="70"/>
        <v>0</v>
      </c>
      <c r="W771" s="12" t="str">
        <f>IF('[1]TCE - ANEXO III - Preencher'!X780="","",'[1]TCE - ANEXO III - Preencher'!X780)</f>
        <v/>
      </c>
      <c r="X771" s="10">
        <f>'[1]TCE - ANEXO III - Preencher'!Y780</f>
        <v>0</v>
      </c>
      <c r="Y771" s="10">
        <f>'[1]TCE - ANEXO III - Preencher'!Z780</f>
        <v>0</v>
      </c>
      <c r="Z771" s="11">
        <f t="shared" si="71"/>
        <v>0</v>
      </c>
      <c r="AA771" s="12" t="str">
        <f>IF('[1]TCE - ANEXO III - Preencher'!AB780="","",'[1]TCE - ANEXO III - Preencher'!AB780)</f>
        <v/>
      </c>
      <c r="AB771" s="10">
        <f t="shared" ref="AB771:AB834" si="72">H771+I771+J771+M771+P771+S771+V771+Z771</f>
        <v>738.73840000000007</v>
      </c>
    </row>
    <row r="772" spans="1:28" s="1" customFormat="1" x14ac:dyDescent="0.2">
      <c r="A772" s="4" t="str">
        <f>IFERROR(VLOOKUP(B772,'[1]DADOS (OCULTAR)'!$P$3:$R$56,3,0),"")</f>
        <v>10.894.988/0004-86</v>
      </c>
      <c r="B772" s="5" t="str">
        <f>'[1]TCE - ANEXO III - Preencher'!C781</f>
        <v>HMR</v>
      </c>
      <c r="C772" s="15">
        <v>443</v>
      </c>
      <c r="D772" s="6" t="str">
        <f>'[1]TCE - ANEXO III - Preencher'!E781</f>
        <v>KATIA MILENA PINTO GODOY</v>
      </c>
      <c r="E772" s="5" t="str">
        <f>IF('[1]TCE - ANEXO III - Preencher'!F781="4 - Assistência Odontológica","2 - Outros Profissionais da Saúde",'[1]TCE - ANEXO II - Enviar TCE'!E771)</f>
        <v>2 - Outros Profissionais da Saúde</v>
      </c>
      <c r="F772" s="7" t="str">
        <f>'[1]TCE - ANEXO III - Preencher'!G781</f>
        <v>2235-05</v>
      </c>
      <c r="G772" s="8">
        <f>IF('[1]TCE - ANEXO III - Preencher'!H781="","",'[1]TCE - ANEXO III - Preencher'!H781)</f>
        <v>44044</v>
      </c>
      <c r="H772" s="9">
        <f>'[1]TCE - ANEXO III - Preencher'!I781</f>
        <v>33.46</v>
      </c>
      <c r="I772" s="9">
        <f>'[1]TCE - ANEXO III - Preencher'!J781</f>
        <v>267.61</v>
      </c>
      <c r="J772" s="9">
        <f>'[1]TCE - ANEXO III - Preencher'!K781</f>
        <v>0</v>
      </c>
      <c r="K772" s="10">
        <f>'[1]TCE - ANEXO III - Preencher'!L781</f>
        <v>0</v>
      </c>
      <c r="L772" s="10">
        <f>'[1]TCE - ANEXO III - Preencher'!M781</f>
        <v>0</v>
      </c>
      <c r="M772" s="10">
        <f t="shared" ref="M772:M835" si="73">K772-L772</f>
        <v>0</v>
      </c>
      <c r="N772" s="10">
        <f>'[1]TCE - ANEXO III - Preencher'!O781</f>
        <v>1.6295999999999999</v>
      </c>
      <c r="O772" s="10">
        <f>'[1]TCE - ANEXO III - Preencher'!P781</f>
        <v>0</v>
      </c>
      <c r="P772" s="11">
        <f t="shared" ref="P772:P835" si="74">N772-O772</f>
        <v>1.6295999999999999</v>
      </c>
      <c r="Q772" s="10">
        <f>'[1]TCE - ANEXO III - Preencher'!R781</f>
        <v>0</v>
      </c>
      <c r="R772" s="10">
        <f>'[1]TCE - ANEXO III - Preencher'!S781</f>
        <v>0</v>
      </c>
      <c r="S772" s="11">
        <f t="shared" ref="S772:S835" si="75">Q772-R772</f>
        <v>0</v>
      </c>
      <c r="T772" s="10">
        <f>'[1]TCE - ANEXO III - Preencher'!U781</f>
        <v>0</v>
      </c>
      <c r="U772" s="10">
        <f>'[1]TCE - ANEXO III - Preencher'!V781</f>
        <v>0</v>
      </c>
      <c r="V772" s="11">
        <f t="shared" ref="V772:V835" si="76">T772-U772</f>
        <v>0</v>
      </c>
      <c r="W772" s="12" t="str">
        <f>IF('[1]TCE - ANEXO III - Preencher'!X781="","",'[1]TCE - ANEXO III - Preencher'!X781)</f>
        <v/>
      </c>
      <c r="X772" s="10">
        <f>'[1]TCE - ANEXO III - Preencher'!Y781</f>
        <v>0</v>
      </c>
      <c r="Y772" s="10">
        <f>'[1]TCE - ANEXO III - Preencher'!Z781</f>
        <v>0</v>
      </c>
      <c r="Z772" s="11">
        <f t="shared" ref="Z772:Z835" si="77">X772-Y772</f>
        <v>0</v>
      </c>
      <c r="AA772" s="12" t="str">
        <f>IF('[1]TCE - ANEXO III - Preencher'!AB781="","",'[1]TCE - ANEXO III - Preencher'!AB781)</f>
        <v/>
      </c>
      <c r="AB772" s="10">
        <f t="shared" si="72"/>
        <v>302.69959999999998</v>
      </c>
    </row>
    <row r="773" spans="1:28" s="1" customFormat="1" x14ac:dyDescent="0.2">
      <c r="A773" s="4" t="str">
        <f>IFERROR(VLOOKUP(B773,'[1]DADOS (OCULTAR)'!$P$3:$R$56,3,0),"")</f>
        <v>10.894.988/0004-86</v>
      </c>
      <c r="B773" s="5" t="str">
        <f>'[1]TCE - ANEXO III - Preencher'!C782</f>
        <v>HMR</v>
      </c>
      <c r="C773" s="15">
        <v>400</v>
      </c>
      <c r="D773" s="6" t="str">
        <f>'[1]TCE - ANEXO III - Preencher'!E782</f>
        <v>KATIA ROSANE BRITO MOREIRA DE BARROS</v>
      </c>
      <c r="E773" s="5" t="str">
        <f>IF('[1]TCE - ANEXO III - Preencher'!F782="4 - Assistência Odontológica","2 - Outros Profissionais da Saúde",'[1]TCE - ANEXO II - Enviar TCE'!E772)</f>
        <v>2 - Outros Profissionais da Saúde</v>
      </c>
      <c r="F773" s="7" t="str">
        <f>'[1]TCE - ANEXO III - Preencher'!G782</f>
        <v>3222-05</v>
      </c>
      <c r="G773" s="8">
        <f>IF('[1]TCE - ANEXO III - Preencher'!H782="","",'[1]TCE - ANEXO III - Preencher'!H782)</f>
        <v>44044</v>
      </c>
      <c r="H773" s="9">
        <f>'[1]TCE - ANEXO III - Preencher'!I782</f>
        <v>17.11</v>
      </c>
      <c r="I773" s="9">
        <f>'[1]TCE - ANEXO III - Preencher'!J782</f>
        <v>136.82</v>
      </c>
      <c r="J773" s="9">
        <f>'[1]TCE - ANEXO III - Preencher'!K782</f>
        <v>0</v>
      </c>
      <c r="K773" s="10">
        <f>'[1]TCE - ANEXO III - Preencher'!L782</f>
        <v>0</v>
      </c>
      <c r="L773" s="10">
        <f>'[1]TCE - ANEXO III - Preencher'!M782</f>
        <v>0</v>
      </c>
      <c r="M773" s="10">
        <f t="shared" si="73"/>
        <v>0</v>
      </c>
      <c r="N773" s="10">
        <f>'[1]TCE - ANEXO III - Preencher'!O782</f>
        <v>0.44</v>
      </c>
      <c r="O773" s="10">
        <f>'[1]TCE - ANEXO III - Preencher'!P782</f>
        <v>0</v>
      </c>
      <c r="P773" s="11">
        <f t="shared" si="74"/>
        <v>0.44</v>
      </c>
      <c r="Q773" s="10">
        <f>'[1]TCE - ANEXO III - Preencher'!R782</f>
        <v>132.4133590909091</v>
      </c>
      <c r="R773" s="10">
        <f>'[1]TCE - ANEXO III - Preencher'!S782</f>
        <v>65.95</v>
      </c>
      <c r="S773" s="11">
        <f t="shared" si="75"/>
        <v>66.463359090909094</v>
      </c>
      <c r="T773" s="10">
        <f>'[1]TCE - ANEXO III - Preencher'!U782</f>
        <v>0</v>
      </c>
      <c r="U773" s="10">
        <f>'[1]TCE - ANEXO III - Preencher'!V782</f>
        <v>0</v>
      </c>
      <c r="V773" s="11">
        <f t="shared" si="76"/>
        <v>0</v>
      </c>
      <c r="W773" s="12" t="str">
        <f>IF('[1]TCE - ANEXO III - Preencher'!X782="","",'[1]TCE - ANEXO III - Preencher'!X782)</f>
        <v/>
      </c>
      <c r="X773" s="10">
        <f>'[1]TCE - ANEXO III - Preencher'!Y782</f>
        <v>0</v>
      </c>
      <c r="Y773" s="10">
        <f>'[1]TCE - ANEXO III - Preencher'!Z782</f>
        <v>0</v>
      </c>
      <c r="Z773" s="11">
        <f t="shared" si="77"/>
        <v>0</v>
      </c>
      <c r="AA773" s="12" t="str">
        <f>IF('[1]TCE - ANEXO III - Preencher'!AB782="","",'[1]TCE - ANEXO III - Preencher'!AB782)</f>
        <v/>
      </c>
      <c r="AB773" s="10">
        <f t="shared" si="72"/>
        <v>220.83335909090908</v>
      </c>
    </row>
    <row r="774" spans="1:28" s="1" customFormat="1" x14ac:dyDescent="0.2">
      <c r="A774" s="4" t="str">
        <f>IFERROR(VLOOKUP(B774,'[1]DADOS (OCULTAR)'!$P$3:$R$56,3,0),"")</f>
        <v>10.894.988/0004-86</v>
      </c>
      <c r="B774" s="5" t="str">
        <f>'[1]TCE - ANEXO III - Preencher'!C783</f>
        <v>HMR</v>
      </c>
      <c r="C774" s="15">
        <v>7420</v>
      </c>
      <c r="D774" s="6" t="str">
        <f>'[1]TCE - ANEXO III - Preencher'!E783</f>
        <v>KATIA SIQUEIRA DE ALBUQUERQUE MOURA</v>
      </c>
      <c r="E774" s="5" t="str">
        <f>IF('[1]TCE - ANEXO III - Preencher'!F783="4 - Assistência Odontológica","2 - Outros Profissionais da Saúde",'[1]TCE - ANEXO II - Enviar TCE'!E773)</f>
        <v>2 - Outros Profissionais da Saúde</v>
      </c>
      <c r="F774" s="7" t="str">
        <f>'[1]TCE - ANEXO III - Preencher'!G783</f>
        <v>2235-05</v>
      </c>
      <c r="G774" s="8">
        <f>IF('[1]TCE - ANEXO III - Preencher'!H783="","",'[1]TCE - ANEXO III - Preencher'!H783)</f>
        <v>44044</v>
      </c>
      <c r="H774" s="9">
        <f>'[1]TCE - ANEXO III - Preencher'!I783</f>
        <v>35.75</v>
      </c>
      <c r="I774" s="9">
        <f>'[1]TCE - ANEXO III - Preencher'!J783</f>
        <v>285.97000000000003</v>
      </c>
      <c r="J774" s="9">
        <f>'[1]TCE - ANEXO III - Preencher'!K783</f>
        <v>0</v>
      </c>
      <c r="K774" s="10">
        <f>'[1]TCE - ANEXO III - Preencher'!L783</f>
        <v>0</v>
      </c>
      <c r="L774" s="10">
        <f>'[1]TCE - ANEXO III - Preencher'!M783</f>
        <v>0</v>
      </c>
      <c r="M774" s="10">
        <f t="shared" si="73"/>
        <v>0</v>
      </c>
      <c r="N774" s="10">
        <f>'[1]TCE - ANEXO III - Preencher'!O783</f>
        <v>1.6295999999999999</v>
      </c>
      <c r="O774" s="10">
        <f>'[1]TCE - ANEXO III - Preencher'!P783</f>
        <v>0</v>
      </c>
      <c r="P774" s="11">
        <f t="shared" si="74"/>
        <v>1.6295999999999999</v>
      </c>
      <c r="Q774" s="10">
        <f>'[1]TCE - ANEXO III - Preencher'!R783</f>
        <v>0</v>
      </c>
      <c r="R774" s="10">
        <f>'[1]TCE - ANEXO III - Preencher'!S783</f>
        <v>0</v>
      </c>
      <c r="S774" s="11">
        <f t="shared" si="75"/>
        <v>0</v>
      </c>
      <c r="T774" s="10">
        <f>'[1]TCE - ANEXO III - Preencher'!U783</f>
        <v>0</v>
      </c>
      <c r="U774" s="10">
        <f>'[1]TCE - ANEXO III - Preencher'!V783</f>
        <v>0</v>
      </c>
      <c r="V774" s="11">
        <f t="shared" si="76"/>
        <v>0</v>
      </c>
      <c r="W774" s="12" t="str">
        <f>IF('[1]TCE - ANEXO III - Preencher'!X783="","",'[1]TCE - ANEXO III - Preencher'!X783)</f>
        <v/>
      </c>
      <c r="X774" s="10">
        <f>'[1]TCE - ANEXO III - Preencher'!Y783</f>
        <v>0</v>
      </c>
      <c r="Y774" s="10">
        <f>'[1]TCE - ANEXO III - Preencher'!Z783</f>
        <v>0</v>
      </c>
      <c r="Z774" s="11">
        <f t="shared" si="77"/>
        <v>0</v>
      </c>
      <c r="AA774" s="12" t="str">
        <f>IF('[1]TCE - ANEXO III - Preencher'!AB783="","",'[1]TCE - ANEXO III - Preencher'!AB783)</f>
        <v/>
      </c>
      <c r="AB774" s="10">
        <f t="shared" si="72"/>
        <v>323.34960000000001</v>
      </c>
    </row>
    <row r="775" spans="1:28" s="1" customFormat="1" x14ac:dyDescent="0.2">
      <c r="A775" s="4" t="str">
        <f>IFERROR(VLOOKUP(B775,'[1]DADOS (OCULTAR)'!$P$3:$R$56,3,0),"")</f>
        <v>10.894.988/0004-86</v>
      </c>
      <c r="B775" s="5" t="str">
        <f>'[1]TCE - ANEXO III - Preencher'!C784</f>
        <v>HMR</v>
      </c>
      <c r="C775" s="15">
        <v>489</v>
      </c>
      <c r="D775" s="6" t="str">
        <f>'[1]TCE - ANEXO III - Preencher'!E784</f>
        <v xml:space="preserve">KELLIDA MOREIRA ALVES FEITOSA </v>
      </c>
      <c r="E775" s="5" t="str">
        <f>IF('[1]TCE - ANEXO III - Preencher'!F784="4 - Assistência Odontológica","2 - Outros Profissionais da Saúde",'[1]TCE - ANEXO II - Enviar TCE'!E774)</f>
        <v>2 - Outros Profissionais da Saúde</v>
      </c>
      <c r="F775" s="7" t="str">
        <f>'[1]TCE - ANEXO III - Preencher'!G784</f>
        <v>2235-05</v>
      </c>
      <c r="G775" s="8">
        <f>IF('[1]TCE - ANEXO III - Preencher'!H784="","",'[1]TCE - ANEXO III - Preencher'!H784)</f>
        <v>44044</v>
      </c>
      <c r="H775" s="9">
        <f>'[1]TCE - ANEXO III - Preencher'!I784</f>
        <v>32.31</v>
      </c>
      <c r="I775" s="9">
        <f>'[1]TCE - ANEXO III - Preencher'!J784</f>
        <v>258.48</v>
      </c>
      <c r="J775" s="9">
        <f>'[1]TCE - ANEXO III - Preencher'!K784</f>
        <v>0</v>
      </c>
      <c r="K775" s="10">
        <f>'[1]TCE - ANEXO III - Preencher'!L784</f>
        <v>0</v>
      </c>
      <c r="L775" s="10">
        <f>'[1]TCE - ANEXO III - Preencher'!M784</f>
        <v>0</v>
      </c>
      <c r="M775" s="10">
        <f t="shared" si="73"/>
        <v>0</v>
      </c>
      <c r="N775" s="10">
        <f>'[1]TCE - ANEXO III - Preencher'!O784</f>
        <v>1.6295999999999999</v>
      </c>
      <c r="O775" s="10">
        <f>'[1]TCE - ANEXO III - Preencher'!P784</f>
        <v>0</v>
      </c>
      <c r="P775" s="11">
        <f t="shared" si="74"/>
        <v>1.6295999999999999</v>
      </c>
      <c r="Q775" s="10">
        <f>'[1]TCE - ANEXO III - Preencher'!R784</f>
        <v>0</v>
      </c>
      <c r="R775" s="10">
        <f>'[1]TCE - ANEXO III - Preencher'!S784</f>
        <v>0</v>
      </c>
      <c r="S775" s="11">
        <f t="shared" si="75"/>
        <v>0</v>
      </c>
      <c r="T775" s="10">
        <f>'[1]TCE - ANEXO III - Preencher'!U784</f>
        <v>0</v>
      </c>
      <c r="U775" s="10">
        <f>'[1]TCE - ANEXO III - Preencher'!V784</f>
        <v>0</v>
      </c>
      <c r="V775" s="11">
        <f t="shared" si="76"/>
        <v>0</v>
      </c>
      <c r="W775" s="12" t="str">
        <f>IF('[1]TCE - ANEXO III - Preencher'!X784="","",'[1]TCE - ANEXO III - Preencher'!X784)</f>
        <v/>
      </c>
      <c r="X775" s="10">
        <f>'[1]TCE - ANEXO III - Preencher'!Y784</f>
        <v>0</v>
      </c>
      <c r="Y775" s="10">
        <f>'[1]TCE - ANEXO III - Preencher'!Z784</f>
        <v>0</v>
      </c>
      <c r="Z775" s="11">
        <f t="shared" si="77"/>
        <v>0</v>
      </c>
      <c r="AA775" s="12" t="str">
        <f>IF('[1]TCE - ANEXO III - Preencher'!AB784="","",'[1]TCE - ANEXO III - Preencher'!AB784)</f>
        <v/>
      </c>
      <c r="AB775" s="10">
        <f t="shared" si="72"/>
        <v>292.4196</v>
      </c>
    </row>
    <row r="776" spans="1:28" s="1" customFormat="1" x14ac:dyDescent="0.2">
      <c r="A776" s="4" t="str">
        <f>IFERROR(VLOOKUP(B776,'[1]DADOS (OCULTAR)'!$P$3:$R$56,3,0),"")</f>
        <v>10.894.988/0004-86</v>
      </c>
      <c r="B776" s="5" t="str">
        <f>'[1]TCE - ANEXO III - Preencher'!C785</f>
        <v>HMR</v>
      </c>
      <c r="C776" s="15">
        <v>458</v>
      </c>
      <c r="D776" s="6" t="str">
        <f>'[1]TCE - ANEXO III - Preencher'!E785</f>
        <v>KELLY KALINE ACIOLI DE MELO</v>
      </c>
      <c r="E776" s="5" t="str">
        <f>IF('[1]TCE - ANEXO III - Preencher'!F785="4 - Assistência Odontológica","2 - Outros Profissionais da Saúde",'[1]TCE - ANEXO II - Enviar TCE'!E775)</f>
        <v>1 - Médico</v>
      </c>
      <c r="F776" s="7" t="str">
        <f>'[1]TCE - ANEXO III - Preencher'!G785</f>
        <v>2251-24</v>
      </c>
      <c r="G776" s="8">
        <f>IF('[1]TCE - ANEXO III - Preencher'!H785="","",'[1]TCE - ANEXO III - Preencher'!H785)</f>
        <v>44044</v>
      </c>
      <c r="H776" s="9">
        <f>'[1]TCE - ANEXO III - Preencher'!I785</f>
        <v>75.459999999999994</v>
      </c>
      <c r="I776" s="9">
        <f>'[1]TCE - ANEXO III - Preencher'!J785</f>
        <v>603.74</v>
      </c>
      <c r="J776" s="9">
        <f>'[1]TCE - ANEXO III - Preencher'!K785</f>
        <v>0</v>
      </c>
      <c r="K776" s="10">
        <f>'[1]TCE - ANEXO III - Preencher'!L785</f>
        <v>0</v>
      </c>
      <c r="L776" s="10">
        <f>'[1]TCE - ANEXO III - Preencher'!M785</f>
        <v>0</v>
      </c>
      <c r="M776" s="10">
        <f t="shared" si="73"/>
        <v>0</v>
      </c>
      <c r="N776" s="10">
        <f>'[1]TCE - ANEXO III - Preencher'!O785</f>
        <v>6.5183999999999997</v>
      </c>
      <c r="O776" s="10">
        <f>'[1]TCE - ANEXO III - Preencher'!P785</f>
        <v>0</v>
      </c>
      <c r="P776" s="11">
        <f t="shared" si="74"/>
        <v>6.5183999999999997</v>
      </c>
      <c r="Q776" s="10">
        <f>'[1]TCE - ANEXO III - Preencher'!R785</f>
        <v>0</v>
      </c>
      <c r="R776" s="10">
        <f>'[1]TCE - ANEXO III - Preencher'!S785</f>
        <v>0</v>
      </c>
      <c r="S776" s="11">
        <f t="shared" si="75"/>
        <v>0</v>
      </c>
      <c r="T776" s="10">
        <f>'[1]TCE - ANEXO III - Preencher'!U785</f>
        <v>0</v>
      </c>
      <c r="U776" s="10">
        <f>'[1]TCE - ANEXO III - Preencher'!V785</f>
        <v>0</v>
      </c>
      <c r="V776" s="11">
        <f t="shared" si="76"/>
        <v>0</v>
      </c>
      <c r="W776" s="12" t="str">
        <f>IF('[1]TCE - ANEXO III - Preencher'!X785="","",'[1]TCE - ANEXO III - Preencher'!X785)</f>
        <v/>
      </c>
      <c r="X776" s="10">
        <f>'[1]TCE - ANEXO III - Preencher'!Y785</f>
        <v>0</v>
      </c>
      <c r="Y776" s="10">
        <f>'[1]TCE - ANEXO III - Preencher'!Z785</f>
        <v>0</v>
      </c>
      <c r="Z776" s="11">
        <f t="shared" si="77"/>
        <v>0</v>
      </c>
      <c r="AA776" s="12" t="str">
        <f>IF('[1]TCE - ANEXO III - Preencher'!AB785="","",'[1]TCE - ANEXO III - Preencher'!AB785)</f>
        <v/>
      </c>
      <c r="AB776" s="10">
        <f t="shared" si="72"/>
        <v>685.71840000000009</v>
      </c>
    </row>
    <row r="777" spans="1:28" s="1" customFormat="1" x14ac:dyDescent="0.2">
      <c r="A777" s="4" t="str">
        <f>IFERROR(VLOOKUP(B777,'[1]DADOS (OCULTAR)'!$P$3:$R$56,3,0),"")</f>
        <v>10.894.988/0004-86</v>
      </c>
      <c r="B777" s="5" t="str">
        <f>'[1]TCE - ANEXO III - Preencher'!C786</f>
        <v>HMR</v>
      </c>
      <c r="C777" s="15">
        <v>455</v>
      </c>
      <c r="D777" s="6" t="str">
        <f>'[1]TCE - ANEXO III - Preencher'!E786</f>
        <v>KELWYS CARLOS TAVARES DE ALBUQUERQUE</v>
      </c>
      <c r="E777" s="5" t="str">
        <f>IF('[1]TCE - ANEXO III - Preencher'!F786="4 - Assistência Odontológica","2 - Outros Profissionais da Saúde",'[1]TCE - ANEXO II - Enviar TCE'!E776)</f>
        <v>2 - Outros Profissionais da Saúde</v>
      </c>
      <c r="F777" s="7" t="str">
        <f>'[1]TCE - ANEXO III - Preencher'!G786</f>
        <v>5152-05</v>
      </c>
      <c r="G777" s="8">
        <f>IF('[1]TCE - ANEXO III - Preencher'!H786="","",'[1]TCE - ANEXO III - Preencher'!H786)</f>
        <v>44044</v>
      </c>
      <c r="H777" s="9">
        <f>'[1]TCE - ANEXO III - Preencher'!I786</f>
        <v>23.42</v>
      </c>
      <c r="I777" s="9">
        <f>'[1]TCE - ANEXO III - Preencher'!J786</f>
        <v>187.36</v>
      </c>
      <c r="J777" s="9">
        <f>'[1]TCE - ANEXO III - Preencher'!K786</f>
        <v>0</v>
      </c>
      <c r="K777" s="10">
        <f>'[1]TCE - ANEXO III - Preencher'!L786</f>
        <v>0</v>
      </c>
      <c r="L777" s="10">
        <f>'[1]TCE - ANEXO III - Preencher'!M786</f>
        <v>0</v>
      </c>
      <c r="M777" s="10">
        <f t="shared" si="73"/>
        <v>0</v>
      </c>
      <c r="N777" s="10">
        <f>'[1]TCE - ANEXO III - Preencher'!O786</f>
        <v>0.44813999999999998</v>
      </c>
      <c r="O777" s="10">
        <f>'[1]TCE - ANEXO III - Preencher'!P786</f>
        <v>0</v>
      </c>
      <c r="P777" s="11">
        <f t="shared" si="74"/>
        <v>0.44813999999999998</v>
      </c>
      <c r="Q777" s="10">
        <f>'[1]TCE - ANEXO III - Preencher'!R786</f>
        <v>124.4133590909091</v>
      </c>
      <c r="R777" s="10">
        <f>'[1]TCE - ANEXO III - Preencher'!S786</f>
        <v>62.7</v>
      </c>
      <c r="S777" s="11">
        <f t="shared" si="75"/>
        <v>61.713359090909094</v>
      </c>
      <c r="T777" s="10">
        <f>'[1]TCE - ANEXO III - Preencher'!U786</f>
        <v>0</v>
      </c>
      <c r="U777" s="10">
        <f>'[1]TCE - ANEXO III - Preencher'!V786</f>
        <v>0</v>
      </c>
      <c r="V777" s="11">
        <f t="shared" si="76"/>
        <v>0</v>
      </c>
      <c r="W777" s="12" t="str">
        <f>IF('[1]TCE - ANEXO III - Preencher'!X786="","",'[1]TCE - ANEXO III - Preencher'!X786)</f>
        <v/>
      </c>
      <c r="X777" s="10">
        <f>'[1]TCE - ANEXO III - Preencher'!Y786</f>
        <v>0</v>
      </c>
      <c r="Y777" s="10">
        <f>'[1]TCE - ANEXO III - Preencher'!Z786</f>
        <v>0</v>
      </c>
      <c r="Z777" s="11">
        <f t="shared" si="77"/>
        <v>0</v>
      </c>
      <c r="AA777" s="12" t="str">
        <f>IF('[1]TCE - ANEXO III - Preencher'!AB786="","",'[1]TCE - ANEXO III - Preencher'!AB786)</f>
        <v/>
      </c>
      <c r="AB777" s="10">
        <f t="shared" si="72"/>
        <v>272.94149909090913</v>
      </c>
    </row>
    <row r="778" spans="1:28" s="1" customFormat="1" x14ac:dyDescent="0.2">
      <c r="A778" s="4" t="str">
        <f>IFERROR(VLOOKUP(B778,'[1]DADOS (OCULTAR)'!$P$3:$R$56,3,0),"")</f>
        <v>10.894.988/0004-86</v>
      </c>
      <c r="B778" s="5" t="str">
        <f>'[1]TCE - ANEXO III - Preencher'!C787</f>
        <v>HMR</v>
      </c>
      <c r="C778" s="15">
        <v>270</v>
      </c>
      <c r="D778" s="6" t="str">
        <f>'[1]TCE - ANEXO III - Preencher'!E787</f>
        <v>KEROLEEN JAMILE QUEIROZ DE SOUSA</v>
      </c>
      <c r="E778" s="5" t="str">
        <f>IF('[1]TCE - ANEXO III - Preencher'!F787="4 - Assistência Odontológica","2 - Outros Profissionais da Saúde",'[1]TCE - ANEXO II - Enviar TCE'!E777)</f>
        <v>2 - Outros Profissionais da Saúde</v>
      </c>
      <c r="F778" s="7" t="str">
        <f>'[1]TCE - ANEXO III - Preencher'!G787</f>
        <v>2235-05</v>
      </c>
      <c r="G778" s="8">
        <f>IF('[1]TCE - ANEXO III - Preencher'!H787="","",'[1]TCE - ANEXO III - Preencher'!H787)</f>
        <v>44044</v>
      </c>
      <c r="H778" s="9">
        <f>'[1]TCE - ANEXO III - Preencher'!I787</f>
        <v>27.87</v>
      </c>
      <c r="I778" s="9">
        <f>'[1]TCE - ANEXO III - Preencher'!J787</f>
        <v>223.01</v>
      </c>
      <c r="J778" s="9">
        <f>'[1]TCE - ANEXO III - Preencher'!K787</f>
        <v>0</v>
      </c>
      <c r="K778" s="10">
        <f>'[1]TCE - ANEXO III - Preencher'!L787</f>
        <v>0</v>
      </c>
      <c r="L778" s="10">
        <f>'[1]TCE - ANEXO III - Preencher'!M787</f>
        <v>0</v>
      </c>
      <c r="M778" s="10">
        <f t="shared" si="73"/>
        <v>0</v>
      </c>
      <c r="N778" s="10">
        <f>'[1]TCE - ANEXO III - Preencher'!O787</f>
        <v>1.6295999999999999</v>
      </c>
      <c r="O778" s="10">
        <f>'[1]TCE - ANEXO III - Preencher'!P787</f>
        <v>0</v>
      </c>
      <c r="P778" s="11">
        <f t="shared" si="74"/>
        <v>1.6295999999999999</v>
      </c>
      <c r="Q778" s="10">
        <f>'[1]TCE - ANEXO III - Preencher'!R787</f>
        <v>0</v>
      </c>
      <c r="R778" s="10">
        <f>'[1]TCE - ANEXO III - Preencher'!S787</f>
        <v>0</v>
      </c>
      <c r="S778" s="11">
        <f t="shared" si="75"/>
        <v>0</v>
      </c>
      <c r="T778" s="10">
        <f>'[1]TCE - ANEXO III - Preencher'!U787</f>
        <v>0</v>
      </c>
      <c r="U778" s="10">
        <f>'[1]TCE - ANEXO III - Preencher'!V787</f>
        <v>0</v>
      </c>
      <c r="V778" s="11">
        <f t="shared" si="76"/>
        <v>0</v>
      </c>
      <c r="W778" s="12" t="str">
        <f>IF('[1]TCE - ANEXO III - Preencher'!X787="","",'[1]TCE - ANEXO III - Preencher'!X787)</f>
        <v/>
      </c>
      <c r="X778" s="10">
        <f>'[1]TCE - ANEXO III - Preencher'!Y787</f>
        <v>0</v>
      </c>
      <c r="Y778" s="10">
        <f>'[1]TCE - ANEXO III - Preencher'!Z787</f>
        <v>0</v>
      </c>
      <c r="Z778" s="11">
        <f t="shared" si="77"/>
        <v>0</v>
      </c>
      <c r="AA778" s="12" t="str">
        <f>IF('[1]TCE - ANEXO III - Preencher'!AB787="","",'[1]TCE - ANEXO III - Preencher'!AB787)</f>
        <v/>
      </c>
      <c r="AB778" s="10">
        <f t="shared" si="72"/>
        <v>252.50960000000001</v>
      </c>
    </row>
    <row r="779" spans="1:28" s="1" customFormat="1" x14ac:dyDescent="0.2">
      <c r="A779" s="4" t="str">
        <f>IFERROR(VLOOKUP(B779,'[1]DADOS (OCULTAR)'!$P$3:$R$56,3,0),"")</f>
        <v>10.894.988/0004-86</v>
      </c>
      <c r="B779" s="5" t="str">
        <f>'[1]TCE - ANEXO III - Preencher'!C788</f>
        <v>HMR</v>
      </c>
      <c r="C779" s="15">
        <v>460</v>
      </c>
      <c r="D779" s="6" t="str">
        <f>'[1]TCE - ANEXO III - Preencher'!E788</f>
        <v>KESSIA PAULA DA SILVA</v>
      </c>
      <c r="E779" s="5" t="str">
        <f>IF('[1]TCE - ANEXO III - Preencher'!F788="4 - Assistência Odontológica","2 - Outros Profissionais da Saúde",'[1]TCE - ANEXO II - Enviar TCE'!E778)</f>
        <v>3 - Administrativo</v>
      </c>
      <c r="F779" s="7" t="str">
        <f>'[1]TCE - ANEXO III - Preencher'!G788</f>
        <v>4110-10</v>
      </c>
      <c r="G779" s="8">
        <f>IF('[1]TCE - ANEXO III - Preencher'!H788="","",'[1]TCE - ANEXO III - Preencher'!H788)</f>
        <v>44044</v>
      </c>
      <c r="H779" s="9">
        <f>'[1]TCE - ANEXO III - Preencher'!I788</f>
        <v>18.47</v>
      </c>
      <c r="I779" s="9">
        <f>'[1]TCE - ANEXO III - Preencher'!J788</f>
        <v>147.76</v>
      </c>
      <c r="J779" s="9">
        <f>'[1]TCE - ANEXO III - Preencher'!K788</f>
        <v>0</v>
      </c>
      <c r="K779" s="10">
        <f>'[1]TCE - ANEXO III - Preencher'!L788</f>
        <v>0</v>
      </c>
      <c r="L779" s="10">
        <f>'[1]TCE - ANEXO III - Preencher'!M788</f>
        <v>0</v>
      </c>
      <c r="M779" s="10">
        <f t="shared" si="73"/>
        <v>0</v>
      </c>
      <c r="N779" s="10">
        <f>'[1]TCE - ANEXO III - Preencher'!O788</f>
        <v>0.44</v>
      </c>
      <c r="O779" s="10">
        <f>'[1]TCE - ANEXO III - Preencher'!P788</f>
        <v>0</v>
      </c>
      <c r="P779" s="11">
        <f t="shared" si="74"/>
        <v>0.44</v>
      </c>
      <c r="Q779" s="10">
        <f>'[1]TCE - ANEXO III - Preencher'!R788</f>
        <v>172.4133590909091</v>
      </c>
      <c r="R779" s="10">
        <f>'[1]TCE - ANEXO III - Preencher'!S788</f>
        <v>85.74</v>
      </c>
      <c r="S779" s="11">
        <f t="shared" si="75"/>
        <v>86.673359090909102</v>
      </c>
      <c r="T779" s="10">
        <f>'[1]TCE - ANEXO III - Preencher'!U788</f>
        <v>0</v>
      </c>
      <c r="U779" s="10">
        <f>'[1]TCE - ANEXO III - Preencher'!V788</f>
        <v>0</v>
      </c>
      <c r="V779" s="11">
        <f t="shared" si="76"/>
        <v>0</v>
      </c>
      <c r="W779" s="12" t="str">
        <f>IF('[1]TCE - ANEXO III - Preencher'!X788="","",'[1]TCE - ANEXO III - Preencher'!X788)</f>
        <v/>
      </c>
      <c r="X779" s="10">
        <f>'[1]TCE - ANEXO III - Preencher'!Y788</f>
        <v>0</v>
      </c>
      <c r="Y779" s="10">
        <f>'[1]TCE - ANEXO III - Preencher'!Z788</f>
        <v>0</v>
      </c>
      <c r="Z779" s="11">
        <f t="shared" si="77"/>
        <v>0</v>
      </c>
      <c r="AA779" s="12" t="str">
        <f>IF('[1]TCE - ANEXO III - Preencher'!AB788="","",'[1]TCE - ANEXO III - Preencher'!AB788)</f>
        <v/>
      </c>
      <c r="AB779" s="10">
        <f t="shared" si="72"/>
        <v>253.34335909090908</v>
      </c>
    </row>
    <row r="780" spans="1:28" s="1" customFormat="1" x14ac:dyDescent="0.2">
      <c r="A780" s="4" t="str">
        <f>IFERROR(VLOOKUP(B780,'[1]DADOS (OCULTAR)'!$P$3:$R$56,3,0),"")</f>
        <v>10.894.988/0004-86</v>
      </c>
      <c r="B780" s="5" t="str">
        <f>'[1]TCE - ANEXO III - Preencher'!C789</f>
        <v>HMR</v>
      </c>
      <c r="C780" s="15">
        <v>9391</v>
      </c>
      <c r="D780" s="6" t="str">
        <f>'[1]TCE - ANEXO III - Preencher'!E789</f>
        <v>KEYLYANE MACEDO CRUZ COIMBRA</v>
      </c>
      <c r="E780" s="5" t="str">
        <f>IF('[1]TCE - ANEXO III - Preencher'!F789="4 - Assistência Odontológica","2 - Outros Profissionais da Saúde",'[1]TCE - ANEXO II - Enviar TCE'!E779)</f>
        <v>2 - Outros Profissionais da Saúde</v>
      </c>
      <c r="F780" s="7" t="str">
        <f>'[1]TCE - ANEXO III - Preencher'!G789</f>
        <v>2235-05</v>
      </c>
      <c r="G780" s="8">
        <f>IF('[1]TCE - ANEXO III - Preencher'!H789="","",'[1]TCE - ANEXO III - Preencher'!H789)</f>
        <v>44044</v>
      </c>
      <c r="H780" s="9">
        <f>'[1]TCE - ANEXO III - Preencher'!I789</f>
        <v>38.42</v>
      </c>
      <c r="I780" s="9">
        <f>'[1]TCE - ANEXO III - Preencher'!J789</f>
        <v>307.39999999999998</v>
      </c>
      <c r="J780" s="9">
        <f>'[1]TCE - ANEXO III - Preencher'!K789</f>
        <v>0</v>
      </c>
      <c r="K780" s="10">
        <f>'[1]TCE - ANEXO III - Preencher'!L789</f>
        <v>0</v>
      </c>
      <c r="L780" s="10">
        <f>'[1]TCE - ANEXO III - Preencher'!M789</f>
        <v>0</v>
      </c>
      <c r="M780" s="10">
        <f t="shared" si="73"/>
        <v>0</v>
      </c>
      <c r="N780" s="10">
        <f>'[1]TCE - ANEXO III - Preencher'!O789</f>
        <v>1.6295999999999999</v>
      </c>
      <c r="O780" s="10">
        <f>'[1]TCE - ANEXO III - Preencher'!P789</f>
        <v>0</v>
      </c>
      <c r="P780" s="11">
        <f t="shared" si="74"/>
        <v>1.6295999999999999</v>
      </c>
      <c r="Q780" s="10">
        <f>'[1]TCE - ANEXO III - Preencher'!R789</f>
        <v>0</v>
      </c>
      <c r="R780" s="10">
        <f>'[1]TCE - ANEXO III - Preencher'!S789</f>
        <v>0</v>
      </c>
      <c r="S780" s="11">
        <f t="shared" si="75"/>
        <v>0</v>
      </c>
      <c r="T780" s="10">
        <f>'[1]TCE - ANEXO III - Preencher'!U789</f>
        <v>103.28</v>
      </c>
      <c r="U780" s="10">
        <f>'[1]TCE - ANEXO III - Preencher'!V789</f>
        <v>0</v>
      </c>
      <c r="V780" s="11">
        <f t="shared" si="76"/>
        <v>103.28</v>
      </c>
      <c r="W780" s="12" t="str">
        <f>IF('[1]TCE - ANEXO III - Preencher'!X789="","",'[1]TCE - ANEXO III - Preencher'!X789)</f>
        <v>AUXILIO CRECHE</v>
      </c>
      <c r="X780" s="10">
        <f>'[1]TCE - ANEXO III - Preencher'!Y789</f>
        <v>0</v>
      </c>
      <c r="Y780" s="10">
        <f>'[1]TCE - ANEXO III - Preencher'!Z789</f>
        <v>0</v>
      </c>
      <c r="Z780" s="11">
        <f t="shared" si="77"/>
        <v>0</v>
      </c>
      <c r="AA780" s="12" t="str">
        <f>IF('[1]TCE - ANEXO III - Preencher'!AB789="","",'[1]TCE - ANEXO III - Preencher'!AB789)</f>
        <v/>
      </c>
      <c r="AB780" s="10">
        <f t="shared" si="72"/>
        <v>450.7296</v>
      </c>
    </row>
    <row r="781" spans="1:28" s="1" customFormat="1" x14ac:dyDescent="0.2">
      <c r="A781" s="4" t="str">
        <f>IFERROR(VLOOKUP(B781,'[1]DADOS (OCULTAR)'!$P$3:$R$56,3,0),"")</f>
        <v>10.894.988/0004-86</v>
      </c>
      <c r="B781" s="5" t="str">
        <f>'[1]TCE - ANEXO III - Preencher'!C790</f>
        <v>HMR</v>
      </c>
      <c r="C781" s="15">
        <v>4472</v>
      </c>
      <c r="D781" s="6" t="str">
        <f>'[1]TCE - ANEXO III - Preencher'!E790</f>
        <v>KILDARE DE ARRUDA ROCHA</v>
      </c>
      <c r="E781" s="5" t="str">
        <f>IF('[1]TCE - ANEXO III - Preencher'!F790="4 - Assistência Odontológica","2 - Outros Profissionais da Saúde",'[1]TCE - ANEXO II - Enviar TCE'!E780)</f>
        <v>2 - Outros Profissionais da Saúde</v>
      </c>
      <c r="F781" s="7" t="str">
        <f>'[1]TCE - ANEXO III - Preencher'!G790</f>
        <v>3222-05</v>
      </c>
      <c r="G781" s="8">
        <f>IF('[1]TCE - ANEXO III - Preencher'!H790="","",'[1]TCE - ANEXO III - Preencher'!H790)</f>
        <v>44044</v>
      </c>
      <c r="H781" s="9">
        <f>'[1]TCE - ANEXO III - Preencher'!I790</f>
        <v>15.18</v>
      </c>
      <c r="I781" s="9">
        <f>'[1]TCE - ANEXO III - Preencher'!J790</f>
        <v>121.38</v>
      </c>
      <c r="J781" s="9">
        <f>'[1]TCE - ANEXO III - Preencher'!K790</f>
        <v>0</v>
      </c>
      <c r="K781" s="10">
        <f>'[1]TCE - ANEXO III - Preencher'!L790</f>
        <v>0</v>
      </c>
      <c r="L781" s="10">
        <f>'[1]TCE - ANEXO III - Preencher'!M790</f>
        <v>0</v>
      </c>
      <c r="M781" s="10">
        <f t="shared" si="73"/>
        <v>0</v>
      </c>
      <c r="N781" s="10">
        <f>'[1]TCE - ANEXO III - Preencher'!O790</f>
        <v>0.44</v>
      </c>
      <c r="O781" s="10">
        <f>'[1]TCE - ANEXO III - Preencher'!P790</f>
        <v>0</v>
      </c>
      <c r="P781" s="11">
        <f t="shared" si="74"/>
        <v>0.44</v>
      </c>
      <c r="Q781" s="10">
        <f>'[1]TCE - ANEXO III - Preencher'!R790</f>
        <v>0</v>
      </c>
      <c r="R781" s="10">
        <f>'[1]TCE - ANEXO III - Preencher'!S790</f>
        <v>0</v>
      </c>
      <c r="S781" s="11">
        <f t="shared" si="75"/>
        <v>0</v>
      </c>
      <c r="T781" s="10">
        <f>'[1]TCE - ANEXO III - Preencher'!U790</f>
        <v>0</v>
      </c>
      <c r="U781" s="10">
        <f>'[1]TCE - ANEXO III - Preencher'!V790</f>
        <v>0</v>
      </c>
      <c r="V781" s="11">
        <f t="shared" si="76"/>
        <v>0</v>
      </c>
      <c r="W781" s="12" t="str">
        <f>IF('[1]TCE - ANEXO III - Preencher'!X790="","",'[1]TCE - ANEXO III - Preencher'!X790)</f>
        <v/>
      </c>
      <c r="X781" s="10">
        <f>'[1]TCE - ANEXO III - Preencher'!Y790</f>
        <v>0</v>
      </c>
      <c r="Y781" s="10">
        <f>'[1]TCE - ANEXO III - Preencher'!Z790</f>
        <v>0</v>
      </c>
      <c r="Z781" s="11">
        <f t="shared" si="77"/>
        <v>0</v>
      </c>
      <c r="AA781" s="12" t="str">
        <f>IF('[1]TCE - ANEXO III - Preencher'!AB790="","",'[1]TCE - ANEXO III - Preencher'!AB790)</f>
        <v/>
      </c>
      <c r="AB781" s="10">
        <f t="shared" si="72"/>
        <v>137</v>
      </c>
    </row>
    <row r="782" spans="1:28" s="1" customFormat="1" x14ac:dyDescent="0.2">
      <c r="A782" s="4" t="str">
        <f>IFERROR(VLOOKUP(B782,'[1]DADOS (OCULTAR)'!$P$3:$R$56,3,0),"")</f>
        <v>10.894.988/0004-86</v>
      </c>
      <c r="B782" s="5" t="str">
        <f>'[1]TCE - ANEXO III - Preencher'!C791</f>
        <v>HMR</v>
      </c>
      <c r="C782" s="15">
        <v>8472</v>
      </c>
      <c r="D782" s="6" t="str">
        <f>'[1]TCE - ANEXO III - Preencher'!E791</f>
        <v xml:space="preserve">KILMA MARIA DE VASCONCELOS ROCHA </v>
      </c>
      <c r="E782" s="5" t="str">
        <f>IF('[1]TCE - ANEXO III - Preencher'!F791="4 - Assistência Odontológica","2 - Outros Profissionais da Saúde",'[1]TCE - ANEXO II - Enviar TCE'!E781)</f>
        <v>2 - Outros Profissionais da Saúde</v>
      </c>
      <c r="F782" s="7" t="str">
        <f>'[1]TCE - ANEXO III - Preencher'!G791</f>
        <v>2235-05</v>
      </c>
      <c r="G782" s="8">
        <f>IF('[1]TCE - ANEXO III - Preencher'!H791="","",'[1]TCE - ANEXO III - Preencher'!H791)</f>
        <v>44044</v>
      </c>
      <c r="H782" s="9">
        <f>'[1]TCE - ANEXO III - Preencher'!I791</f>
        <v>31.82</v>
      </c>
      <c r="I782" s="9">
        <f>'[1]TCE - ANEXO III - Preencher'!J791</f>
        <v>254.5</v>
      </c>
      <c r="J782" s="9">
        <f>'[1]TCE - ANEXO III - Preencher'!K791</f>
        <v>0</v>
      </c>
      <c r="K782" s="10">
        <f>'[1]TCE - ANEXO III - Preencher'!L791</f>
        <v>0</v>
      </c>
      <c r="L782" s="10">
        <f>'[1]TCE - ANEXO III - Preencher'!M791</f>
        <v>0</v>
      </c>
      <c r="M782" s="10">
        <f t="shared" si="73"/>
        <v>0</v>
      </c>
      <c r="N782" s="10">
        <f>'[1]TCE - ANEXO III - Preencher'!O791</f>
        <v>1.6295999999999999</v>
      </c>
      <c r="O782" s="10">
        <f>'[1]TCE - ANEXO III - Preencher'!P791</f>
        <v>0</v>
      </c>
      <c r="P782" s="11">
        <f t="shared" si="74"/>
        <v>1.6295999999999999</v>
      </c>
      <c r="Q782" s="10">
        <f>'[1]TCE - ANEXO III - Preencher'!R791</f>
        <v>0</v>
      </c>
      <c r="R782" s="10">
        <f>'[1]TCE - ANEXO III - Preencher'!S791</f>
        <v>0</v>
      </c>
      <c r="S782" s="11">
        <f t="shared" si="75"/>
        <v>0</v>
      </c>
      <c r="T782" s="10">
        <f>'[1]TCE - ANEXO III - Preencher'!U791</f>
        <v>0</v>
      </c>
      <c r="U782" s="10">
        <f>'[1]TCE - ANEXO III - Preencher'!V791</f>
        <v>0</v>
      </c>
      <c r="V782" s="11">
        <f t="shared" si="76"/>
        <v>0</v>
      </c>
      <c r="W782" s="12" t="str">
        <f>IF('[1]TCE - ANEXO III - Preencher'!X791="","",'[1]TCE - ANEXO III - Preencher'!X791)</f>
        <v/>
      </c>
      <c r="X782" s="10">
        <f>'[1]TCE - ANEXO III - Preencher'!Y791</f>
        <v>0</v>
      </c>
      <c r="Y782" s="10">
        <f>'[1]TCE - ANEXO III - Preencher'!Z791</f>
        <v>0</v>
      </c>
      <c r="Z782" s="11">
        <f t="shared" si="77"/>
        <v>0</v>
      </c>
      <c r="AA782" s="12" t="str">
        <f>IF('[1]TCE - ANEXO III - Preencher'!AB791="","",'[1]TCE - ANEXO III - Preencher'!AB791)</f>
        <v/>
      </c>
      <c r="AB782" s="10">
        <f t="shared" si="72"/>
        <v>287.94959999999998</v>
      </c>
    </row>
    <row r="783" spans="1:28" s="1" customFormat="1" x14ac:dyDescent="0.2">
      <c r="A783" s="4" t="str">
        <f>IFERROR(VLOOKUP(B783,'[1]DADOS (OCULTAR)'!$P$3:$R$56,3,0),"")</f>
        <v>10.894.988/0004-86</v>
      </c>
      <c r="B783" s="5" t="str">
        <f>'[1]TCE - ANEXO III - Preencher'!C792</f>
        <v>HMR</v>
      </c>
      <c r="C783" s="15">
        <v>448</v>
      </c>
      <c r="D783" s="6" t="str">
        <f>'[1]TCE - ANEXO III - Preencher'!E792</f>
        <v>KLEBER ALVES FERREIRA</v>
      </c>
      <c r="E783" s="5" t="str">
        <f>IF('[1]TCE - ANEXO III - Preencher'!F792="4 - Assistência Odontológica","2 - Outros Profissionais da Saúde",'[1]TCE - ANEXO II - Enviar TCE'!E782)</f>
        <v>3 - Administrativo</v>
      </c>
      <c r="F783" s="7" t="str">
        <f>'[1]TCE - ANEXO III - Preencher'!G792</f>
        <v>5143-20</v>
      </c>
      <c r="G783" s="8">
        <f>IF('[1]TCE - ANEXO III - Preencher'!H792="","",'[1]TCE - ANEXO III - Preencher'!H792)</f>
        <v>44044</v>
      </c>
      <c r="H783" s="9">
        <f>'[1]TCE - ANEXO III - Preencher'!I792</f>
        <v>27.45</v>
      </c>
      <c r="I783" s="9">
        <f>'[1]TCE - ANEXO III - Preencher'!J792</f>
        <v>219.67</v>
      </c>
      <c r="J783" s="9">
        <f>'[1]TCE - ANEXO III - Preencher'!K792</f>
        <v>0</v>
      </c>
      <c r="K783" s="10">
        <f>'[1]TCE - ANEXO III - Preencher'!L792</f>
        <v>0</v>
      </c>
      <c r="L783" s="10">
        <f>'[1]TCE - ANEXO III - Preencher'!M792</f>
        <v>0</v>
      </c>
      <c r="M783" s="10">
        <f t="shared" si="73"/>
        <v>0</v>
      </c>
      <c r="N783" s="10">
        <f>'[1]TCE - ANEXO III - Preencher'!O792</f>
        <v>0.44</v>
      </c>
      <c r="O783" s="10">
        <f>'[1]TCE - ANEXO III - Preencher'!P792</f>
        <v>0</v>
      </c>
      <c r="P783" s="11">
        <f t="shared" si="74"/>
        <v>0.44</v>
      </c>
      <c r="Q783" s="10">
        <f>'[1]TCE - ANEXO III - Preencher'!R792</f>
        <v>282.81335909090905</v>
      </c>
      <c r="R783" s="10">
        <f>'[1]TCE - ANEXO III - Preencher'!S792</f>
        <v>27.17</v>
      </c>
      <c r="S783" s="11">
        <f t="shared" si="75"/>
        <v>255.64335909090903</v>
      </c>
      <c r="T783" s="10">
        <f>'[1]TCE - ANEXO III - Preencher'!U792</f>
        <v>0</v>
      </c>
      <c r="U783" s="10">
        <f>'[1]TCE - ANEXO III - Preencher'!V792</f>
        <v>0</v>
      </c>
      <c r="V783" s="11">
        <f t="shared" si="76"/>
        <v>0</v>
      </c>
      <c r="W783" s="12" t="str">
        <f>IF('[1]TCE - ANEXO III - Preencher'!X792="","",'[1]TCE - ANEXO III - Preencher'!X792)</f>
        <v/>
      </c>
      <c r="X783" s="10">
        <f>'[1]TCE - ANEXO III - Preencher'!Y792</f>
        <v>0</v>
      </c>
      <c r="Y783" s="10">
        <f>'[1]TCE - ANEXO III - Preencher'!Z792</f>
        <v>0</v>
      </c>
      <c r="Z783" s="11">
        <f t="shared" si="77"/>
        <v>0</v>
      </c>
      <c r="AA783" s="12" t="str">
        <f>IF('[1]TCE - ANEXO III - Preencher'!AB792="","",'[1]TCE - ANEXO III - Preencher'!AB792)</f>
        <v/>
      </c>
      <c r="AB783" s="10">
        <f t="shared" si="72"/>
        <v>503.20335909090898</v>
      </c>
    </row>
    <row r="784" spans="1:28" s="1" customFormat="1" x14ac:dyDescent="0.2">
      <c r="A784" s="4" t="str">
        <f>IFERROR(VLOOKUP(B784,'[1]DADOS (OCULTAR)'!$P$3:$R$56,3,0),"")</f>
        <v>10.894.988/0004-86</v>
      </c>
      <c r="B784" s="5" t="str">
        <f>'[1]TCE - ANEXO III - Preencher'!C793</f>
        <v>HMR</v>
      </c>
      <c r="C784" s="15">
        <v>465</v>
      </c>
      <c r="D784" s="6" t="str">
        <f>'[1]TCE - ANEXO III - Preencher'!E793</f>
        <v>KLEBIA GOMES DA SILVA</v>
      </c>
      <c r="E784" s="5" t="str">
        <f>IF('[1]TCE - ANEXO III - Preencher'!F793="4 - Assistência Odontológica","2 - Outros Profissionais da Saúde",'[1]TCE - ANEXO II - Enviar TCE'!E783)</f>
        <v>2 - Outros Profissionais da Saúde</v>
      </c>
      <c r="F784" s="7" t="str">
        <f>'[1]TCE - ANEXO III - Preencher'!G793</f>
        <v>3222-05</v>
      </c>
      <c r="G784" s="8">
        <f>IF('[1]TCE - ANEXO III - Preencher'!H793="","",'[1]TCE - ANEXO III - Preencher'!H793)</f>
        <v>44044</v>
      </c>
      <c r="H784" s="9">
        <f>'[1]TCE - ANEXO III - Preencher'!I793</f>
        <v>17.27</v>
      </c>
      <c r="I784" s="9">
        <f>'[1]TCE - ANEXO III - Preencher'!J793</f>
        <v>138.19999999999999</v>
      </c>
      <c r="J784" s="9">
        <f>'[1]TCE - ANEXO III - Preencher'!K793</f>
        <v>0</v>
      </c>
      <c r="K784" s="10">
        <f>'[1]TCE - ANEXO III - Preencher'!L793</f>
        <v>0</v>
      </c>
      <c r="L784" s="10">
        <f>'[1]TCE - ANEXO III - Preencher'!M793</f>
        <v>0</v>
      </c>
      <c r="M784" s="10">
        <f t="shared" si="73"/>
        <v>0</v>
      </c>
      <c r="N784" s="10">
        <f>'[1]TCE - ANEXO III - Preencher'!O793</f>
        <v>0.44</v>
      </c>
      <c r="O784" s="10">
        <f>'[1]TCE - ANEXO III - Preencher'!P793</f>
        <v>0</v>
      </c>
      <c r="P784" s="11">
        <f t="shared" si="74"/>
        <v>0.44</v>
      </c>
      <c r="Q784" s="10">
        <f>'[1]TCE - ANEXO III - Preencher'!R793</f>
        <v>124.4133590909091</v>
      </c>
      <c r="R784" s="10">
        <f>'[1]TCE - ANEXO III - Preencher'!S793</f>
        <v>65.95</v>
      </c>
      <c r="S784" s="11">
        <f t="shared" si="75"/>
        <v>58.463359090909094</v>
      </c>
      <c r="T784" s="10">
        <f>'[1]TCE - ANEXO III - Preencher'!U793</f>
        <v>64</v>
      </c>
      <c r="U784" s="10">
        <f>'[1]TCE - ANEXO III - Preencher'!V793</f>
        <v>0</v>
      </c>
      <c r="V784" s="11">
        <f t="shared" si="76"/>
        <v>64</v>
      </c>
      <c r="W784" s="12" t="str">
        <f>IF('[1]TCE - ANEXO III - Preencher'!X793="","",'[1]TCE - ANEXO III - Preencher'!X793)</f>
        <v>AUXILIO CRECHE</v>
      </c>
      <c r="X784" s="10">
        <f>'[1]TCE - ANEXO III - Preencher'!Y793</f>
        <v>0</v>
      </c>
      <c r="Y784" s="10">
        <f>'[1]TCE - ANEXO III - Preencher'!Z793</f>
        <v>0</v>
      </c>
      <c r="Z784" s="11">
        <f t="shared" si="77"/>
        <v>0</v>
      </c>
      <c r="AA784" s="12" t="str">
        <f>IF('[1]TCE - ANEXO III - Preencher'!AB793="","",'[1]TCE - ANEXO III - Preencher'!AB793)</f>
        <v/>
      </c>
      <c r="AB784" s="10">
        <f t="shared" si="72"/>
        <v>278.3733590909091</v>
      </c>
    </row>
    <row r="785" spans="1:28" s="1" customFormat="1" x14ac:dyDescent="0.2">
      <c r="A785" s="4" t="str">
        <f>IFERROR(VLOOKUP(B785,'[1]DADOS (OCULTAR)'!$P$3:$R$56,3,0),"")</f>
        <v>10.894.988/0004-86</v>
      </c>
      <c r="B785" s="5" t="str">
        <f>'[1]TCE - ANEXO III - Preencher'!C794</f>
        <v>HMR</v>
      </c>
      <c r="C785" s="15">
        <v>459</v>
      </c>
      <c r="D785" s="6" t="str">
        <f>'[1]TCE - ANEXO III - Preencher'!E794</f>
        <v>KLECIA KATIANE ROZENDO DE MENDONÇA</v>
      </c>
      <c r="E785" s="5" t="str">
        <f>IF('[1]TCE - ANEXO III - Preencher'!F794="4 - Assistência Odontológica","2 - Outros Profissionais da Saúde",'[1]TCE - ANEXO II - Enviar TCE'!E784)</f>
        <v>2 - Outros Profissionais da Saúde</v>
      </c>
      <c r="F785" s="7" t="str">
        <f>'[1]TCE - ANEXO III - Preencher'!G794</f>
        <v>3222-05</v>
      </c>
      <c r="G785" s="8">
        <f>IF('[1]TCE - ANEXO III - Preencher'!H794="","",'[1]TCE - ANEXO III - Preencher'!H794)</f>
        <v>44044</v>
      </c>
      <c r="H785" s="9">
        <f>'[1]TCE - ANEXO III - Preencher'!I794</f>
        <v>15.18</v>
      </c>
      <c r="I785" s="9">
        <f>'[1]TCE - ANEXO III - Preencher'!J794</f>
        <v>121.38</v>
      </c>
      <c r="J785" s="9">
        <f>'[1]TCE - ANEXO III - Preencher'!K794</f>
        <v>0</v>
      </c>
      <c r="K785" s="10">
        <f>'[1]TCE - ANEXO III - Preencher'!L794</f>
        <v>0</v>
      </c>
      <c r="L785" s="10">
        <f>'[1]TCE - ANEXO III - Preencher'!M794</f>
        <v>0</v>
      </c>
      <c r="M785" s="10">
        <f t="shared" si="73"/>
        <v>0</v>
      </c>
      <c r="N785" s="10">
        <f>'[1]TCE - ANEXO III - Preencher'!O794</f>
        <v>0.44813999999999998</v>
      </c>
      <c r="O785" s="10">
        <f>'[1]TCE - ANEXO III - Preencher'!P794</f>
        <v>0</v>
      </c>
      <c r="P785" s="11">
        <f t="shared" si="74"/>
        <v>0.44813999999999998</v>
      </c>
      <c r="Q785" s="10">
        <f>'[1]TCE - ANEXO III - Preencher'!R794</f>
        <v>0</v>
      </c>
      <c r="R785" s="10">
        <f>'[1]TCE - ANEXO III - Preencher'!S794</f>
        <v>0</v>
      </c>
      <c r="S785" s="11">
        <f t="shared" si="75"/>
        <v>0</v>
      </c>
      <c r="T785" s="10">
        <f>'[1]TCE - ANEXO III - Preencher'!U794</f>
        <v>0</v>
      </c>
      <c r="U785" s="10">
        <f>'[1]TCE - ANEXO III - Preencher'!V794</f>
        <v>0</v>
      </c>
      <c r="V785" s="11">
        <f t="shared" si="76"/>
        <v>0</v>
      </c>
      <c r="W785" s="12" t="str">
        <f>IF('[1]TCE - ANEXO III - Preencher'!X794="","",'[1]TCE - ANEXO III - Preencher'!X794)</f>
        <v/>
      </c>
      <c r="X785" s="10">
        <f>'[1]TCE - ANEXO III - Preencher'!Y794</f>
        <v>0</v>
      </c>
      <c r="Y785" s="10">
        <f>'[1]TCE - ANEXO III - Preencher'!Z794</f>
        <v>0</v>
      </c>
      <c r="Z785" s="11">
        <f t="shared" si="77"/>
        <v>0</v>
      </c>
      <c r="AA785" s="12" t="str">
        <f>IF('[1]TCE - ANEXO III - Preencher'!AB794="","",'[1]TCE - ANEXO III - Preencher'!AB794)</f>
        <v/>
      </c>
      <c r="AB785" s="10">
        <f t="shared" si="72"/>
        <v>137.00814</v>
      </c>
    </row>
    <row r="786" spans="1:28" s="1" customFormat="1" x14ac:dyDescent="0.2">
      <c r="A786" s="4" t="str">
        <f>IFERROR(VLOOKUP(B786,'[1]DADOS (OCULTAR)'!$P$3:$R$56,3,0),"")</f>
        <v>10.894.988/0004-86</v>
      </c>
      <c r="B786" s="5" t="str">
        <f>'[1]TCE - ANEXO III - Preencher'!C795</f>
        <v>HMR</v>
      </c>
      <c r="C786" s="15">
        <v>414</v>
      </c>
      <c r="D786" s="6" t="str">
        <f>'[1]TCE - ANEXO III - Preencher'!E795</f>
        <v>KYARA PATRICIA  COSTA LIMA</v>
      </c>
      <c r="E786" s="5" t="str">
        <f>IF('[1]TCE - ANEXO III - Preencher'!F795="4 - Assistência Odontológica","2 - Outros Profissionais da Saúde",'[1]TCE - ANEXO II - Enviar TCE'!E785)</f>
        <v>3 - Administrativo</v>
      </c>
      <c r="F786" s="7" t="str">
        <f>'[1]TCE - ANEXO III - Preencher'!G795</f>
        <v>4110-10</v>
      </c>
      <c r="G786" s="8">
        <f>IF('[1]TCE - ANEXO III - Preencher'!H795="","",'[1]TCE - ANEXO III - Preencher'!H795)</f>
        <v>44044</v>
      </c>
      <c r="H786" s="9">
        <f>'[1]TCE - ANEXO III - Preencher'!I795</f>
        <v>14.29</v>
      </c>
      <c r="I786" s="9">
        <f>'[1]TCE - ANEXO III - Preencher'!J795</f>
        <v>114.32</v>
      </c>
      <c r="J786" s="9">
        <f>'[1]TCE - ANEXO III - Preencher'!K795</f>
        <v>0</v>
      </c>
      <c r="K786" s="10">
        <f>'[1]TCE - ANEXO III - Preencher'!L795</f>
        <v>0</v>
      </c>
      <c r="L786" s="10">
        <f>'[1]TCE - ANEXO III - Preencher'!M795</f>
        <v>0</v>
      </c>
      <c r="M786" s="10">
        <f t="shared" si="73"/>
        <v>0</v>
      </c>
      <c r="N786" s="10">
        <f>'[1]TCE - ANEXO III - Preencher'!O795</f>
        <v>0.44</v>
      </c>
      <c r="O786" s="10">
        <f>'[1]TCE - ANEXO III - Preencher'!P795</f>
        <v>0</v>
      </c>
      <c r="P786" s="11">
        <f t="shared" si="74"/>
        <v>0.44</v>
      </c>
      <c r="Q786" s="10">
        <f>'[1]TCE - ANEXO III - Preencher'!R795</f>
        <v>0</v>
      </c>
      <c r="R786" s="10">
        <f>'[1]TCE - ANEXO III - Preencher'!S795</f>
        <v>0</v>
      </c>
      <c r="S786" s="11">
        <f t="shared" si="75"/>
        <v>0</v>
      </c>
      <c r="T786" s="10">
        <f>'[1]TCE - ANEXO III - Preencher'!U795</f>
        <v>0</v>
      </c>
      <c r="U786" s="10">
        <f>'[1]TCE - ANEXO III - Preencher'!V795</f>
        <v>0</v>
      </c>
      <c r="V786" s="11">
        <f t="shared" si="76"/>
        <v>0</v>
      </c>
      <c r="W786" s="12" t="str">
        <f>IF('[1]TCE - ANEXO III - Preencher'!X795="","",'[1]TCE - ANEXO III - Preencher'!X795)</f>
        <v/>
      </c>
      <c r="X786" s="10">
        <f>'[1]TCE - ANEXO III - Preencher'!Y795</f>
        <v>0</v>
      </c>
      <c r="Y786" s="10">
        <f>'[1]TCE - ANEXO III - Preencher'!Z795</f>
        <v>0</v>
      </c>
      <c r="Z786" s="11">
        <f t="shared" si="77"/>
        <v>0</v>
      </c>
      <c r="AA786" s="12" t="str">
        <f>IF('[1]TCE - ANEXO III - Preencher'!AB795="","",'[1]TCE - ANEXO III - Preencher'!AB795)</f>
        <v/>
      </c>
      <c r="AB786" s="10">
        <f t="shared" si="72"/>
        <v>129.04999999999998</v>
      </c>
    </row>
    <row r="787" spans="1:28" s="1" customFormat="1" x14ac:dyDescent="0.2">
      <c r="A787" s="4" t="str">
        <f>IFERROR(VLOOKUP(B787,'[1]DADOS (OCULTAR)'!$P$3:$R$56,3,0),"")</f>
        <v>10.894.988/0004-86</v>
      </c>
      <c r="B787" s="5" t="str">
        <f>'[1]TCE - ANEXO III - Preencher'!C796</f>
        <v>HMR</v>
      </c>
      <c r="C787" s="15">
        <v>400</v>
      </c>
      <c r="D787" s="6" t="str">
        <f>'[1]TCE - ANEXO III - Preencher'!E796</f>
        <v>KYLZA ARRUDA</v>
      </c>
      <c r="E787" s="5" t="str">
        <f>IF('[1]TCE - ANEXO III - Preencher'!F796="4 - Assistência Odontológica","2 - Outros Profissionais da Saúde",'[1]TCE - ANEXO II - Enviar TCE'!E786)</f>
        <v>1 - Médico</v>
      </c>
      <c r="F787" s="7" t="str">
        <f>'[1]TCE - ANEXO III - Preencher'!G796</f>
        <v>2253-20</v>
      </c>
      <c r="G787" s="8">
        <f>IF('[1]TCE - ANEXO III - Preencher'!H796="","",'[1]TCE - ANEXO III - Preencher'!H796)</f>
        <v>44044</v>
      </c>
      <c r="H787" s="9">
        <f>'[1]TCE - ANEXO III - Preencher'!I796</f>
        <v>62.68</v>
      </c>
      <c r="I787" s="9">
        <f>'[1]TCE - ANEXO III - Preencher'!J796</f>
        <v>501.44</v>
      </c>
      <c r="J787" s="9">
        <f>'[1]TCE - ANEXO III - Preencher'!K796</f>
        <v>0</v>
      </c>
      <c r="K787" s="10">
        <f>'[1]TCE - ANEXO III - Preencher'!L796</f>
        <v>0</v>
      </c>
      <c r="L787" s="10">
        <f>'[1]TCE - ANEXO III - Preencher'!M796</f>
        <v>0</v>
      </c>
      <c r="M787" s="10">
        <f t="shared" si="73"/>
        <v>0</v>
      </c>
      <c r="N787" s="10">
        <f>'[1]TCE - ANEXO III - Preencher'!O796</f>
        <v>6.5183999999999997</v>
      </c>
      <c r="O787" s="10">
        <f>'[1]TCE - ANEXO III - Preencher'!P796</f>
        <v>0</v>
      </c>
      <c r="P787" s="11">
        <f t="shared" si="74"/>
        <v>6.5183999999999997</v>
      </c>
      <c r="Q787" s="10">
        <f>'[1]TCE - ANEXO III - Preencher'!R796</f>
        <v>0</v>
      </c>
      <c r="R787" s="10">
        <f>'[1]TCE - ANEXO III - Preencher'!S796</f>
        <v>0</v>
      </c>
      <c r="S787" s="11">
        <f t="shared" si="75"/>
        <v>0</v>
      </c>
      <c r="T787" s="10">
        <f>'[1]TCE - ANEXO III - Preencher'!U796</f>
        <v>0</v>
      </c>
      <c r="U787" s="10">
        <f>'[1]TCE - ANEXO III - Preencher'!V796</f>
        <v>0</v>
      </c>
      <c r="V787" s="11">
        <f t="shared" si="76"/>
        <v>0</v>
      </c>
      <c r="W787" s="12" t="str">
        <f>IF('[1]TCE - ANEXO III - Preencher'!X796="","",'[1]TCE - ANEXO III - Preencher'!X796)</f>
        <v/>
      </c>
      <c r="X787" s="10">
        <f>'[1]TCE - ANEXO III - Preencher'!Y796</f>
        <v>0</v>
      </c>
      <c r="Y787" s="10">
        <f>'[1]TCE - ANEXO III - Preencher'!Z796</f>
        <v>0</v>
      </c>
      <c r="Z787" s="11">
        <f t="shared" si="77"/>
        <v>0</v>
      </c>
      <c r="AA787" s="12" t="str">
        <f>IF('[1]TCE - ANEXO III - Preencher'!AB796="","",'[1]TCE - ANEXO III - Preencher'!AB796)</f>
        <v/>
      </c>
      <c r="AB787" s="10">
        <f t="shared" si="72"/>
        <v>570.63840000000005</v>
      </c>
    </row>
    <row r="788" spans="1:28" s="1" customFormat="1" x14ac:dyDescent="0.2">
      <c r="A788" s="4" t="str">
        <f>IFERROR(VLOOKUP(B788,'[1]DADOS (OCULTAR)'!$P$3:$R$56,3,0),"")</f>
        <v>10.894.988/0004-86</v>
      </c>
      <c r="B788" s="5" t="str">
        <f>'[1]TCE - ANEXO III - Preencher'!C797</f>
        <v>HMR</v>
      </c>
      <c r="C788" s="15">
        <v>421</v>
      </c>
      <c r="D788" s="6" t="str">
        <f>'[1]TCE - ANEXO III - Preencher'!E797</f>
        <v>LAILA MARIA SANTANA DE CARVALHO</v>
      </c>
      <c r="E788" s="5" t="str">
        <f>IF('[1]TCE - ANEXO III - Preencher'!F797="4 - Assistência Odontológica","2 - Outros Profissionais da Saúde",'[1]TCE - ANEXO II - Enviar TCE'!E787)</f>
        <v>1 - Médico</v>
      </c>
      <c r="F788" s="7" t="str">
        <f>'[1]TCE - ANEXO III - Preencher'!G797</f>
        <v>2251-24</v>
      </c>
      <c r="G788" s="8">
        <f>IF('[1]TCE - ANEXO III - Preencher'!H797="","",'[1]TCE - ANEXO III - Preencher'!H797)</f>
        <v>44044</v>
      </c>
      <c r="H788" s="9">
        <f>'[1]TCE - ANEXO III - Preencher'!I797</f>
        <v>95.08</v>
      </c>
      <c r="I788" s="9">
        <f>'[1]TCE - ANEXO III - Preencher'!J797</f>
        <v>760.64</v>
      </c>
      <c r="J788" s="9">
        <f>'[1]TCE - ANEXO III - Preencher'!K797</f>
        <v>0</v>
      </c>
      <c r="K788" s="10">
        <f>'[1]TCE - ANEXO III - Preencher'!L797</f>
        <v>0</v>
      </c>
      <c r="L788" s="10">
        <f>'[1]TCE - ANEXO III - Preencher'!M797</f>
        <v>0</v>
      </c>
      <c r="M788" s="10">
        <f t="shared" si="73"/>
        <v>0</v>
      </c>
      <c r="N788" s="10">
        <f>'[1]TCE - ANEXO III - Preencher'!O797</f>
        <v>6.5183999999999997</v>
      </c>
      <c r="O788" s="10">
        <f>'[1]TCE - ANEXO III - Preencher'!P797</f>
        <v>0</v>
      </c>
      <c r="P788" s="11">
        <f t="shared" si="74"/>
        <v>6.5183999999999997</v>
      </c>
      <c r="Q788" s="10">
        <f>'[1]TCE - ANEXO III - Preencher'!R797</f>
        <v>0</v>
      </c>
      <c r="R788" s="10">
        <f>'[1]TCE - ANEXO III - Preencher'!S797</f>
        <v>0</v>
      </c>
      <c r="S788" s="11">
        <f t="shared" si="75"/>
        <v>0</v>
      </c>
      <c r="T788" s="10">
        <f>'[1]TCE - ANEXO III - Preencher'!U797</f>
        <v>0</v>
      </c>
      <c r="U788" s="10">
        <f>'[1]TCE - ANEXO III - Preencher'!V797</f>
        <v>0</v>
      </c>
      <c r="V788" s="11">
        <f t="shared" si="76"/>
        <v>0</v>
      </c>
      <c r="W788" s="12" t="str">
        <f>IF('[1]TCE - ANEXO III - Preencher'!X797="","",'[1]TCE - ANEXO III - Preencher'!X797)</f>
        <v/>
      </c>
      <c r="X788" s="10">
        <f>'[1]TCE - ANEXO III - Preencher'!Y797</f>
        <v>0</v>
      </c>
      <c r="Y788" s="10">
        <f>'[1]TCE - ANEXO III - Preencher'!Z797</f>
        <v>0</v>
      </c>
      <c r="Z788" s="11">
        <f t="shared" si="77"/>
        <v>0</v>
      </c>
      <c r="AA788" s="12" t="str">
        <f>IF('[1]TCE - ANEXO III - Preencher'!AB797="","",'[1]TCE - ANEXO III - Preencher'!AB797)</f>
        <v/>
      </c>
      <c r="AB788" s="10">
        <f t="shared" si="72"/>
        <v>862.23840000000007</v>
      </c>
    </row>
    <row r="789" spans="1:28" s="1" customFormat="1" x14ac:dyDescent="0.2">
      <c r="A789" s="4" t="str">
        <f>IFERROR(VLOOKUP(B789,'[1]DADOS (OCULTAR)'!$P$3:$R$56,3,0),"")</f>
        <v>10.894.988/0004-86</v>
      </c>
      <c r="B789" s="5" t="str">
        <f>'[1]TCE - ANEXO III - Preencher'!C798</f>
        <v>HMR</v>
      </c>
      <c r="C789" s="15">
        <v>425</v>
      </c>
      <c r="D789" s="6" t="str">
        <f>'[1]TCE - ANEXO III - Preencher'!E798</f>
        <v>LAIS MENEZES ALENCAR</v>
      </c>
      <c r="E789" s="5" t="str">
        <f>IF('[1]TCE - ANEXO III - Preencher'!F798="4 - Assistência Odontológica","2 - Outros Profissionais da Saúde",'[1]TCE - ANEXO II - Enviar TCE'!E788)</f>
        <v>1 - Médico</v>
      </c>
      <c r="F789" s="7" t="str">
        <f>'[1]TCE - ANEXO III - Preencher'!G798</f>
        <v>2251-24</v>
      </c>
      <c r="G789" s="8">
        <f>IF('[1]TCE - ANEXO III - Preencher'!H798="","",'[1]TCE - ANEXO III - Preencher'!H798)</f>
        <v>44044</v>
      </c>
      <c r="H789" s="9">
        <f>'[1]TCE - ANEXO III - Preencher'!I798</f>
        <v>68.540000000000006</v>
      </c>
      <c r="I789" s="9">
        <f>'[1]TCE - ANEXO III - Preencher'!J798</f>
        <v>548.24</v>
      </c>
      <c r="J789" s="9">
        <f>'[1]TCE - ANEXO III - Preencher'!K798</f>
        <v>0</v>
      </c>
      <c r="K789" s="10">
        <f>'[1]TCE - ANEXO III - Preencher'!L798</f>
        <v>0</v>
      </c>
      <c r="L789" s="10">
        <f>'[1]TCE - ANEXO III - Preencher'!M798</f>
        <v>0</v>
      </c>
      <c r="M789" s="10">
        <f t="shared" si="73"/>
        <v>0</v>
      </c>
      <c r="N789" s="10">
        <f>'[1]TCE - ANEXO III - Preencher'!O798</f>
        <v>6.5183999999999997</v>
      </c>
      <c r="O789" s="10">
        <f>'[1]TCE - ANEXO III - Preencher'!P798</f>
        <v>0</v>
      </c>
      <c r="P789" s="11">
        <f t="shared" si="74"/>
        <v>6.5183999999999997</v>
      </c>
      <c r="Q789" s="10">
        <f>'[1]TCE - ANEXO III - Preencher'!R798</f>
        <v>0</v>
      </c>
      <c r="R789" s="10">
        <f>'[1]TCE - ANEXO III - Preencher'!S798</f>
        <v>0</v>
      </c>
      <c r="S789" s="11">
        <f t="shared" si="75"/>
        <v>0</v>
      </c>
      <c r="T789" s="10">
        <f>'[1]TCE - ANEXO III - Preencher'!U798</f>
        <v>0</v>
      </c>
      <c r="U789" s="10">
        <f>'[1]TCE - ANEXO III - Preencher'!V798</f>
        <v>0</v>
      </c>
      <c r="V789" s="11">
        <f t="shared" si="76"/>
        <v>0</v>
      </c>
      <c r="W789" s="12" t="str">
        <f>IF('[1]TCE - ANEXO III - Preencher'!X798="","",'[1]TCE - ANEXO III - Preencher'!X798)</f>
        <v/>
      </c>
      <c r="X789" s="10">
        <f>'[1]TCE - ANEXO III - Preencher'!Y798</f>
        <v>0</v>
      </c>
      <c r="Y789" s="10">
        <f>'[1]TCE - ANEXO III - Preencher'!Z798</f>
        <v>0</v>
      </c>
      <c r="Z789" s="11">
        <f t="shared" si="77"/>
        <v>0</v>
      </c>
      <c r="AA789" s="12" t="str">
        <f>IF('[1]TCE - ANEXO III - Preencher'!AB798="","",'[1]TCE - ANEXO III - Preencher'!AB798)</f>
        <v/>
      </c>
      <c r="AB789" s="10">
        <f t="shared" si="72"/>
        <v>623.29840000000002</v>
      </c>
    </row>
    <row r="790" spans="1:28" s="1" customFormat="1" x14ac:dyDescent="0.2">
      <c r="A790" s="4" t="str">
        <f>IFERROR(VLOOKUP(B790,'[1]DADOS (OCULTAR)'!$P$3:$R$56,3,0),"")</f>
        <v>10.894.988/0004-86</v>
      </c>
      <c r="B790" s="5" t="str">
        <f>'[1]TCE - ANEXO III - Preencher'!C799</f>
        <v>HMR</v>
      </c>
      <c r="C790" s="15">
        <v>427</v>
      </c>
      <c r="D790" s="6" t="str">
        <f>'[1]TCE - ANEXO III - Preencher'!E799</f>
        <v>LAIS REGINA LACERDA SANTANA</v>
      </c>
      <c r="E790" s="5" t="str">
        <f>IF('[1]TCE - ANEXO III - Preencher'!F799="4 - Assistência Odontológica","2 - Outros Profissionais da Saúde",'[1]TCE - ANEXO II - Enviar TCE'!E789)</f>
        <v>1 - Médico</v>
      </c>
      <c r="F790" s="7" t="str">
        <f>'[1]TCE - ANEXO III - Preencher'!G799</f>
        <v>2251-24</v>
      </c>
      <c r="G790" s="8">
        <f>IF('[1]TCE - ANEXO III - Preencher'!H799="","",'[1]TCE - ANEXO III - Preencher'!H799)</f>
        <v>44044</v>
      </c>
      <c r="H790" s="9">
        <f>'[1]TCE - ANEXO III - Preencher'!I799</f>
        <v>76.42</v>
      </c>
      <c r="I790" s="9">
        <f>'[1]TCE - ANEXO III - Preencher'!J799</f>
        <v>611.38</v>
      </c>
      <c r="J790" s="9">
        <f>'[1]TCE - ANEXO III - Preencher'!K799</f>
        <v>0</v>
      </c>
      <c r="K790" s="10">
        <f>'[1]TCE - ANEXO III - Preencher'!L799</f>
        <v>0</v>
      </c>
      <c r="L790" s="10">
        <f>'[1]TCE - ANEXO III - Preencher'!M799</f>
        <v>0</v>
      </c>
      <c r="M790" s="10">
        <f t="shared" si="73"/>
        <v>0</v>
      </c>
      <c r="N790" s="10">
        <f>'[1]TCE - ANEXO III - Preencher'!O799</f>
        <v>6.5183999999999997</v>
      </c>
      <c r="O790" s="10">
        <f>'[1]TCE - ANEXO III - Preencher'!P799</f>
        <v>0</v>
      </c>
      <c r="P790" s="11">
        <f t="shared" si="74"/>
        <v>6.5183999999999997</v>
      </c>
      <c r="Q790" s="10">
        <f>'[1]TCE - ANEXO III - Preencher'!R799</f>
        <v>0</v>
      </c>
      <c r="R790" s="10">
        <f>'[1]TCE - ANEXO III - Preencher'!S799</f>
        <v>0</v>
      </c>
      <c r="S790" s="11">
        <f t="shared" si="75"/>
        <v>0</v>
      </c>
      <c r="T790" s="10">
        <f>'[1]TCE - ANEXO III - Preencher'!U799</f>
        <v>0</v>
      </c>
      <c r="U790" s="10">
        <f>'[1]TCE - ANEXO III - Preencher'!V799</f>
        <v>0</v>
      </c>
      <c r="V790" s="11">
        <f t="shared" si="76"/>
        <v>0</v>
      </c>
      <c r="W790" s="12" t="str">
        <f>IF('[1]TCE - ANEXO III - Preencher'!X799="","",'[1]TCE - ANEXO III - Preencher'!X799)</f>
        <v/>
      </c>
      <c r="X790" s="10">
        <f>'[1]TCE - ANEXO III - Preencher'!Y799</f>
        <v>0</v>
      </c>
      <c r="Y790" s="10">
        <f>'[1]TCE - ANEXO III - Preencher'!Z799</f>
        <v>0</v>
      </c>
      <c r="Z790" s="11">
        <f t="shared" si="77"/>
        <v>0</v>
      </c>
      <c r="AA790" s="12" t="str">
        <f>IF('[1]TCE - ANEXO III - Preencher'!AB799="","",'[1]TCE - ANEXO III - Preencher'!AB799)</f>
        <v/>
      </c>
      <c r="AB790" s="10">
        <f t="shared" si="72"/>
        <v>694.3184</v>
      </c>
    </row>
    <row r="791" spans="1:28" s="1" customFormat="1" x14ac:dyDescent="0.2">
      <c r="A791" s="4" t="str">
        <f>IFERROR(VLOOKUP(B791,'[1]DADOS (OCULTAR)'!$P$3:$R$56,3,0),"")</f>
        <v>10.894.988/0004-86</v>
      </c>
      <c r="B791" s="5" t="str">
        <f>'[1]TCE - ANEXO III - Preencher'!C800</f>
        <v>HMR</v>
      </c>
      <c r="C791" s="15">
        <v>409</v>
      </c>
      <c r="D791" s="6" t="str">
        <f>'[1]TCE - ANEXO III - Preencher'!E800</f>
        <v>LARISSA CABRAL MARQUES</v>
      </c>
      <c r="E791" s="5" t="str">
        <f>IF('[1]TCE - ANEXO III - Preencher'!F800="4 - Assistência Odontológica","2 - Outros Profissionais da Saúde",'[1]TCE - ANEXO II - Enviar TCE'!E790)</f>
        <v>1 - Médico</v>
      </c>
      <c r="F791" s="7" t="str">
        <f>'[1]TCE - ANEXO III - Preencher'!G800</f>
        <v>2251-25</v>
      </c>
      <c r="G791" s="8">
        <f>IF('[1]TCE - ANEXO III - Preencher'!H800="","",'[1]TCE - ANEXO III - Preencher'!H800)</f>
        <v>44044</v>
      </c>
      <c r="H791" s="9">
        <f>'[1]TCE - ANEXO III - Preencher'!I800</f>
        <v>30.37</v>
      </c>
      <c r="I791" s="9">
        <f>'[1]TCE - ANEXO III - Preencher'!J800</f>
        <v>242.96</v>
      </c>
      <c r="J791" s="9">
        <f>'[1]TCE - ANEXO III - Preencher'!K800</f>
        <v>0</v>
      </c>
      <c r="K791" s="10">
        <f>'[1]TCE - ANEXO III - Preencher'!L800</f>
        <v>0</v>
      </c>
      <c r="L791" s="10">
        <f>'[1]TCE - ANEXO III - Preencher'!M800</f>
        <v>0</v>
      </c>
      <c r="M791" s="10">
        <f t="shared" si="73"/>
        <v>0</v>
      </c>
      <c r="N791" s="10">
        <f>'[1]TCE - ANEXO III - Preencher'!O800</f>
        <v>6.5183999999999997</v>
      </c>
      <c r="O791" s="10">
        <f>'[1]TCE - ANEXO III - Preencher'!P800</f>
        <v>0</v>
      </c>
      <c r="P791" s="11">
        <f t="shared" si="74"/>
        <v>6.5183999999999997</v>
      </c>
      <c r="Q791" s="10">
        <f>'[1]TCE - ANEXO III - Preencher'!R800</f>
        <v>0</v>
      </c>
      <c r="R791" s="10">
        <f>'[1]TCE - ANEXO III - Preencher'!S800</f>
        <v>0</v>
      </c>
      <c r="S791" s="11">
        <f t="shared" si="75"/>
        <v>0</v>
      </c>
      <c r="T791" s="10">
        <f>'[1]TCE - ANEXO III - Preencher'!U800</f>
        <v>0</v>
      </c>
      <c r="U791" s="10">
        <f>'[1]TCE - ANEXO III - Preencher'!V800</f>
        <v>0</v>
      </c>
      <c r="V791" s="11">
        <f t="shared" si="76"/>
        <v>0</v>
      </c>
      <c r="W791" s="12" t="str">
        <f>IF('[1]TCE - ANEXO III - Preencher'!X800="","",'[1]TCE - ANEXO III - Preencher'!X800)</f>
        <v/>
      </c>
      <c r="X791" s="10">
        <f>'[1]TCE - ANEXO III - Preencher'!Y800</f>
        <v>0</v>
      </c>
      <c r="Y791" s="10">
        <f>'[1]TCE - ANEXO III - Preencher'!Z800</f>
        <v>0</v>
      </c>
      <c r="Z791" s="11">
        <f t="shared" si="77"/>
        <v>0</v>
      </c>
      <c r="AA791" s="12" t="str">
        <f>IF('[1]TCE - ANEXO III - Preencher'!AB800="","",'[1]TCE - ANEXO III - Preencher'!AB800)</f>
        <v/>
      </c>
      <c r="AB791" s="10">
        <f t="shared" si="72"/>
        <v>279.84839999999997</v>
      </c>
    </row>
    <row r="792" spans="1:28" s="1" customFormat="1" x14ac:dyDescent="0.2">
      <c r="A792" s="4" t="str">
        <f>IFERROR(VLOOKUP(B792,'[1]DADOS (OCULTAR)'!$P$3:$R$56,3,0),"")</f>
        <v>10.894.988/0004-86</v>
      </c>
      <c r="B792" s="5" t="str">
        <f>'[1]TCE - ANEXO III - Preencher'!C801</f>
        <v>HMR</v>
      </c>
      <c r="C792" s="15">
        <v>436</v>
      </c>
      <c r="D792" s="6" t="str">
        <f>'[1]TCE - ANEXO III - Preencher'!E801</f>
        <v>LARISSA CLARA VIEIRA CLEYPAUL</v>
      </c>
      <c r="E792" s="5" t="str">
        <f>IF('[1]TCE - ANEXO III - Preencher'!F801="4 - Assistência Odontológica","2 - Outros Profissionais da Saúde",'[1]TCE - ANEXO II - Enviar TCE'!E791)</f>
        <v>1 - Médico</v>
      </c>
      <c r="F792" s="7" t="str">
        <f>'[1]TCE - ANEXO III - Preencher'!G801</f>
        <v>2251-24</v>
      </c>
      <c r="G792" s="8">
        <f>IF('[1]TCE - ANEXO III - Preencher'!H801="","",'[1]TCE - ANEXO III - Preencher'!H801)</f>
        <v>44044</v>
      </c>
      <c r="H792" s="9">
        <f>'[1]TCE - ANEXO III - Preencher'!I801</f>
        <v>75.349999999999994</v>
      </c>
      <c r="I792" s="9">
        <f>'[1]TCE - ANEXO III - Preencher'!J801</f>
        <v>602.84</v>
      </c>
      <c r="J792" s="9">
        <f>'[1]TCE - ANEXO III - Preencher'!K801</f>
        <v>0</v>
      </c>
      <c r="K792" s="10">
        <f>'[1]TCE - ANEXO III - Preencher'!L801</f>
        <v>0</v>
      </c>
      <c r="L792" s="10">
        <f>'[1]TCE - ANEXO III - Preencher'!M801</f>
        <v>0</v>
      </c>
      <c r="M792" s="10">
        <f t="shared" si="73"/>
        <v>0</v>
      </c>
      <c r="N792" s="10">
        <f>'[1]TCE - ANEXO III - Preencher'!O801</f>
        <v>6.5183999999999997</v>
      </c>
      <c r="O792" s="10">
        <f>'[1]TCE - ANEXO III - Preencher'!P801</f>
        <v>0</v>
      </c>
      <c r="P792" s="11">
        <f t="shared" si="74"/>
        <v>6.5183999999999997</v>
      </c>
      <c r="Q792" s="10">
        <f>'[1]TCE - ANEXO III - Preencher'!R801</f>
        <v>0</v>
      </c>
      <c r="R792" s="10">
        <f>'[1]TCE - ANEXO III - Preencher'!S801</f>
        <v>0</v>
      </c>
      <c r="S792" s="11">
        <f t="shared" si="75"/>
        <v>0</v>
      </c>
      <c r="T792" s="10">
        <f>'[1]TCE - ANEXO III - Preencher'!U801</f>
        <v>0</v>
      </c>
      <c r="U792" s="10">
        <f>'[1]TCE - ANEXO III - Preencher'!V801</f>
        <v>0</v>
      </c>
      <c r="V792" s="11">
        <f t="shared" si="76"/>
        <v>0</v>
      </c>
      <c r="W792" s="12" t="str">
        <f>IF('[1]TCE - ANEXO III - Preencher'!X801="","",'[1]TCE - ANEXO III - Preencher'!X801)</f>
        <v/>
      </c>
      <c r="X792" s="10">
        <f>'[1]TCE - ANEXO III - Preencher'!Y801</f>
        <v>0</v>
      </c>
      <c r="Y792" s="10">
        <f>'[1]TCE - ANEXO III - Preencher'!Z801</f>
        <v>0</v>
      </c>
      <c r="Z792" s="11">
        <f t="shared" si="77"/>
        <v>0</v>
      </c>
      <c r="AA792" s="12" t="str">
        <f>IF('[1]TCE - ANEXO III - Preencher'!AB801="","",'[1]TCE - ANEXO III - Preencher'!AB801)</f>
        <v/>
      </c>
      <c r="AB792" s="10">
        <f t="shared" si="72"/>
        <v>684.7084000000001</v>
      </c>
    </row>
    <row r="793" spans="1:28" s="1" customFormat="1" x14ac:dyDescent="0.2">
      <c r="A793" s="4" t="str">
        <f>IFERROR(VLOOKUP(B793,'[1]DADOS (OCULTAR)'!$P$3:$R$56,3,0),"")</f>
        <v>10.894.988/0004-86</v>
      </c>
      <c r="B793" s="5" t="str">
        <f>'[1]TCE - ANEXO III - Preencher'!C802</f>
        <v>HMR</v>
      </c>
      <c r="C793" s="15">
        <v>407</v>
      </c>
      <c r="D793" s="6" t="str">
        <f>'[1]TCE - ANEXO III - Preencher'!E802</f>
        <v>LARISSA MIRANDA SILVA ASCHOFF</v>
      </c>
      <c r="E793" s="5" t="str">
        <f>IF('[1]TCE - ANEXO III - Preencher'!F802="4 - Assistência Odontológica","2 - Outros Profissionais da Saúde",'[1]TCE - ANEXO II - Enviar TCE'!E792)</f>
        <v>1 - Médico</v>
      </c>
      <c r="F793" s="7" t="str">
        <f>'[1]TCE - ANEXO III - Preencher'!G802</f>
        <v>2251-25</v>
      </c>
      <c r="G793" s="8">
        <f>IF('[1]TCE - ANEXO III - Preencher'!H802="","",'[1]TCE - ANEXO III - Preencher'!H802)</f>
        <v>44044</v>
      </c>
      <c r="H793" s="9">
        <f>'[1]TCE - ANEXO III - Preencher'!I802</f>
        <v>62.68</v>
      </c>
      <c r="I793" s="9">
        <f>'[1]TCE - ANEXO III - Preencher'!J802</f>
        <v>501.44</v>
      </c>
      <c r="J793" s="9">
        <f>'[1]TCE - ANEXO III - Preencher'!K802</f>
        <v>0</v>
      </c>
      <c r="K793" s="10">
        <f>'[1]TCE - ANEXO III - Preencher'!L802</f>
        <v>0</v>
      </c>
      <c r="L793" s="10">
        <f>'[1]TCE - ANEXO III - Preencher'!M802</f>
        <v>0</v>
      </c>
      <c r="M793" s="10">
        <f t="shared" si="73"/>
        <v>0</v>
      </c>
      <c r="N793" s="10">
        <f>'[1]TCE - ANEXO III - Preencher'!O802</f>
        <v>6.5183999999999997</v>
      </c>
      <c r="O793" s="10">
        <f>'[1]TCE - ANEXO III - Preencher'!P802</f>
        <v>0</v>
      </c>
      <c r="P793" s="11">
        <f t="shared" si="74"/>
        <v>6.5183999999999997</v>
      </c>
      <c r="Q793" s="10">
        <f>'[1]TCE - ANEXO III - Preencher'!R802</f>
        <v>0</v>
      </c>
      <c r="R793" s="10">
        <f>'[1]TCE - ANEXO III - Preencher'!S802</f>
        <v>0</v>
      </c>
      <c r="S793" s="11">
        <f t="shared" si="75"/>
        <v>0</v>
      </c>
      <c r="T793" s="10">
        <f>'[1]TCE - ANEXO III - Preencher'!U802</f>
        <v>0</v>
      </c>
      <c r="U793" s="10">
        <f>'[1]TCE - ANEXO III - Preencher'!V802</f>
        <v>0</v>
      </c>
      <c r="V793" s="11">
        <f t="shared" si="76"/>
        <v>0</v>
      </c>
      <c r="W793" s="12" t="str">
        <f>IF('[1]TCE - ANEXO III - Preencher'!X802="","",'[1]TCE - ANEXO III - Preencher'!X802)</f>
        <v/>
      </c>
      <c r="X793" s="10">
        <f>'[1]TCE - ANEXO III - Preencher'!Y802</f>
        <v>0</v>
      </c>
      <c r="Y793" s="10">
        <f>'[1]TCE - ANEXO III - Preencher'!Z802</f>
        <v>0</v>
      </c>
      <c r="Z793" s="11">
        <f t="shared" si="77"/>
        <v>0</v>
      </c>
      <c r="AA793" s="12" t="str">
        <f>IF('[1]TCE - ANEXO III - Preencher'!AB802="","",'[1]TCE - ANEXO III - Preencher'!AB802)</f>
        <v/>
      </c>
      <c r="AB793" s="10">
        <f t="shared" si="72"/>
        <v>570.63840000000005</v>
      </c>
    </row>
    <row r="794" spans="1:28" s="1" customFormat="1" x14ac:dyDescent="0.2">
      <c r="A794" s="4" t="str">
        <f>IFERROR(VLOOKUP(B794,'[1]DADOS (OCULTAR)'!$P$3:$R$56,3,0),"")</f>
        <v>10.894.988/0004-86</v>
      </c>
      <c r="B794" s="5" t="str">
        <f>'[1]TCE - ANEXO III - Preencher'!C803</f>
        <v>HMR</v>
      </c>
      <c r="C794" s="15">
        <v>484</v>
      </c>
      <c r="D794" s="6" t="str">
        <f>'[1]TCE - ANEXO III - Preencher'!E803</f>
        <v>LARISSA RIANE DE AGUIAR BARBOSA</v>
      </c>
      <c r="E794" s="5" t="str">
        <f>IF('[1]TCE - ANEXO III - Preencher'!F803="4 - Assistência Odontológica","2 - Outros Profissionais da Saúde",'[1]TCE - ANEXO II - Enviar TCE'!E793)</f>
        <v>2 - Outros Profissionais da Saúde</v>
      </c>
      <c r="F794" s="7" t="str">
        <f>'[1]TCE - ANEXO III - Preencher'!G803</f>
        <v>2235-05</v>
      </c>
      <c r="G794" s="8">
        <f>IF('[1]TCE - ANEXO III - Preencher'!H803="","",'[1]TCE - ANEXO III - Preencher'!H803)</f>
        <v>44044</v>
      </c>
      <c r="H794" s="9">
        <f>'[1]TCE - ANEXO III - Preencher'!I803</f>
        <v>37.18</v>
      </c>
      <c r="I794" s="9">
        <f>'[1]TCE - ANEXO III - Preencher'!J803</f>
        <v>297.44</v>
      </c>
      <c r="J794" s="9">
        <f>'[1]TCE - ANEXO III - Preencher'!K803</f>
        <v>0</v>
      </c>
      <c r="K794" s="10">
        <f>'[1]TCE - ANEXO III - Preencher'!L803</f>
        <v>0</v>
      </c>
      <c r="L794" s="10">
        <f>'[1]TCE - ANEXO III - Preencher'!M803</f>
        <v>0</v>
      </c>
      <c r="M794" s="10">
        <f t="shared" si="73"/>
        <v>0</v>
      </c>
      <c r="N794" s="10">
        <f>'[1]TCE - ANEXO III - Preencher'!O803</f>
        <v>1.6295999999999999</v>
      </c>
      <c r="O794" s="10">
        <f>'[1]TCE - ANEXO III - Preencher'!P803</f>
        <v>0</v>
      </c>
      <c r="P794" s="11">
        <f t="shared" si="74"/>
        <v>1.6295999999999999</v>
      </c>
      <c r="Q794" s="10">
        <f>'[1]TCE - ANEXO III - Preencher'!R803</f>
        <v>0</v>
      </c>
      <c r="R794" s="10">
        <f>'[1]TCE - ANEXO III - Preencher'!S803</f>
        <v>0</v>
      </c>
      <c r="S794" s="11">
        <f t="shared" si="75"/>
        <v>0</v>
      </c>
      <c r="T794" s="10">
        <f>'[1]TCE - ANEXO III - Preencher'!U803</f>
        <v>0</v>
      </c>
      <c r="U794" s="10">
        <f>'[1]TCE - ANEXO III - Preencher'!V803</f>
        <v>0</v>
      </c>
      <c r="V794" s="11">
        <f t="shared" si="76"/>
        <v>0</v>
      </c>
      <c r="W794" s="12" t="str">
        <f>IF('[1]TCE - ANEXO III - Preencher'!X803="","",'[1]TCE - ANEXO III - Preencher'!X803)</f>
        <v/>
      </c>
      <c r="X794" s="10">
        <f>'[1]TCE - ANEXO III - Preencher'!Y803</f>
        <v>0</v>
      </c>
      <c r="Y794" s="10">
        <f>'[1]TCE - ANEXO III - Preencher'!Z803</f>
        <v>0</v>
      </c>
      <c r="Z794" s="11">
        <f t="shared" si="77"/>
        <v>0</v>
      </c>
      <c r="AA794" s="12" t="str">
        <f>IF('[1]TCE - ANEXO III - Preencher'!AB803="","",'[1]TCE - ANEXO III - Preencher'!AB803)</f>
        <v/>
      </c>
      <c r="AB794" s="10">
        <f t="shared" si="72"/>
        <v>336.24959999999999</v>
      </c>
    </row>
    <row r="795" spans="1:28" s="1" customFormat="1" x14ac:dyDescent="0.2">
      <c r="A795" s="4" t="str">
        <f>IFERROR(VLOOKUP(B795,'[1]DADOS (OCULTAR)'!$P$3:$R$56,3,0),"")</f>
        <v>10.894.988/0004-86</v>
      </c>
      <c r="B795" s="5" t="str">
        <f>'[1]TCE - ANEXO III - Preencher'!C804</f>
        <v>HMR</v>
      </c>
      <c r="C795" s="15">
        <v>476</v>
      </c>
      <c r="D795" s="6" t="str">
        <f>'[1]TCE - ANEXO III - Preencher'!E804</f>
        <v>LAUDIOMAR JONYS LIMA DA SILVA</v>
      </c>
      <c r="E795" s="5" t="str">
        <f>IF('[1]TCE - ANEXO III - Preencher'!F804="4 - Assistência Odontológica","2 - Outros Profissionais da Saúde",'[1]TCE - ANEXO II - Enviar TCE'!E794)</f>
        <v>3 - Administrativo</v>
      </c>
      <c r="F795" s="7" t="str">
        <f>'[1]TCE - ANEXO III - Preencher'!G804</f>
        <v>5174-10</v>
      </c>
      <c r="G795" s="8">
        <f>IF('[1]TCE - ANEXO III - Preencher'!H804="","",'[1]TCE - ANEXO III - Preencher'!H804)</f>
        <v>44044</v>
      </c>
      <c r="H795" s="9">
        <f>'[1]TCE - ANEXO III - Preencher'!I804</f>
        <v>15.26</v>
      </c>
      <c r="I795" s="9">
        <f>'[1]TCE - ANEXO III - Preencher'!J804</f>
        <v>122.11</v>
      </c>
      <c r="J795" s="9">
        <f>'[1]TCE - ANEXO III - Preencher'!K804</f>
        <v>0</v>
      </c>
      <c r="K795" s="10">
        <f>'[1]TCE - ANEXO III - Preencher'!L804</f>
        <v>0</v>
      </c>
      <c r="L795" s="10">
        <f>'[1]TCE - ANEXO III - Preencher'!M804</f>
        <v>0</v>
      </c>
      <c r="M795" s="10">
        <f t="shared" si="73"/>
        <v>0</v>
      </c>
      <c r="N795" s="10">
        <f>'[1]TCE - ANEXO III - Preencher'!O804</f>
        <v>0.44</v>
      </c>
      <c r="O795" s="10">
        <f>'[1]TCE - ANEXO III - Preencher'!P804</f>
        <v>0</v>
      </c>
      <c r="P795" s="11">
        <f t="shared" si="74"/>
        <v>0.44</v>
      </c>
      <c r="Q795" s="10">
        <f>'[1]TCE - ANEXO III - Preencher'!R804</f>
        <v>134.9133590909091</v>
      </c>
      <c r="R795" s="10">
        <f>'[1]TCE - ANEXO III - Preencher'!S804</f>
        <v>62.7</v>
      </c>
      <c r="S795" s="11">
        <f t="shared" si="75"/>
        <v>72.213359090909094</v>
      </c>
      <c r="T795" s="10">
        <f>'[1]TCE - ANEXO III - Preencher'!U804</f>
        <v>0</v>
      </c>
      <c r="U795" s="10">
        <f>'[1]TCE - ANEXO III - Preencher'!V804</f>
        <v>0</v>
      </c>
      <c r="V795" s="11">
        <f t="shared" si="76"/>
        <v>0</v>
      </c>
      <c r="W795" s="12" t="str">
        <f>IF('[1]TCE - ANEXO III - Preencher'!X804="","",'[1]TCE - ANEXO III - Preencher'!X804)</f>
        <v/>
      </c>
      <c r="X795" s="10">
        <f>'[1]TCE - ANEXO III - Preencher'!Y804</f>
        <v>0</v>
      </c>
      <c r="Y795" s="10">
        <f>'[1]TCE - ANEXO III - Preencher'!Z804</f>
        <v>0</v>
      </c>
      <c r="Z795" s="11">
        <f t="shared" si="77"/>
        <v>0</v>
      </c>
      <c r="AA795" s="12" t="str">
        <f>IF('[1]TCE - ANEXO III - Preencher'!AB804="","",'[1]TCE - ANEXO III - Preencher'!AB804)</f>
        <v/>
      </c>
      <c r="AB795" s="10">
        <f t="shared" si="72"/>
        <v>210.02335909090908</v>
      </c>
    </row>
    <row r="796" spans="1:28" s="1" customFormat="1" x14ac:dyDescent="0.2">
      <c r="A796" s="4" t="str">
        <f>IFERROR(VLOOKUP(B796,'[1]DADOS (OCULTAR)'!$P$3:$R$56,3,0),"")</f>
        <v>10.894.988/0004-86</v>
      </c>
      <c r="B796" s="5" t="str">
        <f>'[1]TCE - ANEXO III - Preencher'!C805</f>
        <v>HMR</v>
      </c>
      <c r="C796" s="15">
        <v>8434</v>
      </c>
      <c r="D796" s="6" t="str">
        <f>'[1]TCE - ANEXO III - Preencher'!E805</f>
        <v>LAURA LOPES SOBRAL</v>
      </c>
      <c r="E796" s="5" t="str">
        <f>IF('[1]TCE - ANEXO III - Preencher'!F805="4 - Assistência Odontológica","2 - Outros Profissionais da Saúde",'[1]TCE - ANEXO II - Enviar TCE'!E795)</f>
        <v>3 - Administrativo</v>
      </c>
      <c r="F796" s="7" t="str">
        <f>'[1]TCE - ANEXO III - Preencher'!G805</f>
        <v>4131-05</v>
      </c>
      <c r="G796" s="8">
        <f>IF('[1]TCE - ANEXO III - Preencher'!H805="","",'[1]TCE - ANEXO III - Preencher'!H805)</f>
        <v>44044</v>
      </c>
      <c r="H796" s="9">
        <f>'[1]TCE - ANEXO III - Preencher'!I805</f>
        <v>23.09</v>
      </c>
      <c r="I796" s="9">
        <f>'[1]TCE - ANEXO III - Preencher'!J805</f>
        <v>184.67</v>
      </c>
      <c r="J796" s="9">
        <f>'[1]TCE - ANEXO III - Preencher'!K805</f>
        <v>0</v>
      </c>
      <c r="K796" s="10">
        <f>'[1]TCE - ANEXO III - Preencher'!L805</f>
        <v>0</v>
      </c>
      <c r="L796" s="10">
        <f>'[1]TCE - ANEXO III - Preencher'!M805</f>
        <v>0</v>
      </c>
      <c r="M796" s="10">
        <f t="shared" si="73"/>
        <v>0</v>
      </c>
      <c r="N796" s="10">
        <f>'[1]TCE - ANEXO III - Preencher'!O805</f>
        <v>0.44</v>
      </c>
      <c r="O796" s="10">
        <f>'[1]TCE - ANEXO III - Preencher'!P805</f>
        <v>0</v>
      </c>
      <c r="P796" s="11">
        <f t="shared" si="74"/>
        <v>0.44</v>
      </c>
      <c r="Q796" s="10">
        <f>'[1]TCE - ANEXO III - Preencher'!R805</f>
        <v>369.81335909090905</v>
      </c>
      <c r="R796" s="10">
        <f>'[1]TCE - ANEXO III - Preencher'!S805</f>
        <v>138.5</v>
      </c>
      <c r="S796" s="11">
        <f t="shared" si="75"/>
        <v>231.31335909090905</v>
      </c>
      <c r="T796" s="10">
        <f>'[1]TCE - ANEXO III - Preencher'!U805</f>
        <v>0</v>
      </c>
      <c r="U796" s="10">
        <f>'[1]TCE - ANEXO III - Preencher'!V805</f>
        <v>0</v>
      </c>
      <c r="V796" s="11">
        <f t="shared" si="76"/>
        <v>0</v>
      </c>
      <c r="W796" s="12" t="str">
        <f>IF('[1]TCE - ANEXO III - Preencher'!X805="","",'[1]TCE - ANEXO III - Preencher'!X805)</f>
        <v/>
      </c>
      <c r="X796" s="10">
        <f>'[1]TCE - ANEXO III - Preencher'!Y805</f>
        <v>0</v>
      </c>
      <c r="Y796" s="10">
        <f>'[1]TCE - ANEXO III - Preencher'!Z805</f>
        <v>0</v>
      </c>
      <c r="Z796" s="11">
        <f t="shared" si="77"/>
        <v>0</v>
      </c>
      <c r="AA796" s="12" t="str">
        <f>IF('[1]TCE - ANEXO III - Preencher'!AB805="","",'[1]TCE - ANEXO III - Preencher'!AB805)</f>
        <v/>
      </c>
      <c r="AB796" s="10">
        <f t="shared" si="72"/>
        <v>439.51335909090903</v>
      </c>
    </row>
    <row r="797" spans="1:28" s="1" customFormat="1" x14ac:dyDescent="0.2">
      <c r="A797" s="4" t="str">
        <f>IFERROR(VLOOKUP(B797,'[1]DADOS (OCULTAR)'!$P$3:$R$56,3,0),"")</f>
        <v>10.894.988/0004-86</v>
      </c>
      <c r="B797" s="5" t="str">
        <f>'[1]TCE - ANEXO III - Preencher'!C806</f>
        <v>HMR</v>
      </c>
      <c r="C797" s="15">
        <v>444</v>
      </c>
      <c r="D797" s="6" t="str">
        <f>'[1]TCE - ANEXO III - Preencher'!E806</f>
        <v xml:space="preserve">LEA VALERIA DE ALMEIDA E SILVA </v>
      </c>
      <c r="E797" s="5" t="str">
        <f>IF('[1]TCE - ANEXO III - Preencher'!F806="4 - Assistência Odontológica","2 - Outros Profissionais da Saúde",'[1]TCE - ANEXO II - Enviar TCE'!E796)</f>
        <v>2 - Outros Profissionais da Saúde</v>
      </c>
      <c r="F797" s="7" t="str">
        <f>'[1]TCE - ANEXO III - Preencher'!G806</f>
        <v>4101-05</v>
      </c>
      <c r="G797" s="8">
        <f>IF('[1]TCE - ANEXO III - Preencher'!H806="","",'[1]TCE - ANEXO III - Preencher'!H806)</f>
        <v>44044</v>
      </c>
      <c r="H797" s="9">
        <f>'[1]TCE - ANEXO III - Preencher'!I806</f>
        <v>47.61</v>
      </c>
      <c r="I797" s="9">
        <f>'[1]TCE - ANEXO III - Preencher'!J806</f>
        <v>380.88</v>
      </c>
      <c r="J797" s="9">
        <f>'[1]TCE - ANEXO III - Preencher'!K806</f>
        <v>0</v>
      </c>
      <c r="K797" s="10">
        <f>'[1]TCE - ANEXO III - Preencher'!L806</f>
        <v>0</v>
      </c>
      <c r="L797" s="10">
        <f>'[1]TCE - ANEXO III - Preencher'!M806</f>
        <v>0</v>
      </c>
      <c r="M797" s="10">
        <f t="shared" si="73"/>
        <v>0</v>
      </c>
      <c r="N797" s="10">
        <f>'[1]TCE - ANEXO III - Preencher'!O806</f>
        <v>0.44</v>
      </c>
      <c r="O797" s="10">
        <f>'[1]TCE - ANEXO III - Preencher'!P806</f>
        <v>0</v>
      </c>
      <c r="P797" s="11">
        <f t="shared" si="74"/>
        <v>0.44</v>
      </c>
      <c r="Q797" s="10">
        <f>'[1]TCE - ANEXO III - Preencher'!R806</f>
        <v>0</v>
      </c>
      <c r="R797" s="10">
        <f>'[1]TCE - ANEXO III - Preencher'!S806</f>
        <v>0</v>
      </c>
      <c r="S797" s="11">
        <f t="shared" si="75"/>
        <v>0</v>
      </c>
      <c r="T797" s="10">
        <f>'[1]TCE - ANEXO III - Preencher'!U806</f>
        <v>0</v>
      </c>
      <c r="U797" s="10">
        <f>'[1]TCE - ANEXO III - Preencher'!V806</f>
        <v>0</v>
      </c>
      <c r="V797" s="11">
        <f t="shared" si="76"/>
        <v>0</v>
      </c>
      <c r="W797" s="12" t="str">
        <f>IF('[1]TCE - ANEXO III - Preencher'!X806="","",'[1]TCE - ANEXO III - Preencher'!X806)</f>
        <v/>
      </c>
      <c r="X797" s="10">
        <f>'[1]TCE - ANEXO III - Preencher'!Y806</f>
        <v>0</v>
      </c>
      <c r="Y797" s="10">
        <f>'[1]TCE - ANEXO III - Preencher'!Z806</f>
        <v>0</v>
      </c>
      <c r="Z797" s="11">
        <f t="shared" si="77"/>
        <v>0</v>
      </c>
      <c r="AA797" s="12" t="str">
        <f>IF('[1]TCE - ANEXO III - Preencher'!AB806="","",'[1]TCE - ANEXO III - Preencher'!AB806)</f>
        <v/>
      </c>
      <c r="AB797" s="10">
        <f t="shared" si="72"/>
        <v>428.93</v>
      </c>
    </row>
    <row r="798" spans="1:28" s="1" customFormat="1" x14ac:dyDescent="0.2">
      <c r="A798" s="4" t="str">
        <f>IFERROR(VLOOKUP(B798,'[1]DADOS (OCULTAR)'!$P$3:$R$56,3,0),"")</f>
        <v>10.894.988/0004-86</v>
      </c>
      <c r="B798" s="5" t="str">
        <f>'[1]TCE - ANEXO III - Preencher'!C807</f>
        <v>HMR</v>
      </c>
      <c r="C798" s="15">
        <v>451</v>
      </c>
      <c r="D798" s="6" t="str">
        <f>'[1]TCE - ANEXO III - Preencher'!E807</f>
        <v>LEANDRO DE MOURA LEITE</v>
      </c>
      <c r="E798" s="5" t="str">
        <f>IF('[1]TCE - ANEXO III - Preencher'!F807="4 - Assistência Odontológica","2 - Outros Profissionais da Saúde",'[1]TCE - ANEXO II - Enviar TCE'!E797)</f>
        <v>3 - Administrativo</v>
      </c>
      <c r="F798" s="7" t="str">
        <f>'[1]TCE - ANEXO III - Preencher'!G807</f>
        <v>5174-10</v>
      </c>
      <c r="G798" s="8">
        <f>IF('[1]TCE - ANEXO III - Preencher'!H807="","",'[1]TCE - ANEXO III - Preencher'!H807)</f>
        <v>44044</v>
      </c>
      <c r="H798" s="9">
        <f>'[1]TCE - ANEXO III - Preencher'!I807</f>
        <v>14.47</v>
      </c>
      <c r="I798" s="9">
        <f>'[1]TCE - ANEXO III - Preencher'!J807</f>
        <v>115.76</v>
      </c>
      <c r="J798" s="9">
        <f>'[1]TCE - ANEXO III - Preencher'!K807</f>
        <v>0</v>
      </c>
      <c r="K798" s="10">
        <f>'[1]TCE - ANEXO III - Preencher'!L807</f>
        <v>0</v>
      </c>
      <c r="L798" s="10">
        <f>'[1]TCE - ANEXO III - Preencher'!M807</f>
        <v>0</v>
      </c>
      <c r="M798" s="10">
        <f t="shared" si="73"/>
        <v>0</v>
      </c>
      <c r="N798" s="10">
        <f>'[1]TCE - ANEXO III - Preencher'!O807</f>
        <v>0.44</v>
      </c>
      <c r="O798" s="10">
        <f>'[1]TCE - ANEXO III - Preencher'!P807</f>
        <v>0</v>
      </c>
      <c r="P798" s="11">
        <f t="shared" si="74"/>
        <v>0.44</v>
      </c>
      <c r="Q798" s="10">
        <f>'[1]TCE - ANEXO III - Preencher'!R807</f>
        <v>0</v>
      </c>
      <c r="R798" s="10">
        <f>'[1]TCE - ANEXO III - Preencher'!S807</f>
        <v>0</v>
      </c>
      <c r="S798" s="11">
        <f t="shared" si="75"/>
        <v>0</v>
      </c>
      <c r="T798" s="10">
        <f>'[1]TCE - ANEXO III - Preencher'!U807</f>
        <v>0</v>
      </c>
      <c r="U798" s="10">
        <f>'[1]TCE - ANEXO III - Preencher'!V807</f>
        <v>0</v>
      </c>
      <c r="V798" s="11">
        <f t="shared" si="76"/>
        <v>0</v>
      </c>
      <c r="W798" s="12" t="str">
        <f>IF('[1]TCE - ANEXO III - Preencher'!X807="","",'[1]TCE - ANEXO III - Preencher'!X807)</f>
        <v/>
      </c>
      <c r="X798" s="10">
        <f>'[1]TCE - ANEXO III - Preencher'!Y807</f>
        <v>0</v>
      </c>
      <c r="Y798" s="10">
        <f>'[1]TCE - ANEXO III - Preencher'!Z807</f>
        <v>0</v>
      </c>
      <c r="Z798" s="11">
        <f t="shared" si="77"/>
        <v>0</v>
      </c>
      <c r="AA798" s="12" t="str">
        <f>IF('[1]TCE - ANEXO III - Preencher'!AB807="","",'[1]TCE - ANEXO III - Preencher'!AB807)</f>
        <v/>
      </c>
      <c r="AB798" s="10">
        <f t="shared" si="72"/>
        <v>130.67000000000002</v>
      </c>
    </row>
    <row r="799" spans="1:28" s="1" customFormat="1" x14ac:dyDescent="0.2">
      <c r="A799" s="4" t="str">
        <f>IFERROR(VLOOKUP(B799,'[1]DADOS (OCULTAR)'!$P$3:$R$56,3,0),"")</f>
        <v>10.894.988/0004-86</v>
      </c>
      <c r="B799" s="5" t="str">
        <f>'[1]TCE - ANEXO III - Preencher'!C808</f>
        <v>HMR</v>
      </c>
      <c r="C799" s="15">
        <v>412</v>
      </c>
      <c r="D799" s="6" t="str">
        <f>'[1]TCE - ANEXO III - Preencher'!E808</f>
        <v>LEANDRO RODRIGO DA SILVA SANTOS DE SANTANA</v>
      </c>
      <c r="E799" s="5" t="str">
        <f>IF('[1]TCE - ANEXO III - Preencher'!F808="4 - Assistência Odontológica","2 - Outros Profissionais da Saúde",'[1]TCE - ANEXO II - Enviar TCE'!E798)</f>
        <v>2 - Outros Profissionais da Saúde</v>
      </c>
      <c r="F799" s="7" t="str">
        <f>'[1]TCE - ANEXO III - Preencher'!G808</f>
        <v>3222-05</v>
      </c>
      <c r="G799" s="8">
        <f>IF('[1]TCE - ANEXO III - Preencher'!H808="","",'[1]TCE - ANEXO III - Preencher'!H808)</f>
        <v>44044</v>
      </c>
      <c r="H799" s="9">
        <f>'[1]TCE - ANEXO III - Preencher'!I808</f>
        <v>15.17</v>
      </c>
      <c r="I799" s="9">
        <f>'[1]TCE - ANEXO III - Preencher'!J808</f>
        <v>121.37</v>
      </c>
      <c r="J799" s="9">
        <f>'[1]TCE - ANEXO III - Preencher'!K808</f>
        <v>0</v>
      </c>
      <c r="K799" s="10">
        <f>'[1]TCE - ANEXO III - Preencher'!L808</f>
        <v>0</v>
      </c>
      <c r="L799" s="10">
        <f>'[1]TCE - ANEXO III - Preencher'!M808</f>
        <v>0</v>
      </c>
      <c r="M799" s="10">
        <f t="shared" si="73"/>
        <v>0</v>
      </c>
      <c r="N799" s="10">
        <f>'[1]TCE - ANEXO III - Preencher'!O808</f>
        <v>0.44</v>
      </c>
      <c r="O799" s="10">
        <f>'[1]TCE - ANEXO III - Preencher'!P808</f>
        <v>0</v>
      </c>
      <c r="P799" s="11">
        <f t="shared" si="74"/>
        <v>0.44</v>
      </c>
      <c r="Q799" s="10">
        <f>'[1]TCE - ANEXO III - Preencher'!R808</f>
        <v>0</v>
      </c>
      <c r="R799" s="10">
        <f>'[1]TCE - ANEXO III - Preencher'!S808</f>
        <v>0</v>
      </c>
      <c r="S799" s="11">
        <f t="shared" si="75"/>
        <v>0</v>
      </c>
      <c r="T799" s="10">
        <f>'[1]TCE - ANEXO III - Preencher'!U808</f>
        <v>0</v>
      </c>
      <c r="U799" s="10">
        <f>'[1]TCE - ANEXO III - Preencher'!V808</f>
        <v>0</v>
      </c>
      <c r="V799" s="11">
        <f t="shared" si="76"/>
        <v>0</v>
      </c>
      <c r="W799" s="12" t="str">
        <f>IF('[1]TCE - ANEXO III - Preencher'!X808="","",'[1]TCE - ANEXO III - Preencher'!X808)</f>
        <v/>
      </c>
      <c r="X799" s="10">
        <f>'[1]TCE - ANEXO III - Preencher'!Y808</f>
        <v>0</v>
      </c>
      <c r="Y799" s="10">
        <f>'[1]TCE - ANEXO III - Preencher'!Z808</f>
        <v>0</v>
      </c>
      <c r="Z799" s="11">
        <f t="shared" si="77"/>
        <v>0</v>
      </c>
      <c r="AA799" s="12" t="str">
        <f>IF('[1]TCE - ANEXO III - Preencher'!AB808="","",'[1]TCE - ANEXO III - Preencher'!AB808)</f>
        <v/>
      </c>
      <c r="AB799" s="10">
        <f t="shared" si="72"/>
        <v>136.97999999999999</v>
      </c>
    </row>
    <row r="800" spans="1:28" s="1" customFormat="1" x14ac:dyDescent="0.2">
      <c r="A800" s="4" t="str">
        <f>IFERROR(VLOOKUP(B800,'[1]DADOS (OCULTAR)'!$P$3:$R$56,3,0),"")</f>
        <v>10.894.988/0004-86</v>
      </c>
      <c r="B800" s="5" t="str">
        <f>'[1]TCE - ANEXO III - Preencher'!C809</f>
        <v>HMR</v>
      </c>
      <c r="C800" s="15">
        <v>446</v>
      </c>
      <c r="D800" s="6" t="str">
        <f>'[1]TCE - ANEXO III - Preencher'!E809</f>
        <v>LEILA BARROS ARAUJO MARTINS DE LIMA</v>
      </c>
      <c r="E800" s="5" t="str">
        <f>IF('[1]TCE - ANEXO III - Preencher'!F809="4 - Assistência Odontológica","2 - Outros Profissionais da Saúde",'[1]TCE - ANEXO II - Enviar TCE'!E799)</f>
        <v>3 - Administrativo</v>
      </c>
      <c r="F800" s="7" t="str">
        <f>'[1]TCE - ANEXO III - Preencher'!G809</f>
        <v>1421-05</v>
      </c>
      <c r="G800" s="8">
        <f>IF('[1]TCE - ANEXO III - Preencher'!H809="","",'[1]TCE - ANEXO III - Preencher'!H809)</f>
        <v>44044</v>
      </c>
      <c r="H800" s="9">
        <f>'[1]TCE - ANEXO III - Preencher'!I809</f>
        <v>64.2</v>
      </c>
      <c r="I800" s="9">
        <f>'[1]TCE - ANEXO III - Preencher'!J809</f>
        <v>513.66999999999996</v>
      </c>
      <c r="J800" s="9">
        <f>'[1]TCE - ANEXO III - Preencher'!K809</f>
        <v>0</v>
      </c>
      <c r="K800" s="10">
        <f>'[1]TCE - ANEXO III - Preencher'!L809</f>
        <v>0</v>
      </c>
      <c r="L800" s="10">
        <f>'[1]TCE - ANEXO III - Preencher'!M809</f>
        <v>0</v>
      </c>
      <c r="M800" s="10">
        <f t="shared" si="73"/>
        <v>0</v>
      </c>
      <c r="N800" s="10">
        <f>'[1]TCE - ANEXO III - Preencher'!O809</f>
        <v>0.44</v>
      </c>
      <c r="O800" s="10">
        <f>'[1]TCE - ANEXO III - Preencher'!P809</f>
        <v>0</v>
      </c>
      <c r="P800" s="11">
        <f t="shared" si="74"/>
        <v>0.44</v>
      </c>
      <c r="Q800" s="10">
        <f>'[1]TCE - ANEXO III - Preencher'!R809</f>
        <v>0</v>
      </c>
      <c r="R800" s="10">
        <f>'[1]TCE - ANEXO III - Preencher'!S809</f>
        <v>0</v>
      </c>
      <c r="S800" s="11">
        <f t="shared" si="75"/>
        <v>0</v>
      </c>
      <c r="T800" s="10">
        <f>'[1]TCE - ANEXO III - Preencher'!U809</f>
        <v>0</v>
      </c>
      <c r="U800" s="10">
        <f>'[1]TCE - ANEXO III - Preencher'!V809</f>
        <v>0</v>
      </c>
      <c r="V800" s="11">
        <f t="shared" si="76"/>
        <v>0</v>
      </c>
      <c r="W800" s="12" t="str">
        <f>IF('[1]TCE - ANEXO III - Preencher'!X809="","",'[1]TCE - ANEXO III - Preencher'!X809)</f>
        <v/>
      </c>
      <c r="X800" s="10">
        <f>'[1]TCE - ANEXO III - Preencher'!Y809</f>
        <v>0</v>
      </c>
      <c r="Y800" s="10">
        <f>'[1]TCE - ANEXO III - Preencher'!Z809</f>
        <v>0</v>
      </c>
      <c r="Z800" s="11">
        <f t="shared" si="77"/>
        <v>0</v>
      </c>
      <c r="AA800" s="12" t="str">
        <f>IF('[1]TCE - ANEXO III - Preencher'!AB809="","",'[1]TCE - ANEXO III - Preencher'!AB809)</f>
        <v/>
      </c>
      <c r="AB800" s="10">
        <f t="shared" si="72"/>
        <v>578.31000000000006</v>
      </c>
    </row>
    <row r="801" spans="1:28" s="1" customFormat="1" x14ac:dyDescent="0.2">
      <c r="A801" s="4" t="str">
        <f>IFERROR(VLOOKUP(B801,'[1]DADOS (OCULTAR)'!$P$3:$R$56,3,0),"")</f>
        <v>10.894.988/0004-86</v>
      </c>
      <c r="B801" s="5" t="str">
        <f>'[1]TCE - ANEXO III - Preencher'!C810</f>
        <v>HMR</v>
      </c>
      <c r="C801" s="15">
        <v>485</v>
      </c>
      <c r="D801" s="6" t="str">
        <f>'[1]TCE - ANEXO III - Preencher'!E810</f>
        <v xml:space="preserve">LEILA FERNANDA DA SILVA </v>
      </c>
      <c r="E801" s="5" t="str">
        <f>IF('[1]TCE - ANEXO III - Preencher'!F810="4 - Assistência Odontológica","2 - Outros Profissionais da Saúde",'[1]TCE - ANEXO II - Enviar TCE'!E800)</f>
        <v>3 - Administrativo</v>
      </c>
      <c r="F801" s="7" t="str">
        <f>'[1]TCE - ANEXO III - Preencher'!G810</f>
        <v>4221-05</v>
      </c>
      <c r="G801" s="8">
        <f>IF('[1]TCE - ANEXO III - Preencher'!H810="","",'[1]TCE - ANEXO III - Preencher'!H810)</f>
        <v>44044</v>
      </c>
      <c r="H801" s="9">
        <f>'[1]TCE - ANEXO III - Preencher'!I810</f>
        <v>26.67</v>
      </c>
      <c r="I801" s="9">
        <f>'[1]TCE - ANEXO III - Preencher'!J810</f>
        <v>213.29</v>
      </c>
      <c r="J801" s="9">
        <f>'[1]TCE - ANEXO III - Preencher'!K810</f>
        <v>0</v>
      </c>
      <c r="K801" s="10">
        <f>'[1]TCE - ANEXO III - Preencher'!L810</f>
        <v>0</v>
      </c>
      <c r="L801" s="10">
        <f>'[1]TCE - ANEXO III - Preencher'!M810</f>
        <v>0</v>
      </c>
      <c r="M801" s="10">
        <f t="shared" si="73"/>
        <v>0</v>
      </c>
      <c r="N801" s="10">
        <f>'[1]TCE - ANEXO III - Preencher'!O810</f>
        <v>0.44</v>
      </c>
      <c r="O801" s="10">
        <f>'[1]TCE - ANEXO III - Preencher'!P810</f>
        <v>0</v>
      </c>
      <c r="P801" s="11">
        <f t="shared" si="74"/>
        <v>0.44</v>
      </c>
      <c r="Q801" s="10">
        <f>'[1]TCE - ANEXO III - Preencher'!R810</f>
        <v>124.4133590909091</v>
      </c>
      <c r="R801" s="10">
        <f>'[1]TCE - ANEXO III - Preencher'!S810</f>
        <v>29.26</v>
      </c>
      <c r="S801" s="11">
        <f t="shared" si="75"/>
        <v>95.153359090909092</v>
      </c>
      <c r="T801" s="10">
        <f>'[1]TCE - ANEXO III - Preencher'!U810</f>
        <v>0</v>
      </c>
      <c r="U801" s="10">
        <f>'[1]TCE - ANEXO III - Preencher'!V810</f>
        <v>0</v>
      </c>
      <c r="V801" s="11">
        <f t="shared" si="76"/>
        <v>0</v>
      </c>
      <c r="W801" s="12" t="str">
        <f>IF('[1]TCE - ANEXO III - Preencher'!X810="","",'[1]TCE - ANEXO III - Preencher'!X810)</f>
        <v/>
      </c>
      <c r="X801" s="10">
        <f>'[1]TCE - ANEXO III - Preencher'!Y810</f>
        <v>0</v>
      </c>
      <c r="Y801" s="10">
        <f>'[1]TCE - ANEXO III - Preencher'!Z810</f>
        <v>0</v>
      </c>
      <c r="Z801" s="11">
        <f t="shared" si="77"/>
        <v>0</v>
      </c>
      <c r="AA801" s="12" t="str">
        <f>IF('[1]TCE - ANEXO III - Preencher'!AB810="","",'[1]TCE - ANEXO III - Preencher'!AB810)</f>
        <v/>
      </c>
      <c r="AB801" s="10">
        <f t="shared" si="72"/>
        <v>335.55335909090905</v>
      </c>
    </row>
    <row r="802" spans="1:28" s="1" customFormat="1" x14ac:dyDescent="0.2">
      <c r="A802" s="4" t="str">
        <f>IFERROR(VLOOKUP(B802,'[1]DADOS (OCULTAR)'!$P$3:$R$56,3,0),"")</f>
        <v>10.894.988/0004-86</v>
      </c>
      <c r="B802" s="5" t="str">
        <f>'[1]TCE - ANEXO III - Preencher'!C811</f>
        <v>HMR</v>
      </c>
      <c r="C802" s="15">
        <v>482</v>
      </c>
      <c r="D802" s="6" t="str">
        <f>'[1]TCE - ANEXO III - Preencher'!E811</f>
        <v>LEILA LOPES SOBRAL</v>
      </c>
      <c r="E802" s="5" t="str">
        <f>IF('[1]TCE - ANEXO III - Preencher'!F811="4 - Assistência Odontológica","2 - Outros Profissionais da Saúde",'[1]TCE - ANEXO II - Enviar TCE'!E801)</f>
        <v>2 - Outros Profissionais da Saúde</v>
      </c>
      <c r="F802" s="7" t="str">
        <f>'[1]TCE - ANEXO III - Preencher'!G811</f>
        <v>3222-05</v>
      </c>
      <c r="G802" s="8">
        <f>IF('[1]TCE - ANEXO III - Preencher'!H811="","",'[1]TCE - ANEXO III - Preencher'!H811)</f>
        <v>44044</v>
      </c>
      <c r="H802" s="9">
        <f>'[1]TCE - ANEXO III - Preencher'!I811</f>
        <v>14.81</v>
      </c>
      <c r="I802" s="9">
        <f>'[1]TCE - ANEXO III - Preencher'!J811</f>
        <v>112.59</v>
      </c>
      <c r="J802" s="9">
        <f>'[1]TCE - ANEXO III - Preencher'!K811</f>
        <v>0</v>
      </c>
      <c r="K802" s="10">
        <f>'[1]TCE - ANEXO III - Preencher'!L811</f>
        <v>0</v>
      </c>
      <c r="L802" s="10">
        <f>'[1]TCE - ANEXO III - Preencher'!M811</f>
        <v>0</v>
      </c>
      <c r="M802" s="10">
        <f t="shared" si="73"/>
        <v>0</v>
      </c>
      <c r="N802" s="10">
        <f>'[1]TCE - ANEXO III - Preencher'!O811</f>
        <v>0.44</v>
      </c>
      <c r="O802" s="10">
        <f>'[1]TCE - ANEXO III - Preencher'!P811</f>
        <v>0</v>
      </c>
      <c r="P802" s="11">
        <f t="shared" si="74"/>
        <v>0.44</v>
      </c>
      <c r="Q802" s="10">
        <f>'[1]TCE - ANEXO III - Preencher'!R811</f>
        <v>0</v>
      </c>
      <c r="R802" s="10">
        <f>'[1]TCE - ANEXO III - Preencher'!S811</f>
        <v>0</v>
      </c>
      <c r="S802" s="11">
        <f t="shared" si="75"/>
        <v>0</v>
      </c>
      <c r="T802" s="10">
        <f>'[1]TCE - ANEXO III - Preencher'!U811</f>
        <v>0</v>
      </c>
      <c r="U802" s="10">
        <f>'[1]TCE - ANEXO III - Preencher'!V811</f>
        <v>0</v>
      </c>
      <c r="V802" s="11">
        <f t="shared" si="76"/>
        <v>0</v>
      </c>
      <c r="W802" s="12" t="str">
        <f>IF('[1]TCE - ANEXO III - Preencher'!X811="","",'[1]TCE - ANEXO III - Preencher'!X811)</f>
        <v/>
      </c>
      <c r="X802" s="10">
        <f>'[1]TCE - ANEXO III - Preencher'!Y811</f>
        <v>0</v>
      </c>
      <c r="Y802" s="10">
        <f>'[1]TCE - ANEXO III - Preencher'!Z811</f>
        <v>0</v>
      </c>
      <c r="Z802" s="11">
        <f t="shared" si="77"/>
        <v>0</v>
      </c>
      <c r="AA802" s="12" t="str">
        <f>IF('[1]TCE - ANEXO III - Preencher'!AB811="","",'[1]TCE - ANEXO III - Preencher'!AB811)</f>
        <v/>
      </c>
      <c r="AB802" s="10">
        <f t="shared" si="72"/>
        <v>127.84</v>
      </c>
    </row>
    <row r="803" spans="1:28" s="1" customFormat="1" x14ac:dyDescent="0.2">
      <c r="A803" s="4" t="str">
        <f>IFERROR(VLOOKUP(B803,'[1]DADOS (OCULTAR)'!$P$3:$R$56,3,0),"")</f>
        <v>10.894.988/0004-86</v>
      </c>
      <c r="B803" s="5" t="str">
        <f>'[1]TCE - ANEXO III - Preencher'!C812</f>
        <v>HMR</v>
      </c>
      <c r="C803" s="15">
        <v>447</v>
      </c>
      <c r="D803" s="6" t="str">
        <f>'[1]TCE - ANEXO III - Preencher'!E812</f>
        <v>LENILDA NASCIMENTO SILVA</v>
      </c>
      <c r="E803" s="5" t="str">
        <f>IF('[1]TCE - ANEXO III - Preencher'!F812="4 - Assistência Odontológica","2 - Outros Profissionais da Saúde",'[1]TCE - ANEXO II - Enviar TCE'!E802)</f>
        <v>2 - Outros Profissionais da Saúde</v>
      </c>
      <c r="F803" s="7" t="str">
        <f>'[1]TCE - ANEXO III - Preencher'!G812</f>
        <v>2235-05</v>
      </c>
      <c r="G803" s="8">
        <f>IF('[1]TCE - ANEXO III - Preencher'!H812="","",'[1]TCE - ANEXO III - Preencher'!H812)</f>
        <v>44044</v>
      </c>
      <c r="H803" s="9">
        <f>'[1]TCE - ANEXO III - Preencher'!I812</f>
        <v>28.45</v>
      </c>
      <c r="I803" s="9">
        <f>'[1]TCE - ANEXO III - Preencher'!J812</f>
        <v>227.53</v>
      </c>
      <c r="J803" s="9">
        <f>'[1]TCE - ANEXO III - Preencher'!K812</f>
        <v>0</v>
      </c>
      <c r="K803" s="10">
        <f>'[1]TCE - ANEXO III - Preencher'!L812</f>
        <v>0</v>
      </c>
      <c r="L803" s="10">
        <f>'[1]TCE - ANEXO III - Preencher'!M812</f>
        <v>0</v>
      </c>
      <c r="M803" s="10">
        <f t="shared" si="73"/>
        <v>0</v>
      </c>
      <c r="N803" s="10">
        <f>'[1]TCE - ANEXO III - Preencher'!O812</f>
        <v>1.6295999999999999</v>
      </c>
      <c r="O803" s="10">
        <f>'[1]TCE - ANEXO III - Preencher'!P812</f>
        <v>0</v>
      </c>
      <c r="P803" s="11">
        <f t="shared" si="74"/>
        <v>1.6295999999999999</v>
      </c>
      <c r="Q803" s="10">
        <f>'[1]TCE - ANEXO III - Preencher'!R812</f>
        <v>0</v>
      </c>
      <c r="R803" s="10">
        <f>'[1]TCE - ANEXO III - Preencher'!S812</f>
        <v>0</v>
      </c>
      <c r="S803" s="11">
        <f t="shared" si="75"/>
        <v>0</v>
      </c>
      <c r="T803" s="10">
        <f>'[1]TCE - ANEXO III - Preencher'!U812</f>
        <v>0</v>
      </c>
      <c r="U803" s="10">
        <f>'[1]TCE - ANEXO III - Preencher'!V812</f>
        <v>0</v>
      </c>
      <c r="V803" s="11">
        <f t="shared" si="76"/>
        <v>0</v>
      </c>
      <c r="W803" s="12" t="str">
        <f>IF('[1]TCE - ANEXO III - Preencher'!X812="","",'[1]TCE - ANEXO III - Preencher'!X812)</f>
        <v/>
      </c>
      <c r="X803" s="10">
        <f>'[1]TCE - ANEXO III - Preencher'!Y812</f>
        <v>0</v>
      </c>
      <c r="Y803" s="10">
        <f>'[1]TCE - ANEXO III - Preencher'!Z812</f>
        <v>0</v>
      </c>
      <c r="Z803" s="11">
        <f t="shared" si="77"/>
        <v>0</v>
      </c>
      <c r="AA803" s="12" t="str">
        <f>IF('[1]TCE - ANEXO III - Preencher'!AB812="","",'[1]TCE - ANEXO III - Preencher'!AB812)</f>
        <v/>
      </c>
      <c r="AB803" s="10">
        <f t="shared" si="72"/>
        <v>257.6096</v>
      </c>
    </row>
    <row r="804" spans="1:28" s="1" customFormat="1" x14ac:dyDescent="0.2">
      <c r="A804" s="4" t="str">
        <f>IFERROR(VLOOKUP(B804,'[1]DADOS (OCULTAR)'!$P$3:$R$56,3,0),"")</f>
        <v>10.894.988/0004-86</v>
      </c>
      <c r="B804" s="5" t="str">
        <f>'[1]TCE - ANEXO III - Preencher'!C813</f>
        <v>HMR</v>
      </c>
      <c r="C804" s="15">
        <v>8458</v>
      </c>
      <c r="D804" s="6" t="str">
        <f>'[1]TCE - ANEXO III - Preencher'!E813</f>
        <v>LENILSON BARBOSA SANTOS E SILVA</v>
      </c>
      <c r="E804" s="5" t="str">
        <f>IF('[1]TCE - ANEXO III - Preencher'!F813="4 - Assistência Odontológica","2 - Outros Profissionais da Saúde",'[1]TCE - ANEXO II - Enviar TCE'!E803)</f>
        <v>3 - Administrativo</v>
      </c>
      <c r="F804" s="7" t="str">
        <f>'[1]TCE - ANEXO III - Preencher'!G813</f>
        <v>4131-15</v>
      </c>
      <c r="G804" s="8">
        <f>IF('[1]TCE - ANEXO III - Preencher'!H813="","",'[1]TCE - ANEXO III - Preencher'!H813)</f>
        <v>44044</v>
      </c>
      <c r="H804" s="9">
        <f>'[1]TCE - ANEXO III - Preencher'!I813</f>
        <v>14.28</v>
      </c>
      <c r="I804" s="9">
        <f>'[1]TCE - ANEXO III - Preencher'!J813</f>
        <v>114.31</v>
      </c>
      <c r="J804" s="9">
        <f>'[1]TCE - ANEXO III - Preencher'!K813</f>
        <v>0</v>
      </c>
      <c r="K804" s="10">
        <f>'[1]TCE - ANEXO III - Preencher'!L813</f>
        <v>0</v>
      </c>
      <c r="L804" s="10">
        <f>'[1]TCE - ANEXO III - Preencher'!M813</f>
        <v>0</v>
      </c>
      <c r="M804" s="10">
        <f t="shared" si="73"/>
        <v>0</v>
      </c>
      <c r="N804" s="10">
        <f>'[1]TCE - ANEXO III - Preencher'!O813</f>
        <v>0.44</v>
      </c>
      <c r="O804" s="10">
        <f>'[1]TCE - ANEXO III - Preencher'!P813</f>
        <v>0</v>
      </c>
      <c r="P804" s="11">
        <f t="shared" si="74"/>
        <v>0.44</v>
      </c>
      <c r="Q804" s="10">
        <f>'[1]TCE - ANEXO III - Preencher'!R813</f>
        <v>0</v>
      </c>
      <c r="R804" s="10">
        <f>'[1]TCE - ANEXO III - Preencher'!S813</f>
        <v>0</v>
      </c>
      <c r="S804" s="11">
        <f t="shared" si="75"/>
        <v>0</v>
      </c>
      <c r="T804" s="10">
        <f>'[1]TCE - ANEXO III - Preencher'!U813</f>
        <v>0</v>
      </c>
      <c r="U804" s="10">
        <f>'[1]TCE - ANEXO III - Preencher'!V813</f>
        <v>0</v>
      </c>
      <c r="V804" s="11">
        <f t="shared" si="76"/>
        <v>0</v>
      </c>
      <c r="W804" s="12" t="str">
        <f>IF('[1]TCE - ANEXO III - Preencher'!X813="","",'[1]TCE - ANEXO III - Preencher'!X813)</f>
        <v/>
      </c>
      <c r="X804" s="10">
        <f>'[1]TCE - ANEXO III - Preencher'!Y813</f>
        <v>0</v>
      </c>
      <c r="Y804" s="10">
        <f>'[1]TCE - ANEXO III - Preencher'!Z813</f>
        <v>0</v>
      </c>
      <c r="Z804" s="11">
        <f t="shared" si="77"/>
        <v>0</v>
      </c>
      <c r="AA804" s="12" t="str">
        <f>IF('[1]TCE - ANEXO III - Preencher'!AB813="","",'[1]TCE - ANEXO III - Preencher'!AB813)</f>
        <v/>
      </c>
      <c r="AB804" s="10">
        <f t="shared" si="72"/>
        <v>129.03</v>
      </c>
    </row>
    <row r="805" spans="1:28" s="1" customFormat="1" x14ac:dyDescent="0.2">
      <c r="A805" s="4" t="str">
        <f>IFERROR(VLOOKUP(B805,'[1]DADOS (OCULTAR)'!$P$3:$R$56,3,0),"")</f>
        <v>10.894.988/0004-86</v>
      </c>
      <c r="B805" s="5" t="str">
        <f>'[1]TCE - ANEXO III - Preencher'!C814</f>
        <v>HMR</v>
      </c>
      <c r="C805" s="15">
        <v>400</v>
      </c>
      <c r="D805" s="6" t="str">
        <f>'[1]TCE - ANEXO III - Preencher'!E814</f>
        <v>LENISE ALMEIDA SILVEIRA CARVALHO</v>
      </c>
      <c r="E805" s="5" t="str">
        <f>IF('[1]TCE - ANEXO III - Preencher'!F814="4 - Assistência Odontológica","2 - Outros Profissionais da Saúde",'[1]TCE - ANEXO II - Enviar TCE'!E804)</f>
        <v>1 - Médico</v>
      </c>
      <c r="F805" s="7" t="str">
        <f>'[1]TCE - ANEXO III - Preencher'!G814</f>
        <v>2252-55</v>
      </c>
      <c r="G805" s="8">
        <f>IF('[1]TCE - ANEXO III - Preencher'!H814="","",'[1]TCE - ANEXO III - Preencher'!H814)</f>
        <v>44044</v>
      </c>
      <c r="H805" s="9">
        <f>'[1]TCE - ANEXO III - Preencher'!I814</f>
        <v>62.68</v>
      </c>
      <c r="I805" s="9">
        <f>'[1]TCE - ANEXO III - Preencher'!J814</f>
        <v>501.44</v>
      </c>
      <c r="J805" s="9">
        <f>'[1]TCE - ANEXO III - Preencher'!K814</f>
        <v>0</v>
      </c>
      <c r="K805" s="10">
        <f>'[1]TCE - ANEXO III - Preencher'!L814</f>
        <v>0</v>
      </c>
      <c r="L805" s="10">
        <f>'[1]TCE - ANEXO III - Preencher'!M814</f>
        <v>0</v>
      </c>
      <c r="M805" s="10">
        <f t="shared" si="73"/>
        <v>0</v>
      </c>
      <c r="N805" s="10">
        <f>'[1]TCE - ANEXO III - Preencher'!O814</f>
        <v>6.5183999999999997</v>
      </c>
      <c r="O805" s="10">
        <f>'[1]TCE - ANEXO III - Preencher'!P814</f>
        <v>0</v>
      </c>
      <c r="P805" s="11">
        <f t="shared" si="74"/>
        <v>6.5183999999999997</v>
      </c>
      <c r="Q805" s="10">
        <f>'[1]TCE - ANEXO III - Preencher'!R814</f>
        <v>0</v>
      </c>
      <c r="R805" s="10">
        <f>'[1]TCE - ANEXO III - Preencher'!S814</f>
        <v>0</v>
      </c>
      <c r="S805" s="11">
        <f t="shared" si="75"/>
        <v>0</v>
      </c>
      <c r="T805" s="10">
        <f>'[1]TCE - ANEXO III - Preencher'!U814</f>
        <v>0</v>
      </c>
      <c r="U805" s="10">
        <f>'[1]TCE - ANEXO III - Preencher'!V814</f>
        <v>0</v>
      </c>
      <c r="V805" s="11">
        <f t="shared" si="76"/>
        <v>0</v>
      </c>
      <c r="W805" s="12" t="str">
        <f>IF('[1]TCE - ANEXO III - Preencher'!X814="","",'[1]TCE - ANEXO III - Preencher'!X814)</f>
        <v/>
      </c>
      <c r="X805" s="10">
        <f>'[1]TCE - ANEXO III - Preencher'!Y814</f>
        <v>0</v>
      </c>
      <c r="Y805" s="10">
        <f>'[1]TCE - ANEXO III - Preencher'!Z814</f>
        <v>0</v>
      </c>
      <c r="Z805" s="11">
        <f t="shared" si="77"/>
        <v>0</v>
      </c>
      <c r="AA805" s="12" t="str">
        <f>IF('[1]TCE - ANEXO III - Preencher'!AB814="","",'[1]TCE - ANEXO III - Preencher'!AB814)</f>
        <v/>
      </c>
      <c r="AB805" s="10">
        <f t="shared" si="72"/>
        <v>570.63840000000005</v>
      </c>
    </row>
    <row r="806" spans="1:28" x14ac:dyDescent="0.2">
      <c r="A806" s="4" t="str">
        <f>IFERROR(VLOOKUP(B806,'[1]DADOS (OCULTAR)'!$P$3:$R$56,3,0),"")</f>
        <v>10.894.988/0004-86</v>
      </c>
      <c r="B806" s="5" t="str">
        <f>'[1]TCE - ANEXO III - Preencher'!C815</f>
        <v>HMR</v>
      </c>
      <c r="C806" s="15">
        <v>438</v>
      </c>
      <c r="D806" s="6" t="str">
        <f>'[1]TCE - ANEXO III - Preencher'!E815</f>
        <v>LEONARDO FERNANDO DA SILVA</v>
      </c>
      <c r="E806" s="5" t="str">
        <f>IF('[1]TCE - ANEXO III - Preencher'!F815="4 - Assistência Odontológica","2 - Outros Profissionais da Saúde",'[1]TCE - ANEXO II - Enviar TCE'!E805)</f>
        <v>2 - Outros Profissionais da Saúde</v>
      </c>
      <c r="F806" s="7" t="str">
        <f>'[1]TCE - ANEXO III - Preencher'!G815</f>
        <v>3242-05</v>
      </c>
      <c r="G806" s="8">
        <f>IF('[1]TCE - ANEXO III - Preencher'!H815="","",'[1]TCE - ANEXO III - Preencher'!H815)</f>
        <v>44044</v>
      </c>
      <c r="H806" s="9">
        <f>'[1]TCE - ANEXO III - Preencher'!I815</f>
        <v>19.54</v>
      </c>
      <c r="I806" s="9">
        <f>'[1]TCE - ANEXO III - Preencher'!J815</f>
        <v>156.30000000000001</v>
      </c>
      <c r="J806" s="9">
        <f>'[1]TCE - ANEXO III - Preencher'!K815</f>
        <v>0</v>
      </c>
      <c r="K806" s="10">
        <f>'[1]TCE - ANEXO III - Preencher'!L815</f>
        <v>0</v>
      </c>
      <c r="L806" s="10">
        <f>'[1]TCE - ANEXO III - Preencher'!M815</f>
        <v>0</v>
      </c>
      <c r="M806" s="10">
        <f t="shared" si="73"/>
        <v>0</v>
      </c>
      <c r="N806" s="10">
        <f>'[1]TCE - ANEXO III - Preencher'!O815</f>
        <v>0.44</v>
      </c>
      <c r="O806" s="10">
        <f>'[1]TCE - ANEXO III - Preencher'!P815</f>
        <v>0</v>
      </c>
      <c r="P806" s="11">
        <f t="shared" si="74"/>
        <v>0.44</v>
      </c>
      <c r="Q806" s="10">
        <f>'[1]TCE - ANEXO III - Preencher'!R815</f>
        <v>0</v>
      </c>
      <c r="R806" s="10">
        <f>'[1]TCE - ANEXO III - Preencher'!S815</f>
        <v>0</v>
      </c>
      <c r="S806" s="11">
        <f t="shared" si="75"/>
        <v>0</v>
      </c>
      <c r="T806" s="10">
        <f>'[1]TCE - ANEXO III - Preencher'!U815</f>
        <v>0</v>
      </c>
      <c r="U806" s="10">
        <f>'[1]TCE - ANEXO III - Preencher'!V815</f>
        <v>0</v>
      </c>
      <c r="V806" s="11">
        <f t="shared" si="76"/>
        <v>0</v>
      </c>
      <c r="W806" s="12" t="str">
        <f>IF('[1]TCE - ANEXO III - Preencher'!X815="","",'[1]TCE - ANEXO III - Preencher'!X815)</f>
        <v/>
      </c>
      <c r="X806" s="10">
        <f>'[1]TCE - ANEXO III - Preencher'!Y815</f>
        <v>0</v>
      </c>
      <c r="Y806" s="10">
        <f>'[1]TCE - ANEXO III - Preencher'!Z815</f>
        <v>0</v>
      </c>
      <c r="Z806" s="11">
        <f t="shared" si="77"/>
        <v>0</v>
      </c>
      <c r="AA806" s="12" t="str">
        <f>IF('[1]TCE - ANEXO III - Preencher'!AB815="","",'[1]TCE - ANEXO III - Preencher'!AB815)</f>
        <v/>
      </c>
      <c r="AB806" s="10">
        <f t="shared" si="72"/>
        <v>176.28</v>
      </c>
    </row>
    <row r="807" spans="1:28" x14ac:dyDescent="0.2">
      <c r="A807" s="4" t="str">
        <f>IFERROR(VLOOKUP(B807,'[1]DADOS (OCULTAR)'!$P$3:$R$56,3,0),"")</f>
        <v>10.894.988/0004-86</v>
      </c>
      <c r="B807" s="5" t="str">
        <f>'[1]TCE - ANEXO III - Preencher'!C816</f>
        <v>HMR</v>
      </c>
      <c r="C807" s="15">
        <v>460</v>
      </c>
      <c r="D807" s="6" t="str">
        <f>'[1]TCE - ANEXO III - Preencher'!E816</f>
        <v>LEONARDO FRANCISCO SANTOS AMORIM</v>
      </c>
      <c r="E807" s="5" t="str">
        <f>IF('[1]TCE - ANEXO III - Preencher'!F816="4 - Assistência Odontológica","2 - Outros Profissionais da Saúde",'[1]TCE - ANEXO II - Enviar TCE'!E806)</f>
        <v>3 - Administrativo</v>
      </c>
      <c r="F807" s="7" t="str">
        <f>'[1]TCE - ANEXO III - Preencher'!G816</f>
        <v>5143-20</v>
      </c>
      <c r="G807" s="8">
        <f>IF('[1]TCE - ANEXO III - Preencher'!H816="","",'[1]TCE - ANEXO III - Preencher'!H816)</f>
        <v>44044</v>
      </c>
      <c r="H807" s="9">
        <f>'[1]TCE - ANEXO III - Preencher'!I816</f>
        <v>16.649999999999999</v>
      </c>
      <c r="I807" s="9">
        <f>'[1]TCE - ANEXO III - Preencher'!J816</f>
        <v>133.22999999999999</v>
      </c>
      <c r="J807" s="9">
        <f>'[1]TCE - ANEXO III - Preencher'!K816</f>
        <v>0</v>
      </c>
      <c r="K807" s="10">
        <f>'[1]TCE - ANEXO III - Preencher'!L816</f>
        <v>0</v>
      </c>
      <c r="L807" s="10">
        <f>'[1]TCE - ANEXO III - Preencher'!M816</f>
        <v>0</v>
      </c>
      <c r="M807" s="10">
        <f t="shared" si="73"/>
        <v>0</v>
      </c>
      <c r="N807" s="10">
        <f>'[1]TCE - ANEXO III - Preencher'!O816</f>
        <v>0.44</v>
      </c>
      <c r="O807" s="10">
        <f>'[1]TCE - ANEXO III - Preencher'!P816</f>
        <v>0</v>
      </c>
      <c r="P807" s="11">
        <f t="shared" si="74"/>
        <v>0.44</v>
      </c>
      <c r="Q807" s="10">
        <f>'[1]TCE - ANEXO III - Preencher'!R816</f>
        <v>132.4133590909091</v>
      </c>
      <c r="R807" s="10">
        <f>'[1]TCE - ANEXO III - Preencher'!S816</f>
        <v>62.7</v>
      </c>
      <c r="S807" s="11">
        <f t="shared" si="75"/>
        <v>69.713359090909094</v>
      </c>
      <c r="T807" s="10">
        <f>'[1]TCE - ANEXO III - Preencher'!U816</f>
        <v>0</v>
      </c>
      <c r="U807" s="10">
        <f>'[1]TCE - ANEXO III - Preencher'!V816</f>
        <v>0</v>
      </c>
      <c r="V807" s="11">
        <f t="shared" si="76"/>
        <v>0</v>
      </c>
      <c r="W807" s="12" t="str">
        <f>IF('[1]TCE - ANEXO III - Preencher'!X816="","",'[1]TCE - ANEXO III - Preencher'!X816)</f>
        <v/>
      </c>
      <c r="X807" s="10">
        <f>'[1]TCE - ANEXO III - Preencher'!Y816</f>
        <v>0</v>
      </c>
      <c r="Y807" s="10">
        <f>'[1]TCE - ANEXO III - Preencher'!Z816</f>
        <v>0</v>
      </c>
      <c r="Z807" s="11">
        <f t="shared" si="77"/>
        <v>0</v>
      </c>
      <c r="AA807" s="12" t="str">
        <f>IF('[1]TCE - ANEXO III - Preencher'!AB816="","",'[1]TCE - ANEXO III - Preencher'!AB816)</f>
        <v/>
      </c>
      <c r="AB807" s="10">
        <f t="shared" si="72"/>
        <v>220.03335909090907</v>
      </c>
    </row>
    <row r="808" spans="1:28" x14ac:dyDescent="0.2">
      <c r="A808" s="4" t="str">
        <f>IFERROR(VLOOKUP(B808,'[1]DADOS (OCULTAR)'!$P$3:$R$56,3,0),"")</f>
        <v>10.894.988/0004-86</v>
      </c>
      <c r="B808" s="5" t="str">
        <f>'[1]TCE - ANEXO III - Preencher'!C817</f>
        <v>HMR</v>
      </c>
      <c r="C808" s="15">
        <v>4415</v>
      </c>
      <c r="D808" s="6" t="str">
        <f>'[1]TCE - ANEXO III - Preencher'!E817</f>
        <v>LEONOR VIANA NOBREGA</v>
      </c>
      <c r="E808" s="5" t="str">
        <f>IF('[1]TCE - ANEXO III - Preencher'!F817="4 - Assistência Odontológica","2 - Outros Profissionais da Saúde",'[1]TCE - ANEXO II - Enviar TCE'!E807)</f>
        <v>1 - Médico</v>
      </c>
      <c r="F808" s="7" t="str">
        <f>'[1]TCE - ANEXO III - Preencher'!G817</f>
        <v>2251-25</v>
      </c>
      <c r="G808" s="8">
        <f>IF('[1]TCE - ANEXO III - Preencher'!H817="","",'[1]TCE - ANEXO III - Preencher'!H817)</f>
        <v>44044</v>
      </c>
      <c r="H808" s="9">
        <f>'[1]TCE - ANEXO III - Preencher'!I817</f>
        <v>102.69</v>
      </c>
      <c r="I808" s="9">
        <f>'[1]TCE - ANEXO III - Preencher'!J817</f>
        <v>821.45</v>
      </c>
      <c r="J808" s="9">
        <f>'[1]TCE - ANEXO III - Preencher'!K817</f>
        <v>0</v>
      </c>
      <c r="K808" s="10">
        <f>'[1]TCE - ANEXO III - Preencher'!L817</f>
        <v>0</v>
      </c>
      <c r="L808" s="10">
        <f>'[1]TCE - ANEXO III - Preencher'!M817</f>
        <v>0</v>
      </c>
      <c r="M808" s="10">
        <f t="shared" si="73"/>
        <v>0</v>
      </c>
      <c r="N808" s="10">
        <f>'[1]TCE - ANEXO III - Preencher'!O817</f>
        <v>6.5183999999999997</v>
      </c>
      <c r="O808" s="10">
        <f>'[1]TCE - ANEXO III - Preencher'!P817</f>
        <v>0</v>
      </c>
      <c r="P808" s="11">
        <f t="shared" si="74"/>
        <v>6.5183999999999997</v>
      </c>
      <c r="Q808" s="10">
        <f>'[1]TCE - ANEXO III - Preencher'!R817</f>
        <v>0</v>
      </c>
      <c r="R808" s="10">
        <f>'[1]TCE - ANEXO III - Preencher'!S817</f>
        <v>0</v>
      </c>
      <c r="S808" s="11">
        <f t="shared" si="75"/>
        <v>0</v>
      </c>
      <c r="T808" s="10">
        <f>'[1]TCE - ANEXO III - Preencher'!U817</f>
        <v>0</v>
      </c>
      <c r="U808" s="10">
        <f>'[1]TCE - ANEXO III - Preencher'!V817</f>
        <v>0</v>
      </c>
      <c r="V808" s="11">
        <f t="shared" si="76"/>
        <v>0</v>
      </c>
      <c r="W808" s="12" t="str">
        <f>IF('[1]TCE - ANEXO III - Preencher'!X817="","",'[1]TCE - ANEXO III - Preencher'!X817)</f>
        <v/>
      </c>
      <c r="X808" s="10">
        <f>'[1]TCE - ANEXO III - Preencher'!Y817</f>
        <v>0</v>
      </c>
      <c r="Y808" s="10">
        <f>'[1]TCE - ANEXO III - Preencher'!Z817</f>
        <v>0</v>
      </c>
      <c r="Z808" s="11">
        <f t="shared" si="77"/>
        <v>0</v>
      </c>
      <c r="AA808" s="12" t="str">
        <f>IF('[1]TCE - ANEXO III - Preencher'!AB817="","",'[1]TCE - ANEXO III - Preencher'!AB817)</f>
        <v/>
      </c>
      <c r="AB808" s="10">
        <f t="shared" si="72"/>
        <v>930.65840000000014</v>
      </c>
    </row>
    <row r="809" spans="1:28" x14ac:dyDescent="0.2">
      <c r="A809" s="4" t="str">
        <f>IFERROR(VLOOKUP(B809,'[1]DADOS (OCULTAR)'!$P$3:$R$56,3,0),"")</f>
        <v>10.894.988/0004-86</v>
      </c>
      <c r="B809" s="5" t="str">
        <f>'[1]TCE - ANEXO III - Preencher'!C818</f>
        <v>HMR</v>
      </c>
      <c r="C809" s="15">
        <v>440</v>
      </c>
      <c r="D809" s="6" t="str">
        <f>'[1]TCE - ANEXO III - Preencher'!E818</f>
        <v>LETICIA CAROLINA DA SILVA COELHO DE OLIVEIRA</v>
      </c>
      <c r="E809" s="5" t="str">
        <f>IF('[1]TCE - ANEXO III - Preencher'!F818="4 - Assistência Odontológica","2 - Outros Profissionais da Saúde",'[1]TCE - ANEXO II - Enviar TCE'!E808)</f>
        <v>2 - Outros Profissionais da Saúde</v>
      </c>
      <c r="F809" s="7" t="str">
        <f>'[1]TCE - ANEXO III - Preencher'!G818</f>
        <v>3222-05</v>
      </c>
      <c r="G809" s="8">
        <f>IF('[1]TCE - ANEXO III - Preencher'!H818="","",'[1]TCE - ANEXO III - Preencher'!H818)</f>
        <v>44044</v>
      </c>
      <c r="H809" s="9">
        <f>'[1]TCE - ANEXO III - Preencher'!I818</f>
        <v>17.29</v>
      </c>
      <c r="I809" s="9">
        <f>'[1]TCE - ANEXO III - Preencher'!J818</f>
        <v>138.38999999999999</v>
      </c>
      <c r="J809" s="9">
        <f>'[1]TCE - ANEXO III - Preencher'!K818</f>
        <v>0</v>
      </c>
      <c r="K809" s="10">
        <f>'[1]TCE - ANEXO III - Preencher'!L818</f>
        <v>0</v>
      </c>
      <c r="L809" s="10">
        <f>'[1]TCE - ANEXO III - Preencher'!M818</f>
        <v>0</v>
      </c>
      <c r="M809" s="10">
        <f t="shared" si="73"/>
        <v>0</v>
      </c>
      <c r="N809" s="10">
        <f>'[1]TCE - ANEXO III - Preencher'!O818</f>
        <v>0.44813999999999998</v>
      </c>
      <c r="O809" s="10">
        <f>'[1]TCE - ANEXO III - Preencher'!P818</f>
        <v>0</v>
      </c>
      <c r="P809" s="11">
        <f t="shared" si="74"/>
        <v>0.44813999999999998</v>
      </c>
      <c r="Q809" s="10">
        <f>'[1]TCE - ANEXO III - Preencher'!R818</f>
        <v>0</v>
      </c>
      <c r="R809" s="10">
        <f>'[1]TCE - ANEXO III - Preencher'!S818</f>
        <v>0</v>
      </c>
      <c r="S809" s="11">
        <f t="shared" si="75"/>
        <v>0</v>
      </c>
      <c r="T809" s="10">
        <f>'[1]TCE - ANEXO III - Preencher'!U818</f>
        <v>0</v>
      </c>
      <c r="U809" s="10">
        <f>'[1]TCE - ANEXO III - Preencher'!V818</f>
        <v>0</v>
      </c>
      <c r="V809" s="11">
        <f t="shared" si="76"/>
        <v>0</v>
      </c>
      <c r="W809" s="12" t="str">
        <f>IF('[1]TCE - ANEXO III - Preencher'!X818="","",'[1]TCE - ANEXO III - Preencher'!X818)</f>
        <v/>
      </c>
      <c r="X809" s="10">
        <f>'[1]TCE - ANEXO III - Preencher'!Y818</f>
        <v>0</v>
      </c>
      <c r="Y809" s="10">
        <f>'[1]TCE - ANEXO III - Preencher'!Z818</f>
        <v>0</v>
      </c>
      <c r="Z809" s="11">
        <f t="shared" si="77"/>
        <v>0</v>
      </c>
      <c r="AA809" s="12" t="str">
        <f>IF('[1]TCE - ANEXO III - Preencher'!AB818="","",'[1]TCE - ANEXO III - Preencher'!AB818)</f>
        <v/>
      </c>
      <c r="AB809" s="10">
        <f t="shared" si="72"/>
        <v>156.12813999999997</v>
      </c>
    </row>
    <row r="810" spans="1:28" x14ac:dyDescent="0.2">
      <c r="A810" s="4" t="str">
        <f>IFERROR(VLOOKUP(B810,'[1]DADOS (OCULTAR)'!$P$3:$R$56,3,0),"")</f>
        <v>10.894.988/0004-86</v>
      </c>
      <c r="B810" s="5" t="str">
        <f>'[1]TCE - ANEXO III - Preencher'!C819</f>
        <v>HMR</v>
      </c>
      <c r="C810" s="15">
        <v>370</v>
      </c>
      <c r="D810" s="6" t="str">
        <f>'[1]TCE - ANEXO III - Preencher'!E819</f>
        <v>LETICIA DA COSTA ARAUJO</v>
      </c>
      <c r="E810" s="5" t="str">
        <f>IF('[1]TCE - ANEXO III - Preencher'!F819="4 - Assistência Odontológica","2 - Outros Profissionais da Saúde",'[1]TCE - ANEXO II - Enviar TCE'!E809)</f>
        <v>2 - Outros Profissionais da Saúde</v>
      </c>
      <c r="F810" s="7" t="str">
        <f>'[1]TCE - ANEXO III - Preencher'!G819</f>
        <v>2234-05</v>
      </c>
      <c r="G810" s="8">
        <f>IF('[1]TCE - ANEXO III - Preencher'!H819="","",'[1]TCE - ANEXO III - Preencher'!H819)</f>
        <v>44044</v>
      </c>
      <c r="H810" s="9">
        <f>'[1]TCE - ANEXO III - Preencher'!I819</f>
        <v>25.88</v>
      </c>
      <c r="I810" s="9">
        <f>'[1]TCE - ANEXO III - Preencher'!J819</f>
        <v>207.1</v>
      </c>
      <c r="J810" s="9">
        <f>'[1]TCE - ANEXO III - Preencher'!K819</f>
        <v>0</v>
      </c>
      <c r="K810" s="10">
        <f>'[1]TCE - ANEXO III - Preencher'!L819</f>
        <v>0</v>
      </c>
      <c r="L810" s="10">
        <f>'[1]TCE - ANEXO III - Preencher'!M819</f>
        <v>0</v>
      </c>
      <c r="M810" s="10">
        <f t="shared" si="73"/>
        <v>0</v>
      </c>
      <c r="N810" s="10">
        <f>'[1]TCE - ANEXO III - Preencher'!O819</f>
        <v>0.44</v>
      </c>
      <c r="O810" s="10">
        <f>'[1]TCE - ANEXO III - Preencher'!P819</f>
        <v>0</v>
      </c>
      <c r="P810" s="11">
        <f t="shared" si="74"/>
        <v>0.44</v>
      </c>
      <c r="Q810" s="10">
        <f>'[1]TCE - ANEXO III - Preencher'!R819</f>
        <v>172.4133590909091</v>
      </c>
      <c r="R810" s="10">
        <f>'[1]TCE - ANEXO III - Preencher'!S819</f>
        <v>155.33000000000001</v>
      </c>
      <c r="S810" s="11">
        <f t="shared" si="75"/>
        <v>17.083359090909084</v>
      </c>
      <c r="T810" s="10">
        <f>'[1]TCE - ANEXO III - Preencher'!U819</f>
        <v>0</v>
      </c>
      <c r="U810" s="10">
        <f>'[1]TCE - ANEXO III - Preencher'!V819</f>
        <v>0</v>
      </c>
      <c r="V810" s="11">
        <f t="shared" si="76"/>
        <v>0</v>
      </c>
      <c r="W810" s="12" t="str">
        <f>IF('[1]TCE - ANEXO III - Preencher'!X819="","",'[1]TCE - ANEXO III - Preencher'!X819)</f>
        <v/>
      </c>
      <c r="X810" s="10">
        <f>'[1]TCE - ANEXO III - Preencher'!Y819</f>
        <v>0</v>
      </c>
      <c r="Y810" s="10">
        <f>'[1]TCE - ANEXO III - Preencher'!Z819</f>
        <v>0</v>
      </c>
      <c r="Z810" s="11">
        <f t="shared" si="77"/>
        <v>0</v>
      </c>
      <c r="AA810" s="12" t="str">
        <f>IF('[1]TCE - ANEXO III - Preencher'!AB819="","",'[1]TCE - ANEXO III - Preencher'!AB819)</f>
        <v/>
      </c>
      <c r="AB810" s="10">
        <f t="shared" si="72"/>
        <v>250.50335909090907</v>
      </c>
    </row>
    <row r="811" spans="1:28" x14ac:dyDescent="0.2">
      <c r="A811" s="4" t="str">
        <f>IFERROR(VLOOKUP(B811,'[1]DADOS (OCULTAR)'!$P$3:$R$56,3,0),"")</f>
        <v>10.894.988/0004-86</v>
      </c>
      <c r="B811" s="5" t="str">
        <f>'[1]TCE - ANEXO III - Preencher'!C820</f>
        <v>HMR</v>
      </c>
      <c r="C811" s="15">
        <v>1490</v>
      </c>
      <c r="D811" s="6" t="str">
        <f>'[1]TCE - ANEXO III - Preencher'!E820</f>
        <v xml:space="preserve">LETICIA DE LIRA MARCOS </v>
      </c>
      <c r="E811" s="5" t="str">
        <f>IF('[1]TCE - ANEXO III - Preencher'!F820="4 - Assistência Odontológica","2 - Outros Profissionais da Saúde",'[1]TCE - ANEXO II - Enviar TCE'!E810)</f>
        <v>2 - Outros Profissionais da Saúde</v>
      </c>
      <c r="F811" s="7" t="str">
        <f>'[1]TCE - ANEXO III - Preencher'!G820</f>
        <v>5211-30</v>
      </c>
      <c r="G811" s="8">
        <f>IF('[1]TCE - ANEXO III - Preencher'!H820="","",'[1]TCE - ANEXO III - Preencher'!H820)</f>
        <v>44044</v>
      </c>
      <c r="H811" s="9">
        <f>'[1]TCE - ANEXO III - Preencher'!I820</f>
        <v>10.46</v>
      </c>
      <c r="I811" s="9">
        <f>'[1]TCE - ANEXO III - Preencher'!J820</f>
        <v>83.61</v>
      </c>
      <c r="J811" s="9">
        <f>'[1]TCE - ANEXO III - Preencher'!K820</f>
        <v>0</v>
      </c>
      <c r="K811" s="10">
        <f>'[1]TCE - ANEXO III - Preencher'!L820</f>
        <v>0</v>
      </c>
      <c r="L811" s="10">
        <f>'[1]TCE - ANEXO III - Preencher'!M820</f>
        <v>0</v>
      </c>
      <c r="M811" s="10">
        <f t="shared" si="73"/>
        <v>0</v>
      </c>
      <c r="N811" s="10">
        <f>'[1]TCE - ANEXO III - Preencher'!O820</f>
        <v>0.44813999999999998</v>
      </c>
      <c r="O811" s="10">
        <f>'[1]TCE - ANEXO III - Preencher'!P820</f>
        <v>0</v>
      </c>
      <c r="P811" s="11">
        <f t="shared" si="74"/>
        <v>0.44813999999999998</v>
      </c>
      <c r="Q811" s="10">
        <f>'[1]TCE - ANEXO III - Preencher'!R820</f>
        <v>0</v>
      </c>
      <c r="R811" s="10">
        <f>'[1]TCE - ANEXO III - Preencher'!S820</f>
        <v>0</v>
      </c>
      <c r="S811" s="11">
        <f t="shared" si="75"/>
        <v>0</v>
      </c>
      <c r="T811" s="10">
        <f>'[1]TCE - ANEXO III - Preencher'!U820</f>
        <v>0</v>
      </c>
      <c r="U811" s="10">
        <f>'[1]TCE - ANEXO III - Preencher'!V820</f>
        <v>0</v>
      </c>
      <c r="V811" s="11">
        <f t="shared" si="76"/>
        <v>0</v>
      </c>
      <c r="W811" s="12" t="str">
        <f>IF('[1]TCE - ANEXO III - Preencher'!X820="","",'[1]TCE - ANEXO III - Preencher'!X820)</f>
        <v/>
      </c>
      <c r="X811" s="10">
        <f>'[1]TCE - ANEXO III - Preencher'!Y820</f>
        <v>0</v>
      </c>
      <c r="Y811" s="10">
        <f>'[1]TCE - ANEXO III - Preencher'!Z820</f>
        <v>0</v>
      </c>
      <c r="Z811" s="11">
        <f t="shared" si="77"/>
        <v>0</v>
      </c>
      <c r="AA811" s="12" t="str">
        <f>IF('[1]TCE - ANEXO III - Preencher'!AB820="","",'[1]TCE - ANEXO III - Preencher'!AB820)</f>
        <v/>
      </c>
      <c r="AB811" s="10">
        <f t="shared" si="72"/>
        <v>94.518139999999988</v>
      </c>
    </row>
    <row r="812" spans="1:28" x14ac:dyDescent="0.2">
      <c r="A812" s="4" t="str">
        <f>IFERROR(VLOOKUP(B812,'[1]DADOS (OCULTAR)'!$P$3:$R$56,3,0),"")</f>
        <v>10.894.988/0004-86</v>
      </c>
      <c r="B812" s="5" t="str">
        <f>'[1]TCE - ANEXO III - Preencher'!C821</f>
        <v>HMR</v>
      </c>
      <c r="C812" s="15">
        <v>7433</v>
      </c>
      <c r="D812" s="6" t="str">
        <f>'[1]TCE - ANEXO III - Preencher'!E821</f>
        <v>LEXSSANDER MATEUS SILVA MACEDO</v>
      </c>
      <c r="E812" s="5" t="str">
        <f>IF('[1]TCE - ANEXO III - Preencher'!F821="4 - Assistência Odontológica","2 - Outros Profissionais da Saúde",'[1]TCE - ANEXO II - Enviar TCE'!E811)</f>
        <v>3 - Administrativo</v>
      </c>
      <c r="F812" s="7" t="str">
        <f>'[1]TCE - ANEXO III - Preencher'!G821</f>
        <v>4141-05</v>
      </c>
      <c r="G812" s="8">
        <f>IF('[1]TCE - ANEXO III - Preencher'!H821="","",'[1]TCE - ANEXO III - Preencher'!H821)</f>
        <v>44044</v>
      </c>
      <c r="H812" s="9">
        <f>'[1]TCE - ANEXO III - Preencher'!I821</f>
        <v>12.86</v>
      </c>
      <c r="I812" s="9">
        <f>'[1]TCE - ANEXO III - Preencher'!J821</f>
        <v>102.88</v>
      </c>
      <c r="J812" s="9">
        <f>'[1]TCE - ANEXO III - Preencher'!K821</f>
        <v>0</v>
      </c>
      <c r="K812" s="10">
        <f>'[1]TCE - ANEXO III - Preencher'!L821</f>
        <v>0</v>
      </c>
      <c r="L812" s="10">
        <f>'[1]TCE - ANEXO III - Preencher'!M821</f>
        <v>0</v>
      </c>
      <c r="M812" s="10">
        <f t="shared" si="73"/>
        <v>0</v>
      </c>
      <c r="N812" s="10">
        <f>'[1]TCE - ANEXO III - Preencher'!O821</f>
        <v>0.44813999999999998</v>
      </c>
      <c r="O812" s="10">
        <f>'[1]TCE - ANEXO III - Preencher'!P821</f>
        <v>0</v>
      </c>
      <c r="P812" s="11">
        <f t="shared" si="74"/>
        <v>0.44813999999999998</v>
      </c>
      <c r="Q812" s="10">
        <f>'[1]TCE - ANEXO III - Preencher'!R821</f>
        <v>134.9133590909091</v>
      </c>
      <c r="R812" s="10">
        <f>'[1]TCE - ANEXO III - Preencher'!S821</f>
        <v>77.16</v>
      </c>
      <c r="S812" s="11">
        <f t="shared" si="75"/>
        <v>57.7533590909091</v>
      </c>
      <c r="T812" s="10">
        <f>'[1]TCE - ANEXO III - Preencher'!U821</f>
        <v>0</v>
      </c>
      <c r="U812" s="10">
        <f>'[1]TCE - ANEXO III - Preencher'!V821</f>
        <v>0</v>
      </c>
      <c r="V812" s="11">
        <f t="shared" si="76"/>
        <v>0</v>
      </c>
      <c r="W812" s="12" t="str">
        <f>IF('[1]TCE - ANEXO III - Preencher'!X821="","",'[1]TCE - ANEXO III - Preencher'!X821)</f>
        <v/>
      </c>
      <c r="X812" s="10">
        <f>'[1]TCE - ANEXO III - Preencher'!Y821</f>
        <v>0</v>
      </c>
      <c r="Y812" s="10">
        <f>'[1]TCE - ANEXO III - Preencher'!Z821</f>
        <v>0</v>
      </c>
      <c r="Z812" s="11">
        <f t="shared" si="77"/>
        <v>0</v>
      </c>
      <c r="AA812" s="12" t="str">
        <f>IF('[1]TCE - ANEXO III - Preencher'!AB821="","",'[1]TCE - ANEXO III - Preencher'!AB821)</f>
        <v/>
      </c>
      <c r="AB812" s="10">
        <f t="shared" si="72"/>
        <v>173.94149909090908</v>
      </c>
    </row>
    <row r="813" spans="1:28" x14ac:dyDescent="0.2">
      <c r="A813" s="4" t="str">
        <f>IFERROR(VLOOKUP(B813,'[1]DADOS (OCULTAR)'!$P$3:$R$56,3,0),"")</f>
        <v>10.894.988/0004-86</v>
      </c>
      <c r="B813" s="5" t="str">
        <f>'[1]TCE - ANEXO III - Preencher'!C822</f>
        <v>HMR</v>
      </c>
      <c r="C813" s="15">
        <v>428</v>
      </c>
      <c r="D813" s="6" t="str">
        <f>'[1]TCE - ANEXO III - Preencher'!E822</f>
        <v xml:space="preserve">LIDIA CARDOSO DE SIQUEIRA </v>
      </c>
      <c r="E813" s="5" t="str">
        <f>IF('[1]TCE - ANEXO III - Preencher'!F822="4 - Assistência Odontológica","2 - Outros Profissionais da Saúde",'[1]TCE - ANEXO II - Enviar TCE'!E812)</f>
        <v>1 - Médico</v>
      </c>
      <c r="F813" s="7" t="str">
        <f>'[1]TCE - ANEXO III - Preencher'!G822</f>
        <v>2251-51</v>
      </c>
      <c r="G813" s="8">
        <f>IF('[1]TCE - ANEXO III - Preencher'!H822="","",'[1]TCE - ANEXO III - Preencher'!H822)</f>
        <v>44044</v>
      </c>
      <c r="H813" s="9">
        <f>'[1]TCE - ANEXO III - Preencher'!I822</f>
        <v>78.34</v>
      </c>
      <c r="I813" s="9">
        <f>'[1]TCE - ANEXO III - Preencher'!J822</f>
        <v>626.69000000000005</v>
      </c>
      <c r="J813" s="9">
        <f>'[1]TCE - ANEXO III - Preencher'!K822</f>
        <v>0</v>
      </c>
      <c r="K813" s="10">
        <f>'[1]TCE - ANEXO III - Preencher'!L822</f>
        <v>0</v>
      </c>
      <c r="L813" s="10">
        <f>'[1]TCE - ANEXO III - Preencher'!M822</f>
        <v>0</v>
      </c>
      <c r="M813" s="10">
        <f t="shared" si="73"/>
        <v>0</v>
      </c>
      <c r="N813" s="10">
        <f>'[1]TCE - ANEXO III - Preencher'!O822</f>
        <v>6.5183999999999997</v>
      </c>
      <c r="O813" s="10">
        <f>'[1]TCE - ANEXO III - Preencher'!P822</f>
        <v>0</v>
      </c>
      <c r="P813" s="11">
        <f t="shared" si="74"/>
        <v>6.5183999999999997</v>
      </c>
      <c r="Q813" s="10">
        <f>'[1]TCE - ANEXO III - Preencher'!R822</f>
        <v>0</v>
      </c>
      <c r="R813" s="10">
        <f>'[1]TCE - ANEXO III - Preencher'!S822</f>
        <v>0</v>
      </c>
      <c r="S813" s="11">
        <f t="shared" si="75"/>
        <v>0</v>
      </c>
      <c r="T813" s="10">
        <f>'[1]TCE - ANEXO III - Preencher'!U822</f>
        <v>0</v>
      </c>
      <c r="U813" s="10">
        <f>'[1]TCE - ANEXO III - Preencher'!V822</f>
        <v>0</v>
      </c>
      <c r="V813" s="11">
        <f t="shared" si="76"/>
        <v>0</v>
      </c>
      <c r="W813" s="12" t="str">
        <f>IF('[1]TCE - ANEXO III - Preencher'!X822="","",'[1]TCE - ANEXO III - Preencher'!X822)</f>
        <v/>
      </c>
      <c r="X813" s="10">
        <f>'[1]TCE - ANEXO III - Preencher'!Y822</f>
        <v>0</v>
      </c>
      <c r="Y813" s="10">
        <f>'[1]TCE - ANEXO III - Preencher'!Z822</f>
        <v>0</v>
      </c>
      <c r="Z813" s="11">
        <f t="shared" si="77"/>
        <v>0</v>
      </c>
      <c r="AA813" s="12" t="str">
        <f>IF('[1]TCE - ANEXO III - Preencher'!AB822="","",'[1]TCE - ANEXO III - Preencher'!AB822)</f>
        <v/>
      </c>
      <c r="AB813" s="10">
        <f t="shared" si="72"/>
        <v>711.54840000000013</v>
      </c>
    </row>
    <row r="814" spans="1:28" x14ac:dyDescent="0.2">
      <c r="A814" s="4" t="str">
        <f>IFERROR(VLOOKUP(B814,'[1]DADOS (OCULTAR)'!$P$3:$R$56,3,0),"")</f>
        <v>10.894.988/0004-86</v>
      </c>
      <c r="B814" s="5" t="str">
        <f>'[1]TCE - ANEXO III - Preencher'!C823</f>
        <v>HMR</v>
      </c>
      <c r="C814" s="15">
        <v>326</v>
      </c>
      <c r="D814" s="6" t="str">
        <f>'[1]TCE - ANEXO III - Preencher'!E823</f>
        <v>LIDIANE AGUIAR BRITO DE ARAUJO</v>
      </c>
      <c r="E814" s="5" t="str">
        <f>IF('[1]TCE - ANEXO III - Preencher'!F823="4 - Assistência Odontológica","2 - Outros Profissionais da Saúde",'[1]TCE - ANEXO II - Enviar TCE'!E813)</f>
        <v>1 - Médico</v>
      </c>
      <c r="F814" s="7" t="str">
        <f>'[1]TCE - ANEXO III - Preencher'!G823</f>
        <v>2251-24</v>
      </c>
      <c r="G814" s="8">
        <f>IF('[1]TCE - ANEXO III - Preencher'!H823="","",'[1]TCE - ANEXO III - Preencher'!H823)</f>
        <v>44044</v>
      </c>
      <c r="H814" s="9">
        <f>'[1]TCE - ANEXO III - Preencher'!I823</f>
        <v>32.659999999999997</v>
      </c>
      <c r="I814" s="9">
        <f>'[1]TCE - ANEXO III - Preencher'!J823</f>
        <v>261.3</v>
      </c>
      <c r="J814" s="9">
        <f>'[1]TCE - ANEXO III - Preencher'!K823</f>
        <v>0</v>
      </c>
      <c r="K814" s="10">
        <f>'[1]TCE - ANEXO III - Preencher'!L823</f>
        <v>0</v>
      </c>
      <c r="L814" s="10">
        <f>'[1]TCE - ANEXO III - Preencher'!M823</f>
        <v>0</v>
      </c>
      <c r="M814" s="10">
        <f t="shared" si="73"/>
        <v>0</v>
      </c>
      <c r="N814" s="10">
        <f>'[1]TCE - ANEXO III - Preencher'!O823</f>
        <v>0</v>
      </c>
      <c r="O814" s="10">
        <f>'[1]TCE - ANEXO III - Preencher'!P823</f>
        <v>0</v>
      </c>
      <c r="P814" s="11">
        <f t="shared" si="74"/>
        <v>0</v>
      </c>
      <c r="Q814" s="10">
        <f>'[1]TCE - ANEXO III - Preencher'!R823</f>
        <v>0</v>
      </c>
      <c r="R814" s="10">
        <f>'[1]TCE - ANEXO III - Preencher'!S823</f>
        <v>0</v>
      </c>
      <c r="S814" s="11">
        <f t="shared" si="75"/>
        <v>0</v>
      </c>
      <c r="T814" s="10">
        <f>'[1]TCE - ANEXO III - Preencher'!U823</f>
        <v>0</v>
      </c>
      <c r="U814" s="10">
        <f>'[1]TCE - ANEXO III - Preencher'!V823</f>
        <v>0</v>
      </c>
      <c r="V814" s="11">
        <f t="shared" si="76"/>
        <v>0</v>
      </c>
      <c r="W814" s="12" t="str">
        <f>IF('[1]TCE - ANEXO III - Preencher'!X823="","",'[1]TCE - ANEXO III - Preencher'!X823)</f>
        <v/>
      </c>
      <c r="X814" s="10">
        <f>'[1]TCE - ANEXO III - Preencher'!Y823</f>
        <v>0</v>
      </c>
      <c r="Y814" s="10">
        <f>'[1]TCE - ANEXO III - Preencher'!Z823</f>
        <v>0</v>
      </c>
      <c r="Z814" s="11">
        <f t="shared" si="77"/>
        <v>0</v>
      </c>
      <c r="AA814" s="12" t="str">
        <f>IF('[1]TCE - ANEXO III - Preencher'!AB823="","",'[1]TCE - ANEXO III - Preencher'!AB823)</f>
        <v/>
      </c>
      <c r="AB814" s="10">
        <f t="shared" si="72"/>
        <v>293.96000000000004</v>
      </c>
    </row>
    <row r="815" spans="1:28" x14ac:dyDescent="0.2">
      <c r="A815" s="4" t="str">
        <f>IFERROR(VLOOKUP(B815,'[1]DADOS (OCULTAR)'!$P$3:$R$56,3,0),"")</f>
        <v>10.894.988/0004-86</v>
      </c>
      <c r="B815" s="5" t="str">
        <f>'[1]TCE - ANEXO III - Preencher'!C824</f>
        <v>HMR</v>
      </c>
      <c r="C815" s="15">
        <v>409</v>
      </c>
      <c r="D815" s="6" t="str">
        <f>'[1]TCE - ANEXO III - Preencher'!E824</f>
        <v>LILIAN CAROLLINA PEREIRA NOGUEIRA</v>
      </c>
      <c r="E815" s="5" t="str">
        <f>IF('[1]TCE - ANEXO III - Preencher'!F824="4 - Assistência Odontológica","2 - Outros Profissionais da Saúde",'[1]TCE - ANEXO II - Enviar TCE'!E814)</f>
        <v>1 - Médico</v>
      </c>
      <c r="F815" s="7" t="str">
        <f>'[1]TCE - ANEXO III - Preencher'!G824</f>
        <v>2251-24</v>
      </c>
      <c r="G815" s="8">
        <f>IF('[1]TCE - ANEXO III - Preencher'!H824="","",'[1]TCE - ANEXO III - Preencher'!H824)</f>
        <v>44044</v>
      </c>
      <c r="H815" s="9">
        <f>'[1]TCE - ANEXO III - Preencher'!I824</f>
        <v>62.68</v>
      </c>
      <c r="I815" s="9">
        <f>'[1]TCE - ANEXO III - Preencher'!J824</f>
        <v>501.44</v>
      </c>
      <c r="J815" s="9">
        <f>'[1]TCE - ANEXO III - Preencher'!K824</f>
        <v>0</v>
      </c>
      <c r="K815" s="10">
        <f>'[1]TCE - ANEXO III - Preencher'!L824</f>
        <v>0</v>
      </c>
      <c r="L815" s="10">
        <f>'[1]TCE - ANEXO III - Preencher'!M824</f>
        <v>0</v>
      </c>
      <c r="M815" s="10">
        <f t="shared" si="73"/>
        <v>0</v>
      </c>
      <c r="N815" s="10">
        <f>'[1]TCE - ANEXO III - Preencher'!O824</f>
        <v>6.5183999999999997</v>
      </c>
      <c r="O815" s="10">
        <f>'[1]TCE - ANEXO III - Preencher'!P824</f>
        <v>0</v>
      </c>
      <c r="P815" s="11">
        <f t="shared" si="74"/>
        <v>6.5183999999999997</v>
      </c>
      <c r="Q815" s="10">
        <f>'[1]TCE - ANEXO III - Preencher'!R824</f>
        <v>0</v>
      </c>
      <c r="R815" s="10">
        <f>'[1]TCE - ANEXO III - Preencher'!S824</f>
        <v>0</v>
      </c>
      <c r="S815" s="11">
        <f t="shared" si="75"/>
        <v>0</v>
      </c>
      <c r="T815" s="10">
        <f>'[1]TCE - ANEXO III - Preencher'!U824</f>
        <v>0</v>
      </c>
      <c r="U815" s="10">
        <f>'[1]TCE - ANEXO III - Preencher'!V824</f>
        <v>0</v>
      </c>
      <c r="V815" s="11">
        <f t="shared" si="76"/>
        <v>0</v>
      </c>
      <c r="W815" s="12" t="str">
        <f>IF('[1]TCE - ANEXO III - Preencher'!X824="","",'[1]TCE - ANEXO III - Preencher'!X824)</f>
        <v/>
      </c>
      <c r="X815" s="10">
        <f>'[1]TCE - ANEXO III - Preencher'!Y824</f>
        <v>0</v>
      </c>
      <c r="Y815" s="10">
        <f>'[1]TCE - ANEXO III - Preencher'!Z824</f>
        <v>0</v>
      </c>
      <c r="Z815" s="11">
        <f t="shared" si="77"/>
        <v>0</v>
      </c>
      <c r="AA815" s="12" t="str">
        <f>IF('[1]TCE - ANEXO III - Preencher'!AB824="","",'[1]TCE - ANEXO III - Preencher'!AB824)</f>
        <v/>
      </c>
      <c r="AB815" s="10">
        <f t="shared" si="72"/>
        <v>570.63840000000005</v>
      </c>
    </row>
    <row r="816" spans="1:28" x14ac:dyDescent="0.2">
      <c r="A816" s="4" t="str">
        <f>IFERROR(VLOOKUP(B816,'[1]DADOS (OCULTAR)'!$P$3:$R$56,3,0),"")</f>
        <v>10.894.988/0004-86</v>
      </c>
      <c r="B816" s="5" t="str">
        <f>'[1]TCE - ANEXO III - Preencher'!C825</f>
        <v>HMR</v>
      </c>
      <c r="C816" s="15">
        <v>470</v>
      </c>
      <c r="D816" s="6" t="str">
        <f>'[1]TCE - ANEXO III - Preencher'!E825</f>
        <v>LILIAN COELHO DA SILVA</v>
      </c>
      <c r="E816" s="5" t="str">
        <f>IF('[1]TCE - ANEXO III - Preencher'!F825="4 - Assistência Odontológica","2 - Outros Profissionais da Saúde",'[1]TCE - ANEXO II - Enviar TCE'!E815)</f>
        <v>2 - Outros Profissionais da Saúde</v>
      </c>
      <c r="F816" s="7" t="str">
        <f>'[1]TCE - ANEXO III - Preencher'!G825</f>
        <v>2235-05</v>
      </c>
      <c r="G816" s="8">
        <f>IF('[1]TCE - ANEXO III - Preencher'!H825="","",'[1]TCE - ANEXO III - Preencher'!H825)</f>
        <v>44044</v>
      </c>
      <c r="H816" s="9">
        <f>'[1]TCE - ANEXO III - Preencher'!I825</f>
        <v>34.61</v>
      </c>
      <c r="I816" s="9">
        <f>'[1]TCE - ANEXO III - Preencher'!J825</f>
        <v>276.88</v>
      </c>
      <c r="J816" s="9">
        <f>'[1]TCE - ANEXO III - Preencher'!K825</f>
        <v>0</v>
      </c>
      <c r="K816" s="10">
        <f>'[1]TCE - ANEXO III - Preencher'!L825</f>
        <v>0</v>
      </c>
      <c r="L816" s="10">
        <f>'[1]TCE - ANEXO III - Preencher'!M825</f>
        <v>0</v>
      </c>
      <c r="M816" s="10">
        <f t="shared" si="73"/>
        <v>0</v>
      </c>
      <c r="N816" s="10">
        <f>'[1]TCE - ANEXO III - Preencher'!O825</f>
        <v>1.6295999999999999</v>
      </c>
      <c r="O816" s="10">
        <f>'[1]TCE - ANEXO III - Preencher'!P825</f>
        <v>0</v>
      </c>
      <c r="P816" s="11">
        <f t="shared" si="74"/>
        <v>1.6295999999999999</v>
      </c>
      <c r="Q816" s="10">
        <f>'[1]TCE - ANEXO III - Preencher'!R825</f>
        <v>0</v>
      </c>
      <c r="R816" s="10">
        <f>'[1]TCE - ANEXO III - Preencher'!S825</f>
        <v>0</v>
      </c>
      <c r="S816" s="11">
        <f t="shared" si="75"/>
        <v>0</v>
      </c>
      <c r="T816" s="10">
        <f>'[1]TCE - ANEXO III - Preencher'!U825</f>
        <v>103.28</v>
      </c>
      <c r="U816" s="10">
        <f>'[1]TCE - ANEXO III - Preencher'!V825</f>
        <v>0</v>
      </c>
      <c r="V816" s="11">
        <f t="shared" si="76"/>
        <v>103.28</v>
      </c>
      <c r="W816" s="12" t="str">
        <f>IF('[1]TCE - ANEXO III - Preencher'!X825="","",'[1]TCE - ANEXO III - Preencher'!X825)</f>
        <v>AUXILIO CRECHE</v>
      </c>
      <c r="X816" s="10">
        <f>'[1]TCE - ANEXO III - Preencher'!Y825</f>
        <v>0</v>
      </c>
      <c r="Y816" s="10">
        <f>'[1]TCE - ANEXO III - Preencher'!Z825</f>
        <v>0</v>
      </c>
      <c r="Z816" s="11">
        <f t="shared" si="77"/>
        <v>0</v>
      </c>
      <c r="AA816" s="12" t="str">
        <f>IF('[1]TCE - ANEXO III - Preencher'!AB825="","",'[1]TCE - ANEXO III - Preencher'!AB825)</f>
        <v/>
      </c>
      <c r="AB816" s="10">
        <f t="shared" si="72"/>
        <v>416.39959999999996</v>
      </c>
    </row>
    <row r="817" spans="1:28" x14ac:dyDescent="0.2">
      <c r="A817" s="4" t="str">
        <f>IFERROR(VLOOKUP(B817,'[1]DADOS (OCULTAR)'!$P$3:$R$56,3,0),"")</f>
        <v>10.894.988/0004-86</v>
      </c>
      <c r="B817" s="5" t="str">
        <f>'[1]TCE - ANEXO III - Preencher'!C826</f>
        <v>HMR</v>
      </c>
      <c r="C817" s="15">
        <v>436</v>
      </c>
      <c r="D817" s="6" t="str">
        <f>'[1]TCE - ANEXO III - Preencher'!E826</f>
        <v>LILIAN OLIVEIRA DA SILVA</v>
      </c>
      <c r="E817" s="5" t="str">
        <f>IF('[1]TCE - ANEXO III - Preencher'!F826="4 - Assistência Odontológica","2 - Outros Profissionais da Saúde",'[1]TCE - ANEXO II - Enviar TCE'!E816)</f>
        <v>2 - Outros Profissionais da Saúde</v>
      </c>
      <c r="F817" s="7" t="str">
        <f>'[1]TCE - ANEXO III - Preencher'!G826</f>
        <v>2516-05</v>
      </c>
      <c r="G817" s="8">
        <f>IF('[1]TCE - ANEXO III - Preencher'!H826="","",'[1]TCE - ANEXO III - Preencher'!H826)</f>
        <v>44044</v>
      </c>
      <c r="H817" s="9">
        <f>'[1]TCE - ANEXO III - Preencher'!I826</f>
        <v>29.44</v>
      </c>
      <c r="I817" s="9">
        <f>'[1]TCE - ANEXO III - Preencher'!J826</f>
        <v>235.52</v>
      </c>
      <c r="J817" s="9">
        <f>'[1]TCE - ANEXO III - Preencher'!K826</f>
        <v>0</v>
      </c>
      <c r="K817" s="10">
        <f>'[1]TCE - ANEXO III - Preencher'!L826</f>
        <v>0</v>
      </c>
      <c r="L817" s="10">
        <f>'[1]TCE - ANEXO III - Preencher'!M826</f>
        <v>0</v>
      </c>
      <c r="M817" s="10">
        <f t="shared" si="73"/>
        <v>0</v>
      </c>
      <c r="N817" s="10">
        <f>'[1]TCE - ANEXO III - Preencher'!O826</f>
        <v>0.44</v>
      </c>
      <c r="O817" s="10">
        <f>'[1]TCE - ANEXO III - Preencher'!P826</f>
        <v>0</v>
      </c>
      <c r="P817" s="11">
        <f t="shared" si="74"/>
        <v>0.44</v>
      </c>
      <c r="Q817" s="10">
        <f>'[1]TCE - ANEXO III - Preencher'!R826</f>
        <v>0</v>
      </c>
      <c r="R817" s="10">
        <f>'[1]TCE - ANEXO III - Preencher'!S826</f>
        <v>0</v>
      </c>
      <c r="S817" s="11">
        <f t="shared" si="75"/>
        <v>0</v>
      </c>
      <c r="T817" s="10">
        <f>'[1]TCE - ANEXO III - Preencher'!U826</f>
        <v>0</v>
      </c>
      <c r="U817" s="10">
        <f>'[1]TCE - ANEXO III - Preencher'!V826</f>
        <v>0</v>
      </c>
      <c r="V817" s="11">
        <f t="shared" si="76"/>
        <v>0</v>
      </c>
      <c r="W817" s="12" t="str">
        <f>IF('[1]TCE - ANEXO III - Preencher'!X826="","",'[1]TCE - ANEXO III - Preencher'!X826)</f>
        <v/>
      </c>
      <c r="X817" s="10">
        <f>'[1]TCE - ANEXO III - Preencher'!Y826</f>
        <v>0</v>
      </c>
      <c r="Y817" s="10">
        <f>'[1]TCE - ANEXO III - Preencher'!Z826</f>
        <v>0</v>
      </c>
      <c r="Z817" s="11">
        <f t="shared" si="77"/>
        <v>0</v>
      </c>
      <c r="AA817" s="12" t="str">
        <f>IF('[1]TCE - ANEXO III - Preencher'!AB826="","",'[1]TCE - ANEXO III - Preencher'!AB826)</f>
        <v/>
      </c>
      <c r="AB817" s="10">
        <f t="shared" si="72"/>
        <v>265.40000000000003</v>
      </c>
    </row>
    <row r="818" spans="1:28" x14ac:dyDescent="0.2">
      <c r="A818" s="4" t="str">
        <f>IFERROR(VLOOKUP(B818,'[1]DADOS (OCULTAR)'!$P$3:$R$56,3,0),"")</f>
        <v>10.894.988/0004-86</v>
      </c>
      <c r="B818" s="5" t="str">
        <f>'[1]TCE - ANEXO III - Preencher'!C827</f>
        <v>HMR</v>
      </c>
      <c r="C818" s="15">
        <v>481</v>
      </c>
      <c r="D818" s="6" t="str">
        <f>'[1]TCE - ANEXO III - Preencher'!E827</f>
        <v>LILIANE PATRICIA PEDROSA DINIZ</v>
      </c>
      <c r="E818" s="5" t="str">
        <f>IF('[1]TCE - ANEXO III - Preencher'!F827="4 - Assistência Odontológica","2 - Outros Profissionais da Saúde",'[1]TCE - ANEXO II - Enviar TCE'!E817)</f>
        <v>2 - Outros Profissionais da Saúde</v>
      </c>
      <c r="F818" s="7" t="str">
        <f>'[1]TCE - ANEXO III - Preencher'!G827</f>
        <v>3222-05</v>
      </c>
      <c r="G818" s="8">
        <f>IF('[1]TCE - ANEXO III - Preencher'!H827="","",'[1]TCE - ANEXO III - Preencher'!H827)</f>
        <v>44044</v>
      </c>
      <c r="H818" s="9">
        <f>'[1]TCE - ANEXO III - Preencher'!I827</f>
        <v>17.260000000000002</v>
      </c>
      <c r="I818" s="9">
        <f>'[1]TCE - ANEXO III - Preencher'!J827</f>
        <v>138.03</v>
      </c>
      <c r="J818" s="9">
        <f>'[1]TCE - ANEXO III - Preencher'!K827</f>
        <v>0</v>
      </c>
      <c r="K818" s="10">
        <f>'[1]TCE - ANEXO III - Preencher'!L827</f>
        <v>0</v>
      </c>
      <c r="L818" s="10">
        <f>'[1]TCE - ANEXO III - Preencher'!M827</f>
        <v>0</v>
      </c>
      <c r="M818" s="10">
        <f t="shared" si="73"/>
        <v>0</v>
      </c>
      <c r="N818" s="10">
        <f>'[1]TCE - ANEXO III - Preencher'!O827</f>
        <v>0.44</v>
      </c>
      <c r="O818" s="10">
        <f>'[1]TCE - ANEXO III - Preencher'!P827</f>
        <v>0</v>
      </c>
      <c r="P818" s="11">
        <f t="shared" si="74"/>
        <v>0.44</v>
      </c>
      <c r="Q818" s="10">
        <f>'[1]TCE - ANEXO III - Preencher'!R827</f>
        <v>124.4133590909091</v>
      </c>
      <c r="R818" s="10">
        <f>'[1]TCE - ANEXO III - Preencher'!S827</f>
        <v>65.95</v>
      </c>
      <c r="S818" s="11">
        <f t="shared" si="75"/>
        <v>58.463359090909094</v>
      </c>
      <c r="T818" s="10">
        <f>'[1]TCE - ANEXO III - Preencher'!U827</f>
        <v>0</v>
      </c>
      <c r="U818" s="10">
        <f>'[1]TCE - ANEXO III - Preencher'!V827</f>
        <v>0</v>
      </c>
      <c r="V818" s="11">
        <f t="shared" si="76"/>
        <v>0</v>
      </c>
      <c r="W818" s="12" t="str">
        <f>IF('[1]TCE - ANEXO III - Preencher'!X827="","",'[1]TCE - ANEXO III - Preencher'!X827)</f>
        <v/>
      </c>
      <c r="X818" s="10">
        <f>'[1]TCE - ANEXO III - Preencher'!Y827</f>
        <v>0</v>
      </c>
      <c r="Y818" s="10">
        <f>'[1]TCE - ANEXO III - Preencher'!Z827</f>
        <v>0</v>
      </c>
      <c r="Z818" s="11">
        <f t="shared" si="77"/>
        <v>0</v>
      </c>
      <c r="AA818" s="12" t="str">
        <f>IF('[1]TCE - ANEXO III - Preencher'!AB827="","",'[1]TCE - ANEXO III - Preencher'!AB827)</f>
        <v/>
      </c>
      <c r="AB818" s="10">
        <f t="shared" si="72"/>
        <v>214.1933590909091</v>
      </c>
    </row>
    <row r="819" spans="1:28" x14ac:dyDescent="0.2">
      <c r="A819" s="4" t="str">
        <f>IFERROR(VLOOKUP(B819,'[1]DADOS (OCULTAR)'!$P$3:$R$56,3,0),"")</f>
        <v>10.894.988/0004-86</v>
      </c>
      <c r="B819" s="5" t="str">
        <f>'[1]TCE - ANEXO III - Preencher'!C828</f>
        <v>HMR</v>
      </c>
      <c r="C819" s="15">
        <v>9472</v>
      </c>
      <c r="D819" s="6" t="str">
        <f>'[1]TCE - ANEXO III - Preencher'!E828</f>
        <v>LINDACI MARIA DA SILVA SANTOS</v>
      </c>
      <c r="E819" s="5" t="str">
        <f>IF('[1]TCE - ANEXO III - Preencher'!F828="4 - Assistência Odontológica","2 - Outros Profissionais da Saúde",'[1]TCE - ANEXO II - Enviar TCE'!E818)</f>
        <v>3 - Administrativo</v>
      </c>
      <c r="F819" s="7" t="str">
        <f>'[1]TCE - ANEXO III - Preencher'!G828</f>
        <v>5143-20</v>
      </c>
      <c r="G819" s="8">
        <f>IF('[1]TCE - ANEXO III - Preencher'!H828="","",'[1]TCE - ANEXO III - Preencher'!H828)</f>
        <v>44044</v>
      </c>
      <c r="H819" s="9">
        <f>'[1]TCE - ANEXO III - Preencher'!I828</f>
        <v>7.26</v>
      </c>
      <c r="I819" s="9">
        <f>'[1]TCE - ANEXO III - Preencher'!J828</f>
        <v>58.11</v>
      </c>
      <c r="J819" s="9">
        <f>'[1]TCE - ANEXO III - Preencher'!K828</f>
        <v>0</v>
      </c>
      <c r="K819" s="10">
        <f>'[1]TCE - ANEXO III - Preencher'!L828</f>
        <v>0</v>
      </c>
      <c r="L819" s="10">
        <f>'[1]TCE - ANEXO III - Preencher'!M828</f>
        <v>0</v>
      </c>
      <c r="M819" s="10">
        <f t="shared" si="73"/>
        <v>0</v>
      </c>
      <c r="N819" s="10">
        <f>'[1]TCE - ANEXO III - Preencher'!O828</f>
        <v>0.44</v>
      </c>
      <c r="O819" s="10">
        <f>'[1]TCE - ANEXO III - Preencher'!P828</f>
        <v>0</v>
      </c>
      <c r="P819" s="11">
        <f t="shared" si="74"/>
        <v>0.44</v>
      </c>
      <c r="Q819" s="10">
        <f>'[1]TCE - ANEXO III - Preencher'!R828</f>
        <v>172.4133590909091</v>
      </c>
      <c r="R819" s="10">
        <f>'[1]TCE - ANEXO III - Preencher'!S828</f>
        <v>35.53</v>
      </c>
      <c r="S819" s="11">
        <f t="shared" si="75"/>
        <v>136.8833590909091</v>
      </c>
      <c r="T819" s="10">
        <f>'[1]TCE - ANEXO III - Preencher'!U828</f>
        <v>0</v>
      </c>
      <c r="U819" s="10">
        <f>'[1]TCE - ANEXO III - Preencher'!V828</f>
        <v>0</v>
      </c>
      <c r="V819" s="11">
        <f t="shared" si="76"/>
        <v>0</v>
      </c>
      <c r="W819" s="12" t="str">
        <f>IF('[1]TCE - ANEXO III - Preencher'!X828="","",'[1]TCE - ANEXO III - Preencher'!X828)</f>
        <v/>
      </c>
      <c r="X819" s="10">
        <f>'[1]TCE - ANEXO III - Preencher'!Y828</f>
        <v>0</v>
      </c>
      <c r="Y819" s="10">
        <f>'[1]TCE - ANEXO III - Preencher'!Z828</f>
        <v>0</v>
      </c>
      <c r="Z819" s="11">
        <f t="shared" si="77"/>
        <v>0</v>
      </c>
      <c r="AA819" s="12" t="str">
        <f>IF('[1]TCE - ANEXO III - Preencher'!AB828="","",'[1]TCE - ANEXO III - Preencher'!AB828)</f>
        <v/>
      </c>
      <c r="AB819" s="10">
        <f t="shared" si="72"/>
        <v>202.6933590909091</v>
      </c>
    </row>
    <row r="820" spans="1:28" x14ac:dyDescent="0.2">
      <c r="A820" s="4" t="str">
        <f>IFERROR(VLOOKUP(B820,'[1]DADOS (OCULTAR)'!$P$3:$R$56,3,0),"")</f>
        <v>10.894.988/0004-86</v>
      </c>
      <c r="B820" s="5" t="str">
        <f>'[1]TCE - ANEXO III - Preencher'!C829</f>
        <v>HMR</v>
      </c>
      <c r="C820" s="15">
        <v>5404</v>
      </c>
      <c r="D820" s="6" t="str">
        <f>'[1]TCE - ANEXO III - Preencher'!E829</f>
        <v>LINDALVA CAETANO DA SILVA</v>
      </c>
      <c r="E820" s="5" t="str">
        <f>IF('[1]TCE - ANEXO III - Preencher'!F829="4 - Assistência Odontológica","2 - Outros Profissionais da Saúde",'[1]TCE - ANEXO II - Enviar TCE'!E819)</f>
        <v>2 - Outros Profissionais da Saúde</v>
      </c>
      <c r="F820" s="7" t="str">
        <f>'[1]TCE - ANEXO III - Preencher'!G829</f>
        <v>5135-05</v>
      </c>
      <c r="G820" s="8">
        <f>IF('[1]TCE - ANEXO III - Preencher'!H829="","",'[1]TCE - ANEXO III - Preencher'!H829)</f>
        <v>44044</v>
      </c>
      <c r="H820" s="9">
        <f>'[1]TCE - ANEXO III - Preencher'!I829</f>
        <v>16.11</v>
      </c>
      <c r="I820" s="9">
        <f>'[1]TCE - ANEXO III - Preencher'!J829</f>
        <v>128.82</v>
      </c>
      <c r="J820" s="9">
        <f>'[1]TCE - ANEXO III - Preencher'!K829</f>
        <v>0</v>
      </c>
      <c r="K820" s="10">
        <f>'[1]TCE - ANEXO III - Preencher'!L829</f>
        <v>0</v>
      </c>
      <c r="L820" s="10">
        <f>'[1]TCE - ANEXO III - Preencher'!M829</f>
        <v>0</v>
      </c>
      <c r="M820" s="10">
        <f t="shared" si="73"/>
        <v>0</v>
      </c>
      <c r="N820" s="10">
        <f>'[1]TCE - ANEXO III - Preencher'!O829</f>
        <v>0.44</v>
      </c>
      <c r="O820" s="10">
        <f>'[1]TCE - ANEXO III - Preencher'!P829</f>
        <v>0</v>
      </c>
      <c r="P820" s="11">
        <f t="shared" si="74"/>
        <v>0.44</v>
      </c>
      <c r="Q820" s="10">
        <f>'[1]TCE - ANEXO III - Preencher'!R829</f>
        <v>244.4133590909091</v>
      </c>
      <c r="R820" s="10">
        <f>'[1]TCE - ANEXO III - Preencher'!S829</f>
        <v>62.7</v>
      </c>
      <c r="S820" s="11">
        <f t="shared" si="75"/>
        <v>181.71335909090908</v>
      </c>
      <c r="T820" s="10">
        <f>'[1]TCE - ANEXO III - Preencher'!U829</f>
        <v>0</v>
      </c>
      <c r="U820" s="10">
        <f>'[1]TCE - ANEXO III - Preencher'!V829</f>
        <v>0</v>
      </c>
      <c r="V820" s="11">
        <f t="shared" si="76"/>
        <v>0</v>
      </c>
      <c r="W820" s="12" t="str">
        <f>IF('[1]TCE - ANEXO III - Preencher'!X829="","",'[1]TCE - ANEXO III - Preencher'!X829)</f>
        <v/>
      </c>
      <c r="X820" s="10">
        <f>'[1]TCE - ANEXO III - Preencher'!Y829</f>
        <v>0</v>
      </c>
      <c r="Y820" s="10">
        <f>'[1]TCE - ANEXO III - Preencher'!Z829</f>
        <v>0</v>
      </c>
      <c r="Z820" s="11">
        <f t="shared" si="77"/>
        <v>0</v>
      </c>
      <c r="AA820" s="12" t="str">
        <f>IF('[1]TCE - ANEXO III - Preencher'!AB829="","",'[1]TCE - ANEXO III - Preencher'!AB829)</f>
        <v/>
      </c>
      <c r="AB820" s="10">
        <f t="shared" si="72"/>
        <v>327.08335909090908</v>
      </c>
    </row>
    <row r="821" spans="1:28" x14ac:dyDescent="0.2">
      <c r="A821" s="4" t="str">
        <f>IFERROR(VLOOKUP(B821,'[1]DADOS (OCULTAR)'!$P$3:$R$56,3,0),"")</f>
        <v>10.894.988/0004-86</v>
      </c>
      <c r="B821" s="5" t="str">
        <f>'[1]TCE - ANEXO III - Preencher'!C830</f>
        <v>HMR</v>
      </c>
      <c r="C821" s="15">
        <v>8420</v>
      </c>
      <c r="D821" s="6" t="str">
        <f>'[1]TCE - ANEXO III - Preencher'!E830</f>
        <v>LINDINALVA FELIX DOS SANTOS</v>
      </c>
      <c r="E821" s="5" t="str">
        <f>IF('[1]TCE - ANEXO III - Preencher'!F830="4 - Assistência Odontológica","2 - Outros Profissionais da Saúde",'[1]TCE - ANEXO II - Enviar TCE'!E820)</f>
        <v>3 - Administrativo</v>
      </c>
      <c r="F821" s="7" t="str">
        <f>'[1]TCE - ANEXO III - Preencher'!G830</f>
        <v>2522-10</v>
      </c>
      <c r="G821" s="8">
        <f>IF('[1]TCE - ANEXO III - Preencher'!H830="","",'[1]TCE - ANEXO III - Preencher'!H830)</f>
        <v>44044</v>
      </c>
      <c r="H821" s="9">
        <f>'[1]TCE - ANEXO III - Preencher'!I830</f>
        <v>68.09</v>
      </c>
      <c r="I821" s="9">
        <f>'[1]TCE - ANEXO III - Preencher'!J830</f>
        <v>544.72</v>
      </c>
      <c r="J821" s="9">
        <f>'[1]TCE - ANEXO III - Preencher'!K830</f>
        <v>0</v>
      </c>
      <c r="K821" s="10">
        <f>'[1]TCE - ANEXO III - Preencher'!L830</f>
        <v>0</v>
      </c>
      <c r="L821" s="10">
        <f>'[1]TCE - ANEXO III - Preencher'!M830</f>
        <v>0</v>
      </c>
      <c r="M821" s="10">
        <f t="shared" si="73"/>
        <v>0</v>
      </c>
      <c r="N821" s="10">
        <f>'[1]TCE - ANEXO III - Preencher'!O830</f>
        <v>0.44</v>
      </c>
      <c r="O821" s="10">
        <f>'[1]TCE - ANEXO III - Preencher'!P830</f>
        <v>0</v>
      </c>
      <c r="P821" s="11">
        <f t="shared" si="74"/>
        <v>0.44</v>
      </c>
      <c r="Q821" s="10">
        <f>'[1]TCE - ANEXO III - Preencher'!R830</f>
        <v>0</v>
      </c>
      <c r="R821" s="10">
        <f>'[1]TCE - ANEXO III - Preencher'!S830</f>
        <v>0</v>
      </c>
      <c r="S821" s="11">
        <f t="shared" si="75"/>
        <v>0</v>
      </c>
      <c r="T821" s="10">
        <f>'[1]TCE - ANEXO III - Preencher'!U830</f>
        <v>0</v>
      </c>
      <c r="U821" s="10">
        <f>'[1]TCE - ANEXO III - Preencher'!V830</f>
        <v>0</v>
      </c>
      <c r="V821" s="11">
        <f t="shared" si="76"/>
        <v>0</v>
      </c>
      <c r="W821" s="12" t="str">
        <f>IF('[1]TCE - ANEXO III - Preencher'!X830="","",'[1]TCE - ANEXO III - Preencher'!X830)</f>
        <v/>
      </c>
      <c r="X821" s="10">
        <f>'[1]TCE - ANEXO III - Preencher'!Y830</f>
        <v>0</v>
      </c>
      <c r="Y821" s="10">
        <f>'[1]TCE - ANEXO III - Preencher'!Z830</f>
        <v>0</v>
      </c>
      <c r="Z821" s="11">
        <f t="shared" si="77"/>
        <v>0</v>
      </c>
      <c r="AA821" s="12" t="str">
        <f>IF('[1]TCE - ANEXO III - Preencher'!AB830="","",'[1]TCE - ANEXO III - Preencher'!AB830)</f>
        <v/>
      </c>
      <c r="AB821" s="10">
        <f t="shared" si="72"/>
        <v>613.25000000000011</v>
      </c>
    </row>
    <row r="822" spans="1:28" x14ac:dyDescent="0.2">
      <c r="A822" s="4" t="str">
        <f>IFERROR(VLOOKUP(B822,'[1]DADOS (OCULTAR)'!$P$3:$R$56,3,0),"")</f>
        <v>10.894.988/0004-86</v>
      </c>
      <c r="B822" s="5" t="str">
        <f>'[1]TCE - ANEXO III - Preencher'!C831</f>
        <v>HMR</v>
      </c>
      <c r="C822" s="15">
        <v>4455</v>
      </c>
      <c r="D822" s="6" t="str">
        <f>'[1]TCE - ANEXO III - Preencher'!E831</f>
        <v>LIRIANE  DO NASCIMENTO BARRETO</v>
      </c>
      <c r="E822" s="5" t="str">
        <f>IF('[1]TCE - ANEXO III - Preencher'!F831="4 - Assistência Odontológica","2 - Outros Profissionais da Saúde",'[1]TCE - ANEXO II - Enviar TCE'!E821)</f>
        <v>2 - Outros Profissionais da Saúde</v>
      </c>
      <c r="F822" s="7" t="str">
        <f>'[1]TCE - ANEXO III - Preencher'!G831</f>
        <v>3222-05</v>
      </c>
      <c r="G822" s="8">
        <f>IF('[1]TCE - ANEXO III - Preencher'!H831="","",'[1]TCE - ANEXO III - Preencher'!H831)</f>
        <v>44044</v>
      </c>
      <c r="H822" s="9">
        <f>'[1]TCE - ANEXO III - Preencher'!I831</f>
        <v>15.17</v>
      </c>
      <c r="I822" s="9">
        <f>'[1]TCE - ANEXO III - Preencher'!J831</f>
        <v>121.37</v>
      </c>
      <c r="J822" s="9">
        <f>'[1]TCE - ANEXO III - Preencher'!K831</f>
        <v>0</v>
      </c>
      <c r="K822" s="10">
        <f>'[1]TCE - ANEXO III - Preencher'!L831</f>
        <v>0</v>
      </c>
      <c r="L822" s="10">
        <f>'[1]TCE - ANEXO III - Preencher'!M831</f>
        <v>0</v>
      </c>
      <c r="M822" s="10">
        <f t="shared" si="73"/>
        <v>0</v>
      </c>
      <c r="N822" s="10">
        <f>'[1]TCE - ANEXO III - Preencher'!O831</f>
        <v>0.44</v>
      </c>
      <c r="O822" s="10">
        <f>'[1]TCE - ANEXO III - Preencher'!P831</f>
        <v>0</v>
      </c>
      <c r="P822" s="11">
        <f t="shared" si="74"/>
        <v>0.44</v>
      </c>
      <c r="Q822" s="10">
        <f>'[1]TCE - ANEXO III - Preencher'!R831</f>
        <v>132.4133590909091</v>
      </c>
      <c r="R822" s="10">
        <f>'[1]TCE - ANEXO III - Preencher'!S831</f>
        <v>65.95</v>
      </c>
      <c r="S822" s="11">
        <f t="shared" si="75"/>
        <v>66.463359090909094</v>
      </c>
      <c r="T822" s="10">
        <f>'[1]TCE - ANEXO III - Preencher'!U831</f>
        <v>0</v>
      </c>
      <c r="U822" s="10">
        <f>'[1]TCE - ANEXO III - Preencher'!V831</f>
        <v>0</v>
      </c>
      <c r="V822" s="11">
        <f t="shared" si="76"/>
        <v>0</v>
      </c>
      <c r="W822" s="12" t="str">
        <f>IF('[1]TCE - ANEXO III - Preencher'!X831="","",'[1]TCE - ANEXO III - Preencher'!X831)</f>
        <v/>
      </c>
      <c r="X822" s="10">
        <f>'[1]TCE - ANEXO III - Preencher'!Y831</f>
        <v>0</v>
      </c>
      <c r="Y822" s="10">
        <f>'[1]TCE - ANEXO III - Preencher'!Z831</f>
        <v>0</v>
      </c>
      <c r="Z822" s="11">
        <f t="shared" si="77"/>
        <v>0</v>
      </c>
      <c r="AA822" s="12" t="str">
        <f>IF('[1]TCE - ANEXO III - Preencher'!AB831="","",'[1]TCE - ANEXO III - Preencher'!AB831)</f>
        <v/>
      </c>
      <c r="AB822" s="10">
        <f t="shared" si="72"/>
        <v>203.4433590909091</v>
      </c>
    </row>
    <row r="823" spans="1:28" x14ac:dyDescent="0.2">
      <c r="A823" s="4" t="str">
        <f>IFERROR(VLOOKUP(B823,'[1]DADOS (OCULTAR)'!$P$3:$R$56,3,0),"")</f>
        <v>10.894.988/0004-86</v>
      </c>
      <c r="B823" s="5" t="str">
        <f>'[1]TCE - ANEXO III - Preencher'!C832</f>
        <v>HMR</v>
      </c>
      <c r="C823" s="15">
        <v>427</v>
      </c>
      <c r="D823" s="6" t="str">
        <f>'[1]TCE - ANEXO III - Preencher'!E832</f>
        <v xml:space="preserve">LIVIA CARNEIRO NASCIMENTO </v>
      </c>
      <c r="E823" s="5" t="str">
        <f>IF('[1]TCE - ANEXO III - Preencher'!F832="4 - Assistência Odontológica","2 - Outros Profissionais da Saúde",'[1]TCE - ANEXO II - Enviar TCE'!E822)</f>
        <v>1 - Médico</v>
      </c>
      <c r="F823" s="7" t="str">
        <f>'[1]TCE - ANEXO III - Preencher'!G832</f>
        <v>2251-25</v>
      </c>
      <c r="G823" s="8">
        <f>IF('[1]TCE - ANEXO III - Preencher'!H832="","",'[1]TCE - ANEXO III - Preencher'!H832)</f>
        <v>44044</v>
      </c>
      <c r="H823" s="9">
        <f>'[1]TCE - ANEXO III - Preencher'!I832</f>
        <v>62.68</v>
      </c>
      <c r="I823" s="9">
        <f>'[1]TCE - ANEXO III - Preencher'!J832</f>
        <v>501.44</v>
      </c>
      <c r="J823" s="9">
        <f>'[1]TCE - ANEXO III - Preencher'!K832</f>
        <v>0</v>
      </c>
      <c r="K823" s="10">
        <f>'[1]TCE - ANEXO III - Preencher'!L832</f>
        <v>0</v>
      </c>
      <c r="L823" s="10">
        <f>'[1]TCE - ANEXO III - Preencher'!M832</f>
        <v>0</v>
      </c>
      <c r="M823" s="10">
        <f t="shared" si="73"/>
        <v>0</v>
      </c>
      <c r="N823" s="10">
        <f>'[1]TCE - ANEXO III - Preencher'!O832</f>
        <v>6.5183999999999997</v>
      </c>
      <c r="O823" s="10">
        <f>'[1]TCE - ANEXO III - Preencher'!P832</f>
        <v>0</v>
      </c>
      <c r="P823" s="11">
        <f t="shared" si="74"/>
        <v>6.5183999999999997</v>
      </c>
      <c r="Q823" s="10">
        <f>'[1]TCE - ANEXO III - Preencher'!R832</f>
        <v>0</v>
      </c>
      <c r="R823" s="10">
        <f>'[1]TCE - ANEXO III - Preencher'!S832</f>
        <v>0</v>
      </c>
      <c r="S823" s="11">
        <f t="shared" si="75"/>
        <v>0</v>
      </c>
      <c r="T823" s="10">
        <f>'[1]TCE - ANEXO III - Preencher'!U832</f>
        <v>0</v>
      </c>
      <c r="U823" s="10">
        <f>'[1]TCE - ANEXO III - Preencher'!V832</f>
        <v>0</v>
      </c>
      <c r="V823" s="11">
        <f t="shared" si="76"/>
        <v>0</v>
      </c>
      <c r="W823" s="12" t="str">
        <f>IF('[1]TCE - ANEXO III - Preencher'!X832="","",'[1]TCE - ANEXO III - Preencher'!X832)</f>
        <v/>
      </c>
      <c r="X823" s="10">
        <f>'[1]TCE - ANEXO III - Preencher'!Y832</f>
        <v>0</v>
      </c>
      <c r="Y823" s="10">
        <f>'[1]TCE - ANEXO III - Preencher'!Z832</f>
        <v>0</v>
      </c>
      <c r="Z823" s="11">
        <f t="shared" si="77"/>
        <v>0</v>
      </c>
      <c r="AA823" s="12" t="str">
        <f>IF('[1]TCE - ANEXO III - Preencher'!AB832="","",'[1]TCE - ANEXO III - Preencher'!AB832)</f>
        <v/>
      </c>
      <c r="AB823" s="10">
        <f t="shared" si="72"/>
        <v>570.63840000000005</v>
      </c>
    </row>
    <row r="824" spans="1:28" x14ac:dyDescent="0.2">
      <c r="A824" s="4" t="str">
        <f>IFERROR(VLOOKUP(B824,'[1]DADOS (OCULTAR)'!$P$3:$R$56,3,0),"")</f>
        <v>10.894.988/0004-86</v>
      </c>
      <c r="B824" s="5" t="str">
        <f>'[1]TCE - ANEXO III - Preencher'!C833</f>
        <v>HMR</v>
      </c>
      <c r="C824" s="15">
        <v>443</v>
      </c>
      <c r="D824" s="6" t="str">
        <f>'[1]TCE - ANEXO III - Preencher'!E833</f>
        <v>LIVIA CRISTINA GOMES DA SILVA</v>
      </c>
      <c r="E824" s="5" t="str">
        <f>IF('[1]TCE - ANEXO III - Preencher'!F833="4 - Assistência Odontológica","2 - Outros Profissionais da Saúde",'[1]TCE - ANEXO II - Enviar TCE'!E823)</f>
        <v>1 - Médico</v>
      </c>
      <c r="F824" s="7" t="str">
        <f>'[1]TCE - ANEXO III - Preencher'!G833</f>
        <v>2251-24</v>
      </c>
      <c r="G824" s="8">
        <f>IF('[1]TCE - ANEXO III - Preencher'!H833="","",'[1]TCE - ANEXO III - Preencher'!H833)</f>
        <v>44044</v>
      </c>
      <c r="H824" s="9">
        <f>'[1]TCE - ANEXO III - Preencher'!I833</f>
        <v>62.68</v>
      </c>
      <c r="I824" s="9">
        <f>'[1]TCE - ANEXO III - Preencher'!J833</f>
        <v>501.44</v>
      </c>
      <c r="J824" s="9">
        <f>'[1]TCE - ANEXO III - Preencher'!K833</f>
        <v>0</v>
      </c>
      <c r="K824" s="10">
        <f>'[1]TCE - ANEXO III - Preencher'!L833</f>
        <v>0</v>
      </c>
      <c r="L824" s="10">
        <f>'[1]TCE - ANEXO III - Preencher'!M833</f>
        <v>0</v>
      </c>
      <c r="M824" s="10">
        <f t="shared" si="73"/>
        <v>0</v>
      </c>
      <c r="N824" s="10">
        <f>'[1]TCE - ANEXO III - Preencher'!O833</f>
        <v>6.5183999999999997</v>
      </c>
      <c r="O824" s="10">
        <f>'[1]TCE - ANEXO III - Preencher'!P833</f>
        <v>0</v>
      </c>
      <c r="P824" s="11">
        <f t="shared" si="74"/>
        <v>6.5183999999999997</v>
      </c>
      <c r="Q824" s="10">
        <f>'[1]TCE - ANEXO III - Preencher'!R833</f>
        <v>0</v>
      </c>
      <c r="R824" s="10">
        <f>'[1]TCE - ANEXO III - Preencher'!S833</f>
        <v>0</v>
      </c>
      <c r="S824" s="11">
        <f t="shared" si="75"/>
        <v>0</v>
      </c>
      <c r="T824" s="10">
        <f>'[1]TCE - ANEXO III - Preencher'!U833</f>
        <v>0</v>
      </c>
      <c r="U824" s="10">
        <f>'[1]TCE - ANEXO III - Preencher'!V833</f>
        <v>0</v>
      </c>
      <c r="V824" s="11">
        <f t="shared" si="76"/>
        <v>0</v>
      </c>
      <c r="W824" s="12" t="str">
        <f>IF('[1]TCE - ANEXO III - Preencher'!X833="","",'[1]TCE - ANEXO III - Preencher'!X833)</f>
        <v/>
      </c>
      <c r="X824" s="10">
        <f>'[1]TCE - ANEXO III - Preencher'!Y833</f>
        <v>0</v>
      </c>
      <c r="Y824" s="10">
        <f>'[1]TCE - ANEXO III - Preencher'!Z833</f>
        <v>0</v>
      </c>
      <c r="Z824" s="11">
        <f t="shared" si="77"/>
        <v>0</v>
      </c>
      <c r="AA824" s="12" t="str">
        <f>IF('[1]TCE - ANEXO III - Preencher'!AB833="","",'[1]TCE - ANEXO III - Preencher'!AB833)</f>
        <v/>
      </c>
      <c r="AB824" s="10">
        <f t="shared" si="72"/>
        <v>570.63840000000005</v>
      </c>
    </row>
    <row r="825" spans="1:28" x14ac:dyDescent="0.2">
      <c r="A825" s="4" t="str">
        <f>IFERROR(VLOOKUP(B825,'[1]DADOS (OCULTAR)'!$P$3:$R$56,3,0),"")</f>
        <v>10.894.988/0004-86</v>
      </c>
      <c r="B825" s="5" t="str">
        <f>'[1]TCE - ANEXO III - Preencher'!C834</f>
        <v>HMR</v>
      </c>
      <c r="C825" s="15">
        <v>423</v>
      </c>
      <c r="D825" s="6" t="str">
        <f>'[1]TCE - ANEXO III - Preencher'!E834</f>
        <v>LIVIA FEITOSA RODRIGUES</v>
      </c>
      <c r="E825" s="5" t="str">
        <f>IF('[1]TCE - ANEXO III - Preencher'!F834="4 - Assistência Odontológica","2 - Outros Profissionais da Saúde",'[1]TCE - ANEXO II - Enviar TCE'!E824)</f>
        <v>1 - Médico</v>
      </c>
      <c r="F825" s="7" t="str">
        <f>'[1]TCE - ANEXO III - Preencher'!G834</f>
        <v>2251-50</v>
      </c>
      <c r="G825" s="8">
        <f>IF('[1]TCE - ANEXO III - Preencher'!H834="","",'[1]TCE - ANEXO III - Preencher'!H834)</f>
        <v>44044</v>
      </c>
      <c r="H825" s="9">
        <f>'[1]TCE - ANEXO III - Preencher'!I834</f>
        <v>62.69</v>
      </c>
      <c r="I825" s="9">
        <f>'[1]TCE - ANEXO III - Preencher'!J834</f>
        <v>501.44</v>
      </c>
      <c r="J825" s="9">
        <f>'[1]TCE - ANEXO III - Preencher'!K834</f>
        <v>0</v>
      </c>
      <c r="K825" s="10">
        <f>'[1]TCE - ANEXO III - Preencher'!L834</f>
        <v>0</v>
      </c>
      <c r="L825" s="10">
        <f>'[1]TCE - ANEXO III - Preencher'!M834</f>
        <v>0</v>
      </c>
      <c r="M825" s="10">
        <f t="shared" si="73"/>
        <v>0</v>
      </c>
      <c r="N825" s="10">
        <f>'[1]TCE - ANEXO III - Preencher'!O834</f>
        <v>6.5183999999999997</v>
      </c>
      <c r="O825" s="10">
        <f>'[1]TCE - ANEXO III - Preencher'!P834</f>
        <v>0</v>
      </c>
      <c r="P825" s="11">
        <f t="shared" si="74"/>
        <v>6.5183999999999997</v>
      </c>
      <c r="Q825" s="10">
        <f>'[1]TCE - ANEXO III - Preencher'!R834</f>
        <v>0</v>
      </c>
      <c r="R825" s="10">
        <f>'[1]TCE - ANEXO III - Preencher'!S834</f>
        <v>0</v>
      </c>
      <c r="S825" s="11">
        <f t="shared" si="75"/>
        <v>0</v>
      </c>
      <c r="T825" s="10">
        <f>'[1]TCE - ANEXO III - Preencher'!U834</f>
        <v>0</v>
      </c>
      <c r="U825" s="10">
        <f>'[1]TCE - ANEXO III - Preencher'!V834</f>
        <v>0</v>
      </c>
      <c r="V825" s="11">
        <f t="shared" si="76"/>
        <v>0</v>
      </c>
      <c r="W825" s="12" t="str">
        <f>IF('[1]TCE - ANEXO III - Preencher'!X834="","",'[1]TCE - ANEXO III - Preencher'!X834)</f>
        <v/>
      </c>
      <c r="X825" s="10">
        <f>'[1]TCE - ANEXO III - Preencher'!Y834</f>
        <v>0</v>
      </c>
      <c r="Y825" s="10">
        <f>'[1]TCE - ANEXO III - Preencher'!Z834</f>
        <v>0</v>
      </c>
      <c r="Z825" s="11">
        <f t="shared" si="77"/>
        <v>0</v>
      </c>
      <c r="AA825" s="12" t="str">
        <f>IF('[1]TCE - ANEXO III - Preencher'!AB834="","",'[1]TCE - ANEXO III - Preencher'!AB834)</f>
        <v/>
      </c>
      <c r="AB825" s="10">
        <f t="shared" si="72"/>
        <v>570.64840000000004</v>
      </c>
    </row>
    <row r="826" spans="1:28" x14ac:dyDescent="0.2">
      <c r="A826" s="4" t="str">
        <f>IFERROR(VLOOKUP(B826,'[1]DADOS (OCULTAR)'!$P$3:$R$56,3,0),"")</f>
        <v>10.894.988/0004-86</v>
      </c>
      <c r="B826" s="5" t="str">
        <f>'[1]TCE - ANEXO III - Preencher'!C835</f>
        <v>HMR</v>
      </c>
      <c r="C826" s="15">
        <v>417</v>
      </c>
      <c r="D826" s="6" t="str">
        <f>'[1]TCE - ANEXO III - Preencher'!E835</f>
        <v>LIVIA SILAS DE MELO</v>
      </c>
      <c r="E826" s="5" t="str">
        <f>IF('[1]TCE - ANEXO III - Preencher'!F835="4 - Assistência Odontológica","2 - Outros Profissionais da Saúde",'[1]TCE - ANEXO II - Enviar TCE'!E825)</f>
        <v>1 - Médico</v>
      </c>
      <c r="F826" s="7" t="str">
        <f>'[1]TCE - ANEXO III - Preencher'!G835</f>
        <v>2251-25</v>
      </c>
      <c r="G826" s="8">
        <f>IF('[1]TCE - ANEXO III - Preencher'!H835="","",'[1]TCE - ANEXO III - Preencher'!H835)</f>
        <v>44044</v>
      </c>
      <c r="H826" s="9">
        <f>'[1]TCE - ANEXO III - Preencher'!I835</f>
        <v>68.53</v>
      </c>
      <c r="I826" s="9">
        <f>'[1]TCE - ANEXO III - Preencher'!J835</f>
        <v>548.24</v>
      </c>
      <c r="J826" s="9">
        <f>'[1]TCE - ANEXO III - Preencher'!K835</f>
        <v>0</v>
      </c>
      <c r="K826" s="10">
        <f>'[1]TCE - ANEXO III - Preencher'!L835</f>
        <v>0</v>
      </c>
      <c r="L826" s="10">
        <f>'[1]TCE - ANEXO III - Preencher'!M835</f>
        <v>0</v>
      </c>
      <c r="M826" s="10">
        <f t="shared" si="73"/>
        <v>0</v>
      </c>
      <c r="N826" s="10">
        <f>'[1]TCE - ANEXO III - Preencher'!O835</f>
        <v>6.5183999999999997</v>
      </c>
      <c r="O826" s="10">
        <f>'[1]TCE - ANEXO III - Preencher'!P835</f>
        <v>0</v>
      </c>
      <c r="P826" s="11">
        <f t="shared" si="74"/>
        <v>6.5183999999999997</v>
      </c>
      <c r="Q826" s="10">
        <f>'[1]TCE - ANEXO III - Preencher'!R835</f>
        <v>0</v>
      </c>
      <c r="R826" s="10">
        <f>'[1]TCE - ANEXO III - Preencher'!S835</f>
        <v>0</v>
      </c>
      <c r="S826" s="11">
        <f t="shared" si="75"/>
        <v>0</v>
      </c>
      <c r="T826" s="10">
        <f>'[1]TCE - ANEXO III - Preencher'!U835</f>
        <v>0</v>
      </c>
      <c r="U826" s="10">
        <f>'[1]TCE - ANEXO III - Preencher'!V835</f>
        <v>0</v>
      </c>
      <c r="V826" s="11">
        <f t="shared" si="76"/>
        <v>0</v>
      </c>
      <c r="W826" s="12" t="str">
        <f>IF('[1]TCE - ANEXO III - Preencher'!X835="","",'[1]TCE - ANEXO III - Preencher'!X835)</f>
        <v/>
      </c>
      <c r="X826" s="10">
        <f>'[1]TCE - ANEXO III - Preencher'!Y835</f>
        <v>0</v>
      </c>
      <c r="Y826" s="10">
        <f>'[1]TCE - ANEXO III - Preencher'!Z835</f>
        <v>0</v>
      </c>
      <c r="Z826" s="11">
        <f t="shared" si="77"/>
        <v>0</v>
      </c>
      <c r="AA826" s="12" t="str">
        <f>IF('[1]TCE - ANEXO III - Preencher'!AB835="","",'[1]TCE - ANEXO III - Preencher'!AB835)</f>
        <v/>
      </c>
      <c r="AB826" s="10">
        <f t="shared" si="72"/>
        <v>623.28840000000002</v>
      </c>
    </row>
    <row r="827" spans="1:28" x14ac:dyDescent="0.2">
      <c r="A827" s="4" t="str">
        <f>IFERROR(VLOOKUP(B827,'[1]DADOS (OCULTAR)'!$P$3:$R$56,3,0),"")</f>
        <v>10.894.988/0004-86</v>
      </c>
      <c r="B827" s="5" t="str">
        <f>'[1]TCE - ANEXO III - Preencher'!C836</f>
        <v>HMR</v>
      </c>
      <c r="C827" s="15">
        <v>417</v>
      </c>
      <c r="D827" s="6" t="str">
        <f>'[1]TCE - ANEXO III - Preencher'!E836</f>
        <v>LIVIA SILAS DE MELO</v>
      </c>
      <c r="E827" s="5" t="str">
        <f>IF('[1]TCE - ANEXO III - Preencher'!F836="4 - Assistência Odontológica","2 - Outros Profissionais da Saúde",'[1]TCE - ANEXO II - Enviar TCE'!E826)</f>
        <v>1 - Médico</v>
      </c>
      <c r="F827" s="7" t="str">
        <f>'[1]TCE - ANEXO III - Preencher'!G836</f>
        <v>2251-25</v>
      </c>
      <c r="G827" s="8">
        <f>IF('[1]TCE - ANEXO III - Preencher'!H836="","",'[1]TCE - ANEXO III - Preencher'!H836)</f>
        <v>44044</v>
      </c>
      <c r="H827" s="9">
        <f>'[1]TCE - ANEXO III - Preencher'!I836</f>
        <v>69.5</v>
      </c>
      <c r="I827" s="9">
        <f>'[1]TCE - ANEXO III - Preencher'!J836</f>
        <v>556.04</v>
      </c>
      <c r="J827" s="9">
        <f>'[1]TCE - ANEXO III - Preencher'!K836</f>
        <v>0</v>
      </c>
      <c r="K827" s="10">
        <f>'[1]TCE - ANEXO III - Preencher'!L836</f>
        <v>0</v>
      </c>
      <c r="L827" s="10">
        <f>'[1]TCE - ANEXO III - Preencher'!M836</f>
        <v>0</v>
      </c>
      <c r="M827" s="10">
        <f t="shared" si="73"/>
        <v>0</v>
      </c>
      <c r="N827" s="10">
        <f>'[1]TCE - ANEXO III - Preencher'!O836</f>
        <v>6.5183999999999997</v>
      </c>
      <c r="O827" s="10">
        <f>'[1]TCE - ANEXO III - Preencher'!P836</f>
        <v>0</v>
      </c>
      <c r="P827" s="11">
        <f t="shared" si="74"/>
        <v>6.5183999999999997</v>
      </c>
      <c r="Q827" s="10">
        <f>'[1]TCE - ANEXO III - Preencher'!R836</f>
        <v>0</v>
      </c>
      <c r="R827" s="10">
        <f>'[1]TCE - ANEXO III - Preencher'!S836</f>
        <v>0</v>
      </c>
      <c r="S827" s="11">
        <f t="shared" si="75"/>
        <v>0</v>
      </c>
      <c r="T827" s="10">
        <f>'[1]TCE - ANEXO III - Preencher'!U836</f>
        <v>0</v>
      </c>
      <c r="U827" s="10">
        <f>'[1]TCE - ANEXO III - Preencher'!V836</f>
        <v>0</v>
      </c>
      <c r="V827" s="11">
        <f t="shared" si="76"/>
        <v>0</v>
      </c>
      <c r="W827" s="12" t="str">
        <f>IF('[1]TCE - ANEXO III - Preencher'!X836="","",'[1]TCE - ANEXO III - Preencher'!X836)</f>
        <v/>
      </c>
      <c r="X827" s="10">
        <f>'[1]TCE - ANEXO III - Preencher'!Y836</f>
        <v>0</v>
      </c>
      <c r="Y827" s="10">
        <f>'[1]TCE - ANEXO III - Preencher'!Z836</f>
        <v>0</v>
      </c>
      <c r="Z827" s="11">
        <f t="shared" si="77"/>
        <v>0</v>
      </c>
      <c r="AA827" s="12" t="str">
        <f>IF('[1]TCE - ANEXO III - Preencher'!AB836="","",'[1]TCE - ANEXO III - Preencher'!AB836)</f>
        <v/>
      </c>
      <c r="AB827" s="10">
        <f t="shared" si="72"/>
        <v>632.05840000000001</v>
      </c>
    </row>
    <row r="828" spans="1:28" x14ac:dyDescent="0.2">
      <c r="A828" s="4" t="str">
        <f>IFERROR(VLOOKUP(B828,'[1]DADOS (OCULTAR)'!$P$3:$R$56,3,0),"")</f>
        <v>10.894.988/0004-86</v>
      </c>
      <c r="B828" s="5" t="str">
        <f>'[1]TCE - ANEXO III - Preencher'!C837</f>
        <v>HMR</v>
      </c>
      <c r="C828" s="15">
        <v>408</v>
      </c>
      <c r="D828" s="6" t="str">
        <f>'[1]TCE - ANEXO III - Preencher'!E837</f>
        <v>LIZANDRA MARIA COUTO DE MOURA</v>
      </c>
      <c r="E828" s="5" t="str">
        <f>IF('[1]TCE - ANEXO III - Preencher'!F837="4 - Assistência Odontológica","2 - Outros Profissionais da Saúde",'[1]TCE - ANEXO II - Enviar TCE'!E827)</f>
        <v>3 - Administrativo</v>
      </c>
      <c r="F828" s="7" t="str">
        <f>'[1]TCE - ANEXO III - Preencher'!G837</f>
        <v>5143-20</v>
      </c>
      <c r="G828" s="8">
        <f>IF('[1]TCE - ANEXO III - Preencher'!H837="","",'[1]TCE - ANEXO III - Preencher'!H837)</f>
        <v>44044</v>
      </c>
      <c r="H828" s="9">
        <f>'[1]TCE - ANEXO III - Preencher'!I837</f>
        <v>16.55</v>
      </c>
      <c r="I828" s="9">
        <f>'[1]TCE - ANEXO III - Preencher'!J837</f>
        <v>132.38999999999999</v>
      </c>
      <c r="J828" s="9">
        <f>'[1]TCE - ANEXO III - Preencher'!K837</f>
        <v>0</v>
      </c>
      <c r="K828" s="10">
        <f>'[1]TCE - ANEXO III - Preencher'!L837</f>
        <v>0</v>
      </c>
      <c r="L828" s="10">
        <f>'[1]TCE - ANEXO III - Preencher'!M837</f>
        <v>0</v>
      </c>
      <c r="M828" s="10">
        <f t="shared" si="73"/>
        <v>0</v>
      </c>
      <c r="N828" s="10">
        <f>'[1]TCE - ANEXO III - Preencher'!O837</f>
        <v>0.44</v>
      </c>
      <c r="O828" s="10">
        <f>'[1]TCE - ANEXO III - Preencher'!P837</f>
        <v>0</v>
      </c>
      <c r="P828" s="11">
        <f t="shared" si="74"/>
        <v>0.44</v>
      </c>
      <c r="Q828" s="10">
        <f>'[1]TCE - ANEXO III - Preencher'!R837</f>
        <v>100.1133590909091</v>
      </c>
      <c r="R828" s="10">
        <f>'[1]TCE - ANEXO III - Preencher'!S837</f>
        <v>62.7</v>
      </c>
      <c r="S828" s="11">
        <f t="shared" si="75"/>
        <v>37.413359090909097</v>
      </c>
      <c r="T828" s="10">
        <f>'[1]TCE - ANEXO III - Preencher'!U837</f>
        <v>0</v>
      </c>
      <c r="U828" s="10">
        <f>'[1]TCE - ANEXO III - Preencher'!V837</f>
        <v>0</v>
      </c>
      <c r="V828" s="11">
        <f t="shared" si="76"/>
        <v>0</v>
      </c>
      <c r="W828" s="12" t="str">
        <f>IF('[1]TCE - ANEXO III - Preencher'!X837="","",'[1]TCE - ANEXO III - Preencher'!X837)</f>
        <v/>
      </c>
      <c r="X828" s="10">
        <f>'[1]TCE - ANEXO III - Preencher'!Y837</f>
        <v>0</v>
      </c>
      <c r="Y828" s="10">
        <f>'[1]TCE - ANEXO III - Preencher'!Z837</f>
        <v>0</v>
      </c>
      <c r="Z828" s="11">
        <f t="shared" si="77"/>
        <v>0</v>
      </c>
      <c r="AA828" s="12" t="str">
        <f>IF('[1]TCE - ANEXO III - Preencher'!AB837="","",'[1]TCE - ANEXO III - Preencher'!AB837)</f>
        <v/>
      </c>
      <c r="AB828" s="10">
        <f t="shared" si="72"/>
        <v>186.79335909090909</v>
      </c>
    </row>
    <row r="829" spans="1:28" x14ac:dyDescent="0.2">
      <c r="A829" s="4" t="str">
        <f>IFERROR(VLOOKUP(B829,'[1]DADOS (OCULTAR)'!$P$3:$R$56,3,0),"")</f>
        <v>10.894.988/0004-86</v>
      </c>
      <c r="B829" s="5" t="str">
        <f>'[1]TCE - ANEXO III - Preencher'!C838</f>
        <v>HMR</v>
      </c>
      <c r="C829" s="15">
        <v>410</v>
      </c>
      <c r="D829" s="6" t="str">
        <f>'[1]TCE - ANEXO III - Preencher'!E838</f>
        <v>LORENA DE FREITAS COELHO</v>
      </c>
      <c r="E829" s="5" t="str">
        <f>IF('[1]TCE - ANEXO III - Preencher'!F838="4 - Assistência Odontológica","2 - Outros Profissionais da Saúde",'[1]TCE - ANEXO II - Enviar TCE'!E828)</f>
        <v>1 - Médico</v>
      </c>
      <c r="F829" s="7" t="str">
        <f>'[1]TCE - ANEXO III - Preencher'!G838</f>
        <v>2251-24</v>
      </c>
      <c r="G829" s="8">
        <f>IF('[1]TCE - ANEXO III - Preencher'!H838="","",'[1]TCE - ANEXO III - Preencher'!H838)</f>
        <v>44044</v>
      </c>
      <c r="H829" s="9">
        <f>'[1]TCE - ANEXO III - Preencher'!I838</f>
        <v>75.349999999999994</v>
      </c>
      <c r="I829" s="9">
        <f>'[1]TCE - ANEXO III - Preencher'!J838</f>
        <v>602.84</v>
      </c>
      <c r="J829" s="9">
        <f>'[1]TCE - ANEXO III - Preencher'!K838</f>
        <v>0</v>
      </c>
      <c r="K829" s="10">
        <f>'[1]TCE - ANEXO III - Preencher'!L838</f>
        <v>0</v>
      </c>
      <c r="L829" s="10">
        <f>'[1]TCE - ANEXO III - Preencher'!M838</f>
        <v>0</v>
      </c>
      <c r="M829" s="10">
        <f t="shared" si="73"/>
        <v>0</v>
      </c>
      <c r="N829" s="10">
        <f>'[1]TCE - ANEXO III - Preencher'!O838</f>
        <v>6.5183999999999997</v>
      </c>
      <c r="O829" s="10">
        <f>'[1]TCE - ANEXO III - Preencher'!P838</f>
        <v>0</v>
      </c>
      <c r="P829" s="11">
        <f t="shared" si="74"/>
        <v>6.5183999999999997</v>
      </c>
      <c r="Q829" s="10">
        <f>'[1]TCE - ANEXO III - Preencher'!R838</f>
        <v>0</v>
      </c>
      <c r="R829" s="10">
        <f>'[1]TCE - ANEXO III - Preencher'!S838</f>
        <v>0</v>
      </c>
      <c r="S829" s="11">
        <f t="shared" si="75"/>
        <v>0</v>
      </c>
      <c r="T829" s="10">
        <f>'[1]TCE - ANEXO III - Preencher'!U838</f>
        <v>0</v>
      </c>
      <c r="U829" s="10">
        <f>'[1]TCE - ANEXO III - Preencher'!V838</f>
        <v>0</v>
      </c>
      <c r="V829" s="11">
        <f t="shared" si="76"/>
        <v>0</v>
      </c>
      <c r="W829" s="12" t="str">
        <f>IF('[1]TCE - ANEXO III - Preencher'!X838="","",'[1]TCE - ANEXO III - Preencher'!X838)</f>
        <v/>
      </c>
      <c r="X829" s="10">
        <f>'[1]TCE - ANEXO III - Preencher'!Y838</f>
        <v>0</v>
      </c>
      <c r="Y829" s="10">
        <f>'[1]TCE - ANEXO III - Preencher'!Z838</f>
        <v>0</v>
      </c>
      <c r="Z829" s="11">
        <f t="shared" si="77"/>
        <v>0</v>
      </c>
      <c r="AA829" s="12" t="str">
        <f>IF('[1]TCE - ANEXO III - Preencher'!AB838="","",'[1]TCE - ANEXO III - Preencher'!AB838)</f>
        <v/>
      </c>
      <c r="AB829" s="10">
        <f t="shared" si="72"/>
        <v>684.7084000000001</v>
      </c>
    </row>
    <row r="830" spans="1:28" x14ac:dyDescent="0.2">
      <c r="A830" s="4" t="str">
        <f>IFERROR(VLOOKUP(B830,'[1]DADOS (OCULTAR)'!$P$3:$R$56,3,0),"")</f>
        <v>10.894.988/0004-86</v>
      </c>
      <c r="B830" s="5" t="str">
        <f>'[1]TCE - ANEXO III - Preencher'!C839</f>
        <v>HMR</v>
      </c>
      <c r="C830" s="15">
        <v>407</v>
      </c>
      <c r="D830" s="6" t="str">
        <f>'[1]TCE - ANEXO III - Preencher'!E839</f>
        <v>LOUISE DANIELLE DA SILVA</v>
      </c>
      <c r="E830" s="5" t="str">
        <f>IF('[1]TCE - ANEXO III - Preencher'!F839="4 - Assistência Odontológica","2 - Outros Profissionais da Saúde",'[1]TCE - ANEXO II - Enviar TCE'!E829)</f>
        <v>2 - Outros Profissionais da Saúde</v>
      </c>
      <c r="F830" s="7" t="str">
        <f>'[1]TCE - ANEXO III - Preencher'!G839</f>
        <v>2235-05</v>
      </c>
      <c r="G830" s="8">
        <f>IF('[1]TCE - ANEXO III - Preencher'!H839="","",'[1]TCE - ANEXO III - Preencher'!H839)</f>
        <v>44044</v>
      </c>
      <c r="H830" s="9">
        <f>'[1]TCE - ANEXO III - Preencher'!I839</f>
        <v>29.2</v>
      </c>
      <c r="I830" s="9">
        <f>'[1]TCE - ANEXO III - Preencher'!J839</f>
        <v>233.66</v>
      </c>
      <c r="J830" s="9">
        <f>'[1]TCE - ANEXO III - Preencher'!K839</f>
        <v>0</v>
      </c>
      <c r="K830" s="10">
        <f>'[1]TCE - ANEXO III - Preencher'!L839</f>
        <v>0</v>
      </c>
      <c r="L830" s="10">
        <f>'[1]TCE - ANEXO III - Preencher'!M839</f>
        <v>0</v>
      </c>
      <c r="M830" s="10">
        <f t="shared" si="73"/>
        <v>0</v>
      </c>
      <c r="N830" s="10">
        <f>'[1]TCE - ANEXO III - Preencher'!O839</f>
        <v>1.6295999999999999</v>
      </c>
      <c r="O830" s="10">
        <f>'[1]TCE - ANEXO III - Preencher'!P839</f>
        <v>0</v>
      </c>
      <c r="P830" s="11">
        <f t="shared" si="74"/>
        <v>1.6295999999999999</v>
      </c>
      <c r="Q830" s="10">
        <f>'[1]TCE - ANEXO III - Preencher'!R839</f>
        <v>0</v>
      </c>
      <c r="R830" s="10">
        <f>'[1]TCE - ANEXO III - Preencher'!S839</f>
        <v>0</v>
      </c>
      <c r="S830" s="11">
        <f t="shared" si="75"/>
        <v>0</v>
      </c>
      <c r="T830" s="10">
        <f>'[1]TCE - ANEXO III - Preencher'!U839</f>
        <v>0</v>
      </c>
      <c r="U830" s="10">
        <f>'[1]TCE - ANEXO III - Preencher'!V839</f>
        <v>0</v>
      </c>
      <c r="V830" s="11">
        <f t="shared" si="76"/>
        <v>0</v>
      </c>
      <c r="W830" s="12" t="str">
        <f>IF('[1]TCE - ANEXO III - Preencher'!X839="","",'[1]TCE - ANEXO III - Preencher'!X839)</f>
        <v/>
      </c>
      <c r="X830" s="10">
        <f>'[1]TCE - ANEXO III - Preencher'!Y839</f>
        <v>0</v>
      </c>
      <c r="Y830" s="10">
        <f>'[1]TCE - ANEXO III - Preencher'!Z839</f>
        <v>0</v>
      </c>
      <c r="Z830" s="11">
        <f t="shared" si="77"/>
        <v>0</v>
      </c>
      <c r="AA830" s="12" t="str">
        <f>IF('[1]TCE - ANEXO III - Preencher'!AB839="","",'[1]TCE - ANEXO III - Preencher'!AB839)</f>
        <v/>
      </c>
      <c r="AB830" s="10">
        <f t="shared" si="72"/>
        <v>264.4896</v>
      </c>
    </row>
    <row r="831" spans="1:28" x14ac:dyDescent="0.2">
      <c r="A831" s="4" t="str">
        <f>IFERROR(VLOOKUP(B831,'[1]DADOS (OCULTAR)'!$P$3:$R$56,3,0),"")</f>
        <v>10.894.988/0004-86</v>
      </c>
      <c r="B831" s="5" t="str">
        <f>'[1]TCE - ANEXO III - Preencher'!C840</f>
        <v>HMR</v>
      </c>
      <c r="C831" s="15">
        <v>400</v>
      </c>
      <c r="D831" s="6" t="str">
        <f>'[1]TCE - ANEXO III - Preencher'!E840</f>
        <v>LOURENA GUEDES DE MELO ROMAO</v>
      </c>
      <c r="E831" s="5" t="str">
        <f>IF('[1]TCE - ANEXO III - Preencher'!F840="4 - Assistência Odontológica","2 - Outros Profissionais da Saúde",'[1]TCE - ANEXO II - Enviar TCE'!E830)</f>
        <v>1 - Médico</v>
      </c>
      <c r="F831" s="7" t="str">
        <f>'[1]TCE - ANEXO III - Preencher'!G840</f>
        <v>2251-25</v>
      </c>
      <c r="G831" s="8">
        <f>IF('[1]TCE - ANEXO III - Preencher'!H840="","",'[1]TCE - ANEXO III - Preencher'!H840)</f>
        <v>44044</v>
      </c>
      <c r="H831" s="9">
        <f>'[1]TCE - ANEXO III - Preencher'!I840</f>
        <v>62.68</v>
      </c>
      <c r="I831" s="9">
        <f>'[1]TCE - ANEXO III - Preencher'!J840</f>
        <v>501.44</v>
      </c>
      <c r="J831" s="9">
        <f>'[1]TCE - ANEXO III - Preencher'!K840</f>
        <v>0</v>
      </c>
      <c r="K831" s="10">
        <f>'[1]TCE - ANEXO III - Preencher'!L840</f>
        <v>0</v>
      </c>
      <c r="L831" s="10">
        <f>'[1]TCE - ANEXO III - Preencher'!M840</f>
        <v>0</v>
      </c>
      <c r="M831" s="10">
        <f t="shared" si="73"/>
        <v>0</v>
      </c>
      <c r="N831" s="10">
        <f>'[1]TCE - ANEXO III - Preencher'!O840</f>
        <v>6.5183999999999997</v>
      </c>
      <c r="O831" s="10">
        <f>'[1]TCE - ANEXO III - Preencher'!P840</f>
        <v>0</v>
      </c>
      <c r="P831" s="11">
        <f t="shared" si="74"/>
        <v>6.5183999999999997</v>
      </c>
      <c r="Q831" s="10">
        <f>'[1]TCE - ANEXO III - Preencher'!R840</f>
        <v>0</v>
      </c>
      <c r="R831" s="10">
        <f>'[1]TCE - ANEXO III - Preencher'!S840</f>
        <v>0</v>
      </c>
      <c r="S831" s="11">
        <f t="shared" si="75"/>
        <v>0</v>
      </c>
      <c r="T831" s="10">
        <f>'[1]TCE - ANEXO III - Preencher'!U840</f>
        <v>0</v>
      </c>
      <c r="U831" s="10">
        <f>'[1]TCE - ANEXO III - Preencher'!V840</f>
        <v>0</v>
      </c>
      <c r="V831" s="11">
        <f t="shared" si="76"/>
        <v>0</v>
      </c>
      <c r="W831" s="12" t="str">
        <f>IF('[1]TCE - ANEXO III - Preencher'!X840="","",'[1]TCE - ANEXO III - Preencher'!X840)</f>
        <v/>
      </c>
      <c r="X831" s="10">
        <f>'[1]TCE - ANEXO III - Preencher'!Y840</f>
        <v>0</v>
      </c>
      <c r="Y831" s="10">
        <f>'[1]TCE - ANEXO III - Preencher'!Z840</f>
        <v>0</v>
      </c>
      <c r="Z831" s="11">
        <f t="shared" si="77"/>
        <v>0</v>
      </c>
      <c r="AA831" s="12" t="str">
        <f>IF('[1]TCE - ANEXO III - Preencher'!AB840="","",'[1]TCE - ANEXO III - Preencher'!AB840)</f>
        <v/>
      </c>
      <c r="AB831" s="10">
        <f t="shared" si="72"/>
        <v>570.63840000000005</v>
      </c>
    </row>
    <row r="832" spans="1:28" x14ac:dyDescent="0.2">
      <c r="A832" s="4" t="str">
        <f>IFERROR(VLOOKUP(B832,'[1]DADOS (OCULTAR)'!$P$3:$R$56,3,0),"")</f>
        <v>10.894.988/0004-86</v>
      </c>
      <c r="B832" s="5" t="str">
        <f>'[1]TCE - ANEXO III - Preencher'!C841</f>
        <v>HMR</v>
      </c>
      <c r="C832" s="15">
        <v>430</v>
      </c>
      <c r="D832" s="6" t="str">
        <f>'[1]TCE - ANEXO III - Preencher'!E841</f>
        <v>LUAN HENRIQUE DA SILVA BRAYNER</v>
      </c>
      <c r="E832" s="5" t="str">
        <f>IF('[1]TCE - ANEXO III - Preencher'!F841="4 - Assistência Odontológica","2 - Outros Profissionais da Saúde",'[1]TCE - ANEXO II - Enviar TCE'!E831)</f>
        <v>3 - Administrativo</v>
      </c>
      <c r="F832" s="7" t="str">
        <f>'[1]TCE - ANEXO III - Preencher'!G841</f>
        <v>4141-05</v>
      </c>
      <c r="G832" s="8">
        <f>IF('[1]TCE - ANEXO III - Preencher'!H841="","",'[1]TCE - ANEXO III - Preencher'!H841)</f>
        <v>44044</v>
      </c>
      <c r="H832" s="9">
        <f>'[1]TCE - ANEXO III - Preencher'!I841</f>
        <v>12.86</v>
      </c>
      <c r="I832" s="9">
        <f>'[1]TCE - ANEXO III - Preencher'!J841</f>
        <v>102.88</v>
      </c>
      <c r="J832" s="9">
        <f>'[1]TCE - ANEXO III - Preencher'!K841</f>
        <v>0</v>
      </c>
      <c r="K832" s="10">
        <f>'[1]TCE - ANEXO III - Preencher'!L841</f>
        <v>0</v>
      </c>
      <c r="L832" s="10">
        <f>'[1]TCE - ANEXO III - Preencher'!M841</f>
        <v>0</v>
      </c>
      <c r="M832" s="10">
        <f t="shared" si="73"/>
        <v>0</v>
      </c>
      <c r="N832" s="10">
        <f>'[1]TCE - ANEXO III - Preencher'!O841</f>
        <v>0.44</v>
      </c>
      <c r="O832" s="10">
        <f>'[1]TCE - ANEXO III - Preencher'!P841</f>
        <v>0</v>
      </c>
      <c r="P832" s="11">
        <f t="shared" si="74"/>
        <v>0.44</v>
      </c>
      <c r="Q832" s="10">
        <f>'[1]TCE - ANEXO III - Preencher'!R841</f>
        <v>172.4133590909091</v>
      </c>
      <c r="R832" s="10">
        <f>'[1]TCE - ANEXO III - Preencher'!S841</f>
        <v>77.16</v>
      </c>
      <c r="S832" s="11">
        <f t="shared" si="75"/>
        <v>95.2533590909091</v>
      </c>
      <c r="T832" s="10">
        <f>'[1]TCE - ANEXO III - Preencher'!U841</f>
        <v>0</v>
      </c>
      <c r="U832" s="10">
        <f>'[1]TCE - ANEXO III - Preencher'!V841</f>
        <v>0</v>
      </c>
      <c r="V832" s="11">
        <f t="shared" si="76"/>
        <v>0</v>
      </c>
      <c r="W832" s="12" t="str">
        <f>IF('[1]TCE - ANEXO III - Preencher'!X841="","",'[1]TCE - ANEXO III - Preencher'!X841)</f>
        <v/>
      </c>
      <c r="X832" s="10">
        <f>'[1]TCE - ANEXO III - Preencher'!Y841</f>
        <v>0</v>
      </c>
      <c r="Y832" s="10">
        <f>'[1]TCE - ANEXO III - Preencher'!Z841</f>
        <v>0</v>
      </c>
      <c r="Z832" s="11">
        <f t="shared" si="77"/>
        <v>0</v>
      </c>
      <c r="AA832" s="12" t="str">
        <f>IF('[1]TCE - ANEXO III - Preencher'!AB841="","",'[1]TCE - ANEXO III - Preencher'!AB841)</f>
        <v/>
      </c>
      <c r="AB832" s="10">
        <f t="shared" si="72"/>
        <v>211.43335909090911</v>
      </c>
    </row>
    <row r="833" spans="1:28" x14ac:dyDescent="0.2">
      <c r="A833" s="4" t="str">
        <f>IFERROR(VLOOKUP(B833,'[1]DADOS (OCULTAR)'!$P$3:$R$56,3,0),"")</f>
        <v>10.894.988/0004-86</v>
      </c>
      <c r="B833" s="5" t="str">
        <f>'[1]TCE - ANEXO III - Preencher'!C842</f>
        <v>HMR</v>
      </c>
      <c r="C833" s="15">
        <v>3405</v>
      </c>
      <c r="D833" s="6" t="str">
        <f>'[1]TCE - ANEXO III - Preencher'!E842</f>
        <v xml:space="preserve">LUCAR KHAREUS DANTAS DA SILVA </v>
      </c>
      <c r="E833" s="5" t="str">
        <f>IF('[1]TCE - ANEXO III - Preencher'!F842="4 - Assistência Odontológica","2 - Outros Profissionais da Saúde",'[1]TCE - ANEXO II - Enviar TCE'!E832)</f>
        <v>3 - Administrativo</v>
      </c>
      <c r="F833" s="7" t="str">
        <f>'[1]TCE - ANEXO III - Preencher'!G842</f>
        <v>4110-10</v>
      </c>
      <c r="G833" s="8">
        <f>IF('[1]TCE - ANEXO III - Preencher'!H842="","",'[1]TCE - ANEXO III - Preencher'!H842)</f>
        <v>44044</v>
      </c>
      <c r="H833" s="9">
        <f>'[1]TCE - ANEXO III - Preencher'!I842</f>
        <v>22.17</v>
      </c>
      <c r="I833" s="9">
        <f>'[1]TCE - ANEXO III - Preencher'!J842</f>
        <v>177.42</v>
      </c>
      <c r="J833" s="9">
        <f>'[1]TCE - ANEXO III - Preencher'!K842</f>
        <v>0</v>
      </c>
      <c r="K833" s="10">
        <f>'[1]TCE - ANEXO III - Preencher'!L842</f>
        <v>0</v>
      </c>
      <c r="L833" s="10">
        <f>'[1]TCE - ANEXO III - Preencher'!M842</f>
        <v>0</v>
      </c>
      <c r="M833" s="10">
        <f t="shared" si="73"/>
        <v>0</v>
      </c>
      <c r="N833" s="10">
        <f>'[1]TCE - ANEXO III - Preencher'!O842</f>
        <v>0.44813999999999998</v>
      </c>
      <c r="O833" s="10">
        <f>'[1]TCE - ANEXO III - Preencher'!P842</f>
        <v>0</v>
      </c>
      <c r="P833" s="11">
        <f t="shared" si="74"/>
        <v>0.44813999999999998</v>
      </c>
      <c r="Q833" s="10">
        <f>'[1]TCE - ANEXO III - Preencher'!R842</f>
        <v>0</v>
      </c>
      <c r="R833" s="10">
        <f>'[1]TCE - ANEXO III - Preencher'!S842</f>
        <v>0</v>
      </c>
      <c r="S833" s="11">
        <f t="shared" si="75"/>
        <v>0</v>
      </c>
      <c r="T833" s="10">
        <f>'[1]TCE - ANEXO III - Preencher'!U842</f>
        <v>0</v>
      </c>
      <c r="U833" s="10">
        <f>'[1]TCE - ANEXO III - Preencher'!V842</f>
        <v>0</v>
      </c>
      <c r="V833" s="11">
        <f t="shared" si="76"/>
        <v>0</v>
      </c>
      <c r="W833" s="12" t="str">
        <f>IF('[1]TCE - ANEXO III - Preencher'!X842="","",'[1]TCE - ANEXO III - Preencher'!X842)</f>
        <v/>
      </c>
      <c r="X833" s="10">
        <f>'[1]TCE - ANEXO III - Preencher'!Y842</f>
        <v>0</v>
      </c>
      <c r="Y833" s="10">
        <f>'[1]TCE - ANEXO III - Preencher'!Z842</f>
        <v>0</v>
      </c>
      <c r="Z833" s="11">
        <f t="shared" si="77"/>
        <v>0</v>
      </c>
      <c r="AA833" s="12" t="str">
        <f>IF('[1]TCE - ANEXO III - Preencher'!AB842="","",'[1]TCE - ANEXO III - Preencher'!AB842)</f>
        <v/>
      </c>
      <c r="AB833" s="10">
        <f t="shared" si="72"/>
        <v>200.03813999999997</v>
      </c>
    </row>
    <row r="834" spans="1:28" x14ac:dyDescent="0.2">
      <c r="A834" s="4" t="str">
        <f>IFERROR(VLOOKUP(B834,'[1]DADOS (OCULTAR)'!$P$3:$R$56,3,0),"")</f>
        <v>10.894.988/0004-86</v>
      </c>
      <c r="B834" s="5" t="str">
        <f>'[1]TCE - ANEXO III - Preencher'!C843</f>
        <v>HMR</v>
      </c>
      <c r="C834" s="15">
        <v>464</v>
      </c>
      <c r="D834" s="6" t="str">
        <f>'[1]TCE - ANEXO III - Preencher'!E843</f>
        <v>LUCAS CAVALCANTE DE MEDEIROS</v>
      </c>
      <c r="E834" s="5" t="str">
        <f>IF('[1]TCE - ANEXO III - Preencher'!F843="4 - Assistência Odontológica","2 - Outros Profissionais da Saúde",'[1]TCE - ANEXO II - Enviar TCE'!E833)</f>
        <v>3 - Administrativo</v>
      </c>
      <c r="F834" s="7" t="str">
        <f>'[1]TCE - ANEXO III - Preencher'!G843</f>
        <v>4110-10</v>
      </c>
      <c r="G834" s="8">
        <f>IF('[1]TCE - ANEXO III - Preencher'!H843="","",'[1]TCE - ANEXO III - Preencher'!H843)</f>
        <v>44044</v>
      </c>
      <c r="H834" s="9">
        <f>'[1]TCE - ANEXO III - Preencher'!I843</f>
        <v>14.29</v>
      </c>
      <c r="I834" s="9">
        <f>'[1]TCE - ANEXO III - Preencher'!J843</f>
        <v>114.31</v>
      </c>
      <c r="J834" s="9">
        <f>'[1]TCE - ANEXO III - Preencher'!K843</f>
        <v>0</v>
      </c>
      <c r="K834" s="10">
        <f>'[1]TCE - ANEXO III - Preencher'!L843</f>
        <v>0</v>
      </c>
      <c r="L834" s="10">
        <f>'[1]TCE - ANEXO III - Preencher'!M843</f>
        <v>0</v>
      </c>
      <c r="M834" s="10">
        <f t="shared" si="73"/>
        <v>0</v>
      </c>
      <c r="N834" s="10">
        <f>'[1]TCE - ANEXO III - Preencher'!O843</f>
        <v>0.44</v>
      </c>
      <c r="O834" s="10">
        <f>'[1]TCE - ANEXO III - Preencher'!P843</f>
        <v>0</v>
      </c>
      <c r="P834" s="11">
        <f t="shared" si="74"/>
        <v>0.44</v>
      </c>
      <c r="Q834" s="10">
        <f>'[1]TCE - ANEXO III - Preencher'!R843</f>
        <v>340.41335909090907</v>
      </c>
      <c r="R834" s="10">
        <f>'[1]TCE - ANEXO III - Preencher'!S843</f>
        <v>85.74</v>
      </c>
      <c r="S834" s="11">
        <f t="shared" si="75"/>
        <v>254.67335909090906</v>
      </c>
      <c r="T834" s="10">
        <f>'[1]TCE - ANEXO III - Preencher'!U843</f>
        <v>0</v>
      </c>
      <c r="U834" s="10">
        <f>'[1]TCE - ANEXO III - Preencher'!V843</f>
        <v>0</v>
      </c>
      <c r="V834" s="11">
        <f t="shared" si="76"/>
        <v>0</v>
      </c>
      <c r="W834" s="12" t="str">
        <f>IF('[1]TCE - ANEXO III - Preencher'!X843="","",'[1]TCE - ANEXO III - Preencher'!X843)</f>
        <v/>
      </c>
      <c r="X834" s="10">
        <f>'[1]TCE - ANEXO III - Preencher'!Y843</f>
        <v>0</v>
      </c>
      <c r="Y834" s="10">
        <f>'[1]TCE - ANEXO III - Preencher'!Z843</f>
        <v>0</v>
      </c>
      <c r="Z834" s="11">
        <f t="shared" si="77"/>
        <v>0</v>
      </c>
      <c r="AA834" s="12" t="str">
        <f>IF('[1]TCE - ANEXO III - Preencher'!AB843="","",'[1]TCE - ANEXO III - Preencher'!AB843)</f>
        <v/>
      </c>
      <c r="AB834" s="10">
        <f t="shared" si="72"/>
        <v>383.71335909090908</v>
      </c>
    </row>
    <row r="835" spans="1:28" x14ac:dyDescent="0.2">
      <c r="A835" s="4" t="str">
        <f>IFERROR(VLOOKUP(B835,'[1]DADOS (OCULTAR)'!$P$3:$R$56,3,0),"")</f>
        <v>10.894.988/0004-86</v>
      </c>
      <c r="B835" s="5" t="str">
        <f>'[1]TCE - ANEXO III - Preencher'!C844</f>
        <v>HMR</v>
      </c>
      <c r="C835" s="15">
        <v>495</v>
      </c>
      <c r="D835" s="6" t="str">
        <f>'[1]TCE - ANEXO III - Preencher'!E844</f>
        <v>LUCAS DE SOUSA</v>
      </c>
      <c r="E835" s="5" t="str">
        <f>IF('[1]TCE - ANEXO III - Preencher'!F844="4 - Assistência Odontológica","2 - Outros Profissionais da Saúde",'[1]TCE - ANEXO II - Enviar TCE'!E834)</f>
        <v>2 - Outros Profissionais da Saúde</v>
      </c>
      <c r="F835" s="7" t="str">
        <f>'[1]TCE - ANEXO III - Preencher'!G844</f>
        <v>3222-05</v>
      </c>
      <c r="G835" s="8">
        <f>IF('[1]TCE - ANEXO III - Preencher'!H844="","",'[1]TCE - ANEXO III - Preencher'!H844)</f>
        <v>44044</v>
      </c>
      <c r="H835" s="9">
        <f>'[1]TCE - ANEXO III - Preencher'!I844</f>
        <v>15.17</v>
      </c>
      <c r="I835" s="9">
        <f>'[1]TCE - ANEXO III - Preencher'!J844</f>
        <v>121.37</v>
      </c>
      <c r="J835" s="9">
        <f>'[1]TCE - ANEXO III - Preencher'!K844</f>
        <v>0</v>
      </c>
      <c r="K835" s="10">
        <f>'[1]TCE - ANEXO III - Preencher'!L844</f>
        <v>0</v>
      </c>
      <c r="L835" s="10">
        <f>'[1]TCE - ANEXO III - Preencher'!M844</f>
        <v>0</v>
      </c>
      <c r="M835" s="10">
        <f t="shared" si="73"/>
        <v>0</v>
      </c>
      <c r="N835" s="10">
        <f>'[1]TCE - ANEXO III - Preencher'!O844</f>
        <v>0.44813999999999998</v>
      </c>
      <c r="O835" s="10">
        <f>'[1]TCE - ANEXO III - Preencher'!P844</f>
        <v>0</v>
      </c>
      <c r="P835" s="11">
        <f t="shared" si="74"/>
        <v>0.44813999999999998</v>
      </c>
      <c r="Q835" s="10">
        <f>'[1]TCE - ANEXO III - Preencher'!R844</f>
        <v>0</v>
      </c>
      <c r="R835" s="10">
        <f>'[1]TCE - ANEXO III - Preencher'!S844</f>
        <v>0</v>
      </c>
      <c r="S835" s="11">
        <f t="shared" si="75"/>
        <v>0</v>
      </c>
      <c r="T835" s="10">
        <f>'[1]TCE - ANEXO III - Preencher'!U844</f>
        <v>0</v>
      </c>
      <c r="U835" s="10">
        <f>'[1]TCE - ANEXO III - Preencher'!V844</f>
        <v>0</v>
      </c>
      <c r="V835" s="11">
        <f t="shared" si="76"/>
        <v>0</v>
      </c>
      <c r="W835" s="12" t="str">
        <f>IF('[1]TCE - ANEXO III - Preencher'!X844="","",'[1]TCE - ANEXO III - Preencher'!X844)</f>
        <v/>
      </c>
      <c r="X835" s="10">
        <f>'[1]TCE - ANEXO III - Preencher'!Y844</f>
        <v>0</v>
      </c>
      <c r="Y835" s="10">
        <f>'[1]TCE - ANEXO III - Preencher'!Z844</f>
        <v>0</v>
      </c>
      <c r="Z835" s="11">
        <f t="shared" si="77"/>
        <v>0</v>
      </c>
      <c r="AA835" s="12" t="str">
        <f>IF('[1]TCE - ANEXO III - Preencher'!AB844="","",'[1]TCE - ANEXO III - Preencher'!AB844)</f>
        <v/>
      </c>
      <c r="AB835" s="10">
        <f t="shared" ref="AB835:AB898" si="78">H835+I835+J835+M835+P835+S835+V835+Z835</f>
        <v>136.98813999999999</v>
      </c>
    </row>
    <row r="836" spans="1:28" x14ac:dyDescent="0.2">
      <c r="A836" s="4" t="str">
        <f>IFERROR(VLOOKUP(B836,'[1]DADOS (OCULTAR)'!$P$3:$R$56,3,0),"")</f>
        <v>10.894.988/0004-86</v>
      </c>
      <c r="B836" s="5" t="str">
        <f>'[1]TCE - ANEXO III - Preencher'!C845</f>
        <v>HMR</v>
      </c>
      <c r="C836" s="15">
        <v>427</v>
      </c>
      <c r="D836" s="6" t="str">
        <f>'[1]TCE - ANEXO III - Preencher'!E845</f>
        <v>LUCAS LEONARDO DE LIMA SILVA</v>
      </c>
      <c r="E836" s="5" t="str">
        <f>IF('[1]TCE - ANEXO III - Preencher'!F845="4 - Assistência Odontológica","2 - Outros Profissionais da Saúde",'[1]TCE - ANEXO II - Enviar TCE'!E835)</f>
        <v>2 - Outros Profissionais da Saúde</v>
      </c>
      <c r="F836" s="7" t="str">
        <f>'[1]TCE - ANEXO III - Preencher'!G845</f>
        <v>2235-05</v>
      </c>
      <c r="G836" s="8">
        <f>IF('[1]TCE - ANEXO III - Preencher'!H845="","",'[1]TCE - ANEXO III - Preencher'!H845)</f>
        <v>44044</v>
      </c>
      <c r="H836" s="9">
        <f>'[1]TCE - ANEXO III - Preencher'!I845</f>
        <v>42.82</v>
      </c>
      <c r="I836" s="9">
        <f>'[1]TCE - ANEXO III - Preencher'!J845</f>
        <v>342.56</v>
      </c>
      <c r="J836" s="9">
        <f>'[1]TCE - ANEXO III - Preencher'!K845</f>
        <v>0</v>
      </c>
      <c r="K836" s="10">
        <f>'[1]TCE - ANEXO III - Preencher'!L845</f>
        <v>0</v>
      </c>
      <c r="L836" s="10">
        <f>'[1]TCE - ANEXO III - Preencher'!M845</f>
        <v>0</v>
      </c>
      <c r="M836" s="10">
        <f t="shared" ref="M836:M899" si="79">K836-L836</f>
        <v>0</v>
      </c>
      <c r="N836" s="10">
        <f>'[1]TCE - ANEXO III - Preencher'!O845</f>
        <v>1.6295999999999999</v>
      </c>
      <c r="O836" s="10">
        <f>'[1]TCE - ANEXO III - Preencher'!P845</f>
        <v>0</v>
      </c>
      <c r="P836" s="11">
        <f t="shared" ref="P836:P899" si="80">N836-O836</f>
        <v>1.6295999999999999</v>
      </c>
      <c r="Q836" s="10">
        <f>'[1]TCE - ANEXO III - Preencher'!R845</f>
        <v>0</v>
      </c>
      <c r="R836" s="10">
        <f>'[1]TCE - ANEXO III - Preencher'!S845</f>
        <v>0</v>
      </c>
      <c r="S836" s="11">
        <f t="shared" ref="S836:S899" si="81">Q836-R836</f>
        <v>0</v>
      </c>
      <c r="T836" s="10">
        <f>'[1]TCE - ANEXO III - Preencher'!U845</f>
        <v>0</v>
      </c>
      <c r="U836" s="10">
        <f>'[1]TCE - ANEXO III - Preencher'!V845</f>
        <v>0</v>
      </c>
      <c r="V836" s="11">
        <f t="shared" ref="V836:V899" si="82">T836-U836</f>
        <v>0</v>
      </c>
      <c r="W836" s="12" t="str">
        <f>IF('[1]TCE - ANEXO III - Preencher'!X845="","",'[1]TCE - ANEXO III - Preencher'!X845)</f>
        <v/>
      </c>
      <c r="X836" s="10">
        <f>'[1]TCE - ANEXO III - Preencher'!Y845</f>
        <v>0</v>
      </c>
      <c r="Y836" s="10">
        <f>'[1]TCE - ANEXO III - Preencher'!Z845</f>
        <v>0</v>
      </c>
      <c r="Z836" s="11">
        <f t="shared" ref="Z836:Z899" si="83">X836-Y836</f>
        <v>0</v>
      </c>
      <c r="AA836" s="12" t="str">
        <f>IF('[1]TCE - ANEXO III - Preencher'!AB845="","",'[1]TCE - ANEXO III - Preencher'!AB845)</f>
        <v/>
      </c>
      <c r="AB836" s="10">
        <f t="shared" si="78"/>
        <v>387.00959999999998</v>
      </c>
    </row>
    <row r="837" spans="1:28" x14ac:dyDescent="0.2">
      <c r="A837" s="4" t="str">
        <f>IFERROR(VLOOKUP(B837,'[1]DADOS (OCULTAR)'!$P$3:$R$56,3,0),"")</f>
        <v>10.894.988/0004-86</v>
      </c>
      <c r="B837" s="5" t="str">
        <f>'[1]TCE - ANEXO III - Preencher'!C846</f>
        <v>HMR</v>
      </c>
      <c r="C837" s="15">
        <v>3450</v>
      </c>
      <c r="D837" s="6" t="str">
        <f>'[1]TCE - ANEXO III - Preencher'!E846</f>
        <v>LUCAS MATHEUS DANTAS DA SILVA</v>
      </c>
      <c r="E837" s="5" t="str">
        <f>IF('[1]TCE - ANEXO III - Preencher'!F846="4 - Assistência Odontológica","2 - Outros Profissionais da Saúde",'[1]TCE - ANEXO II - Enviar TCE'!E836)</f>
        <v>2 - Outros Profissionais da Saúde</v>
      </c>
      <c r="F837" s="7" t="str">
        <f>'[1]TCE - ANEXO III - Preencher'!G846</f>
        <v>2235-05</v>
      </c>
      <c r="G837" s="8">
        <f>IF('[1]TCE - ANEXO III - Preencher'!H846="","",'[1]TCE - ANEXO III - Preencher'!H846)</f>
        <v>44044</v>
      </c>
      <c r="H837" s="9">
        <f>'[1]TCE - ANEXO III - Preencher'!I846</f>
        <v>27.87</v>
      </c>
      <c r="I837" s="9">
        <f>'[1]TCE - ANEXO III - Preencher'!J846</f>
        <v>223.01</v>
      </c>
      <c r="J837" s="9">
        <f>'[1]TCE - ANEXO III - Preencher'!K846</f>
        <v>0</v>
      </c>
      <c r="K837" s="10">
        <f>'[1]TCE - ANEXO III - Preencher'!L846</f>
        <v>0</v>
      </c>
      <c r="L837" s="10">
        <f>'[1]TCE - ANEXO III - Preencher'!M846</f>
        <v>0</v>
      </c>
      <c r="M837" s="10">
        <f t="shared" si="79"/>
        <v>0</v>
      </c>
      <c r="N837" s="10">
        <f>'[1]TCE - ANEXO III - Preencher'!O846</f>
        <v>1.6295999999999999</v>
      </c>
      <c r="O837" s="10">
        <f>'[1]TCE - ANEXO III - Preencher'!P846</f>
        <v>0</v>
      </c>
      <c r="P837" s="11">
        <f t="shared" si="80"/>
        <v>1.6295999999999999</v>
      </c>
      <c r="Q837" s="10">
        <f>'[1]TCE - ANEXO III - Preencher'!R846</f>
        <v>156.4133590909091</v>
      </c>
      <c r="R837" s="10">
        <f>'[1]TCE - ANEXO III - Preencher'!S846</f>
        <v>142.18</v>
      </c>
      <c r="S837" s="11">
        <f t="shared" si="81"/>
        <v>14.23335909090909</v>
      </c>
      <c r="T837" s="10">
        <f>'[1]TCE - ANEXO III - Preencher'!U846</f>
        <v>0</v>
      </c>
      <c r="U837" s="10">
        <f>'[1]TCE - ANEXO III - Preencher'!V846</f>
        <v>0</v>
      </c>
      <c r="V837" s="11">
        <f t="shared" si="82"/>
        <v>0</v>
      </c>
      <c r="W837" s="12" t="str">
        <f>IF('[1]TCE - ANEXO III - Preencher'!X846="","",'[1]TCE - ANEXO III - Preencher'!X846)</f>
        <v/>
      </c>
      <c r="X837" s="10">
        <f>'[1]TCE - ANEXO III - Preencher'!Y846</f>
        <v>0</v>
      </c>
      <c r="Y837" s="10">
        <f>'[1]TCE - ANEXO III - Preencher'!Z846</f>
        <v>0</v>
      </c>
      <c r="Z837" s="11">
        <f t="shared" si="83"/>
        <v>0</v>
      </c>
      <c r="AA837" s="12" t="str">
        <f>IF('[1]TCE - ANEXO III - Preencher'!AB846="","",'[1]TCE - ANEXO III - Preencher'!AB846)</f>
        <v/>
      </c>
      <c r="AB837" s="10">
        <f t="shared" si="78"/>
        <v>266.7429590909091</v>
      </c>
    </row>
    <row r="838" spans="1:28" x14ac:dyDescent="0.2">
      <c r="A838" s="4" t="str">
        <f>IFERROR(VLOOKUP(B838,'[1]DADOS (OCULTAR)'!$P$3:$R$56,3,0),"")</f>
        <v>10.894.988/0004-86</v>
      </c>
      <c r="B838" s="5" t="str">
        <f>'[1]TCE - ANEXO III - Preencher'!C847</f>
        <v>HMR</v>
      </c>
      <c r="C838" s="15">
        <v>460</v>
      </c>
      <c r="D838" s="6" t="str">
        <f>'[1]TCE - ANEXO III - Preencher'!E847</f>
        <v xml:space="preserve">LUCIA ANALIA BARBOSA SANTOS </v>
      </c>
      <c r="E838" s="5" t="str">
        <f>IF('[1]TCE - ANEXO III - Preencher'!F847="4 - Assistência Odontológica","2 - Outros Profissionais da Saúde",'[1]TCE - ANEXO II - Enviar TCE'!E837)</f>
        <v>2 - Outros Profissionais da Saúde</v>
      </c>
      <c r="F838" s="7" t="str">
        <f>'[1]TCE - ANEXO III - Preencher'!G847</f>
        <v>2235-05</v>
      </c>
      <c r="G838" s="8">
        <f>IF('[1]TCE - ANEXO III - Preencher'!H847="","",'[1]TCE - ANEXO III - Preencher'!H847)</f>
        <v>44044</v>
      </c>
      <c r="H838" s="9">
        <f>'[1]TCE - ANEXO III - Preencher'!I847</f>
        <v>36.93</v>
      </c>
      <c r="I838" s="9">
        <f>'[1]TCE - ANEXO III - Preencher'!J847</f>
        <v>295.39999999999998</v>
      </c>
      <c r="J838" s="9">
        <f>'[1]TCE - ANEXO III - Preencher'!K847</f>
        <v>0</v>
      </c>
      <c r="K838" s="10">
        <f>'[1]TCE - ANEXO III - Preencher'!L847</f>
        <v>0</v>
      </c>
      <c r="L838" s="10">
        <f>'[1]TCE - ANEXO III - Preencher'!M847</f>
        <v>0</v>
      </c>
      <c r="M838" s="10">
        <f t="shared" si="79"/>
        <v>0</v>
      </c>
      <c r="N838" s="10">
        <f>'[1]TCE - ANEXO III - Preencher'!O847</f>
        <v>1.6295999999999999</v>
      </c>
      <c r="O838" s="10">
        <f>'[1]TCE - ANEXO III - Preencher'!P847</f>
        <v>0</v>
      </c>
      <c r="P838" s="11">
        <f t="shared" si="80"/>
        <v>1.6295999999999999</v>
      </c>
      <c r="Q838" s="10">
        <f>'[1]TCE - ANEXO III - Preencher'!R847</f>
        <v>0</v>
      </c>
      <c r="R838" s="10">
        <f>'[1]TCE - ANEXO III - Preencher'!S847</f>
        <v>0</v>
      </c>
      <c r="S838" s="11">
        <f t="shared" si="81"/>
        <v>0</v>
      </c>
      <c r="T838" s="10">
        <f>'[1]TCE - ANEXO III - Preencher'!U847</f>
        <v>0</v>
      </c>
      <c r="U838" s="10">
        <f>'[1]TCE - ANEXO III - Preencher'!V847</f>
        <v>0</v>
      </c>
      <c r="V838" s="11">
        <f t="shared" si="82"/>
        <v>0</v>
      </c>
      <c r="W838" s="12" t="str">
        <f>IF('[1]TCE - ANEXO III - Preencher'!X847="","",'[1]TCE - ANEXO III - Preencher'!X847)</f>
        <v/>
      </c>
      <c r="X838" s="10">
        <f>'[1]TCE - ANEXO III - Preencher'!Y847</f>
        <v>0</v>
      </c>
      <c r="Y838" s="10">
        <f>'[1]TCE - ANEXO III - Preencher'!Z847</f>
        <v>0</v>
      </c>
      <c r="Z838" s="11">
        <f t="shared" si="83"/>
        <v>0</v>
      </c>
      <c r="AA838" s="12" t="str">
        <f>IF('[1]TCE - ANEXO III - Preencher'!AB847="","",'[1]TCE - ANEXO III - Preencher'!AB847)</f>
        <v/>
      </c>
      <c r="AB838" s="10">
        <f t="shared" si="78"/>
        <v>333.95959999999997</v>
      </c>
    </row>
    <row r="839" spans="1:28" x14ac:dyDescent="0.2">
      <c r="A839" s="4" t="str">
        <f>IFERROR(VLOOKUP(B839,'[1]DADOS (OCULTAR)'!$P$3:$R$56,3,0),"")</f>
        <v>10.894.988/0004-86</v>
      </c>
      <c r="B839" s="5" t="str">
        <f>'[1]TCE - ANEXO III - Preencher'!C848</f>
        <v>HMR</v>
      </c>
      <c r="C839" s="15">
        <v>4400</v>
      </c>
      <c r="D839" s="6" t="str">
        <f>'[1]TCE - ANEXO III - Preencher'!E848</f>
        <v xml:space="preserve">LUCIA DE FATIMA PEREIRA DE ARAUJO </v>
      </c>
      <c r="E839" s="5" t="str">
        <f>IF('[1]TCE - ANEXO III - Preencher'!F848="4 - Assistência Odontológica","2 - Outros Profissionais da Saúde",'[1]TCE - ANEXO II - Enviar TCE'!E838)</f>
        <v>2 - Outros Profissionais da Saúde</v>
      </c>
      <c r="F839" s="7" t="str">
        <f>'[1]TCE - ANEXO III - Preencher'!G848</f>
        <v>2235-05</v>
      </c>
      <c r="G839" s="8">
        <f>IF('[1]TCE - ANEXO III - Preencher'!H848="","",'[1]TCE - ANEXO III - Preencher'!H848)</f>
        <v>44044</v>
      </c>
      <c r="H839" s="9">
        <f>'[1]TCE - ANEXO III - Preencher'!I848</f>
        <v>0</v>
      </c>
      <c r="I839" s="9">
        <f>'[1]TCE - ANEXO III - Preencher'!J848</f>
        <v>0</v>
      </c>
      <c r="J839" s="9">
        <f>'[1]TCE - ANEXO III - Preencher'!K848</f>
        <v>0</v>
      </c>
      <c r="K839" s="10">
        <f>'[1]TCE - ANEXO III - Preencher'!L848</f>
        <v>0</v>
      </c>
      <c r="L839" s="10">
        <f>'[1]TCE - ANEXO III - Preencher'!M848</f>
        <v>0</v>
      </c>
      <c r="M839" s="10">
        <f t="shared" si="79"/>
        <v>0</v>
      </c>
      <c r="N839" s="10">
        <f>'[1]TCE - ANEXO III - Preencher'!O848</f>
        <v>1.6295999999999999</v>
      </c>
      <c r="O839" s="10">
        <f>'[1]TCE - ANEXO III - Preencher'!P848</f>
        <v>0</v>
      </c>
      <c r="P839" s="11">
        <f t="shared" si="80"/>
        <v>1.6295999999999999</v>
      </c>
      <c r="Q839" s="10">
        <f>'[1]TCE - ANEXO III - Preencher'!R848</f>
        <v>0</v>
      </c>
      <c r="R839" s="10">
        <f>'[1]TCE - ANEXO III - Preencher'!S848</f>
        <v>0</v>
      </c>
      <c r="S839" s="11">
        <f t="shared" si="81"/>
        <v>0</v>
      </c>
      <c r="T839" s="10">
        <f>'[1]TCE - ANEXO III - Preencher'!U848</f>
        <v>0</v>
      </c>
      <c r="U839" s="10">
        <f>'[1]TCE - ANEXO III - Preencher'!V848</f>
        <v>0</v>
      </c>
      <c r="V839" s="11">
        <f t="shared" si="82"/>
        <v>0</v>
      </c>
      <c r="W839" s="12" t="str">
        <f>IF('[1]TCE - ANEXO III - Preencher'!X848="","",'[1]TCE - ANEXO III - Preencher'!X848)</f>
        <v/>
      </c>
      <c r="X839" s="10">
        <f>'[1]TCE - ANEXO III - Preencher'!Y848</f>
        <v>0</v>
      </c>
      <c r="Y839" s="10">
        <f>'[1]TCE - ANEXO III - Preencher'!Z848</f>
        <v>0</v>
      </c>
      <c r="Z839" s="11">
        <f t="shared" si="83"/>
        <v>0</v>
      </c>
      <c r="AA839" s="12" t="str">
        <f>IF('[1]TCE - ANEXO III - Preencher'!AB848="","",'[1]TCE - ANEXO III - Preencher'!AB848)</f>
        <v/>
      </c>
      <c r="AB839" s="10">
        <f t="shared" si="78"/>
        <v>1.6295999999999999</v>
      </c>
    </row>
    <row r="840" spans="1:28" x14ac:dyDescent="0.2">
      <c r="A840" s="4" t="str">
        <f>IFERROR(VLOOKUP(B840,'[1]DADOS (OCULTAR)'!$P$3:$R$56,3,0),"")</f>
        <v>10.894.988/0004-86</v>
      </c>
      <c r="B840" s="5" t="str">
        <f>'[1]TCE - ANEXO III - Preencher'!C849</f>
        <v>HMR</v>
      </c>
      <c r="C840" s="15">
        <v>417</v>
      </c>
      <c r="D840" s="6" t="str">
        <f>'[1]TCE - ANEXO III - Preencher'!E849</f>
        <v>LUCIA GUARDALUPE DA SILVA</v>
      </c>
      <c r="E840" s="5" t="str">
        <f>IF('[1]TCE - ANEXO III - Preencher'!F849="4 - Assistência Odontológica","2 - Outros Profissionais da Saúde",'[1]TCE - ANEXO II - Enviar TCE'!E839)</f>
        <v>2 - Outros Profissionais da Saúde</v>
      </c>
      <c r="F840" s="7" t="str">
        <f>'[1]TCE - ANEXO III - Preencher'!G849</f>
        <v>3222-05</v>
      </c>
      <c r="G840" s="8">
        <f>IF('[1]TCE - ANEXO III - Preencher'!H849="","",'[1]TCE - ANEXO III - Preencher'!H849)</f>
        <v>44044</v>
      </c>
      <c r="H840" s="9">
        <f>'[1]TCE - ANEXO III - Preencher'!I849</f>
        <v>15.17</v>
      </c>
      <c r="I840" s="9">
        <f>'[1]TCE - ANEXO III - Preencher'!J849</f>
        <v>121.37</v>
      </c>
      <c r="J840" s="9">
        <f>'[1]TCE - ANEXO III - Preencher'!K849</f>
        <v>0</v>
      </c>
      <c r="K840" s="10">
        <f>'[1]TCE - ANEXO III - Preencher'!L849</f>
        <v>0</v>
      </c>
      <c r="L840" s="10">
        <f>'[1]TCE - ANEXO III - Preencher'!M849</f>
        <v>0</v>
      </c>
      <c r="M840" s="10">
        <f t="shared" si="79"/>
        <v>0</v>
      </c>
      <c r="N840" s="10">
        <f>'[1]TCE - ANEXO III - Preencher'!O849</f>
        <v>0.44813999999999998</v>
      </c>
      <c r="O840" s="10">
        <f>'[1]TCE - ANEXO III - Preencher'!P849</f>
        <v>0</v>
      </c>
      <c r="P840" s="11">
        <f t="shared" si="80"/>
        <v>0.44813999999999998</v>
      </c>
      <c r="Q840" s="10">
        <f>'[1]TCE - ANEXO III - Preencher'!R849</f>
        <v>0</v>
      </c>
      <c r="R840" s="10">
        <f>'[1]TCE - ANEXO III - Preencher'!S849</f>
        <v>0</v>
      </c>
      <c r="S840" s="11">
        <f t="shared" si="81"/>
        <v>0</v>
      </c>
      <c r="T840" s="10">
        <f>'[1]TCE - ANEXO III - Preencher'!U849</f>
        <v>0</v>
      </c>
      <c r="U840" s="10">
        <f>'[1]TCE - ANEXO III - Preencher'!V849</f>
        <v>0</v>
      </c>
      <c r="V840" s="11">
        <f t="shared" si="82"/>
        <v>0</v>
      </c>
      <c r="W840" s="12" t="str">
        <f>IF('[1]TCE - ANEXO III - Preencher'!X849="","",'[1]TCE - ANEXO III - Preencher'!X849)</f>
        <v/>
      </c>
      <c r="X840" s="10">
        <f>'[1]TCE - ANEXO III - Preencher'!Y849</f>
        <v>0</v>
      </c>
      <c r="Y840" s="10">
        <f>'[1]TCE - ANEXO III - Preencher'!Z849</f>
        <v>0</v>
      </c>
      <c r="Z840" s="11">
        <f t="shared" si="83"/>
        <v>0</v>
      </c>
      <c r="AA840" s="12" t="str">
        <f>IF('[1]TCE - ANEXO III - Preencher'!AB849="","",'[1]TCE - ANEXO III - Preencher'!AB849)</f>
        <v/>
      </c>
      <c r="AB840" s="10">
        <f t="shared" si="78"/>
        <v>136.98813999999999</v>
      </c>
    </row>
    <row r="841" spans="1:28" x14ac:dyDescent="0.2">
      <c r="A841" s="4" t="str">
        <f>IFERROR(VLOOKUP(B841,'[1]DADOS (OCULTAR)'!$P$3:$R$56,3,0),"")</f>
        <v>10.894.988/0004-86</v>
      </c>
      <c r="B841" s="5" t="str">
        <f>'[1]TCE - ANEXO III - Preencher'!C850</f>
        <v>HMR</v>
      </c>
      <c r="C841" s="15">
        <v>435</v>
      </c>
      <c r="D841" s="6" t="str">
        <f>'[1]TCE - ANEXO III - Preencher'!E850</f>
        <v>LUCIANA ARAUJO VIEIRA DE MELO</v>
      </c>
      <c r="E841" s="5" t="str">
        <f>IF('[1]TCE - ANEXO III - Preencher'!F850="4 - Assistência Odontológica","2 - Outros Profissionais da Saúde",'[1]TCE - ANEXO II - Enviar TCE'!E840)</f>
        <v>2 - Outros Profissionais da Saúde</v>
      </c>
      <c r="F841" s="7" t="str">
        <f>'[1]TCE - ANEXO III - Preencher'!G850</f>
        <v>2236-05</v>
      </c>
      <c r="G841" s="8">
        <f>IF('[1]TCE - ANEXO III - Preencher'!H850="","",'[1]TCE - ANEXO III - Preencher'!H850)</f>
        <v>44044</v>
      </c>
      <c r="H841" s="9">
        <f>'[1]TCE - ANEXO III - Preencher'!I850</f>
        <v>26.95</v>
      </c>
      <c r="I841" s="9">
        <f>'[1]TCE - ANEXO III - Preencher'!J850</f>
        <v>215.62</v>
      </c>
      <c r="J841" s="9">
        <f>'[1]TCE - ANEXO III - Preencher'!K850</f>
        <v>0</v>
      </c>
      <c r="K841" s="10">
        <f>'[1]TCE - ANEXO III - Preencher'!L850</f>
        <v>0</v>
      </c>
      <c r="L841" s="10">
        <f>'[1]TCE - ANEXO III - Preencher'!M850</f>
        <v>0</v>
      </c>
      <c r="M841" s="10">
        <f t="shared" si="79"/>
        <v>0</v>
      </c>
      <c r="N841" s="10">
        <f>'[1]TCE - ANEXO III - Preencher'!O850</f>
        <v>0.44</v>
      </c>
      <c r="O841" s="10">
        <f>'[1]TCE - ANEXO III - Preencher'!P850</f>
        <v>0</v>
      </c>
      <c r="P841" s="11">
        <f t="shared" si="80"/>
        <v>0.44</v>
      </c>
      <c r="Q841" s="10">
        <f>'[1]TCE - ANEXO III - Preencher'!R850</f>
        <v>0</v>
      </c>
      <c r="R841" s="10">
        <f>'[1]TCE - ANEXO III - Preencher'!S850</f>
        <v>0</v>
      </c>
      <c r="S841" s="11">
        <f t="shared" si="81"/>
        <v>0</v>
      </c>
      <c r="T841" s="10">
        <f>'[1]TCE - ANEXO III - Preencher'!U850</f>
        <v>0</v>
      </c>
      <c r="U841" s="10">
        <f>'[1]TCE - ANEXO III - Preencher'!V850</f>
        <v>0</v>
      </c>
      <c r="V841" s="11">
        <f t="shared" si="82"/>
        <v>0</v>
      </c>
      <c r="W841" s="12" t="str">
        <f>IF('[1]TCE - ANEXO III - Preencher'!X850="","",'[1]TCE - ANEXO III - Preencher'!X850)</f>
        <v/>
      </c>
      <c r="X841" s="10">
        <f>'[1]TCE - ANEXO III - Preencher'!Y850</f>
        <v>0</v>
      </c>
      <c r="Y841" s="10">
        <f>'[1]TCE - ANEXO III - Preencher'!Z850</f>
        <v>0</v>
      </c>
      <c r="Z841" s="11">
        <f t="shared" si="83"/>
        <v>0</v>
      </c>
      <c r="AA841" s="12" t="str">
        <f>IF('[1]TCE - ANEXO III - Preencher'!AB850="","",'[1]TCE - ANEXO III - Preencher'!AB850)</f>
        <v/>
      </c>
      <c r="AB841" s="10">
        <f t="shared" si="78"/>
        <v>243.01</v>
      </c>
    </row>
    <row r="842" spans="1:28" x14ac:dyDescent="0.2">
      <c r="A842" s="4" t="str">
        <f>IFERROR(VLOOKUP(B842,'[1]DADOS (OCULTAR)'!$P$3:$R$56,3,0),"")</f>
        <v>10.894.988/0004-86</v>
      </c>
      <c r="B842" s="5" t="str">
        <f>'[1]TCE - ANEXO III - Preencher'!C851</f>
        <v>HMR</v>
      </c>
      <c r="C842" s="15">
        <v>483</v>
      </c>
      <c r="D842" s="6" t="str">
        <f>'[1]TCE - ANEXO III - Preencher'!E851</f>
        <v xml:space="preserve">LUCIANA CARLA FERREIRA DA ROCHA </v>
      </c>
      <c r="E842" s="5" t="str">
        <f>IF('[1]TCE - ANEXO III - Preencher'!F851="4 - Assistência Odontológica","2 - Outros Profissionais da Saúde",'[1]TCE - ANEXO II - Enviar TCE'!E841)</f>
        <v>2 - Outros Profissionais da Saúde</v>
      </c>
      <c r="F842" s="7" t="str">
        <f>'[1]TCE - ANEXO III - Preencher'!G851</f>
        <v>2516-05</v>
      </c>
      <c r="G842" s="8">
        <f>IF('[1]TCE - ANEXO III - Preencher'!H851="","",'[1]TCE - ANEXO III - Preencher'!H851)</f>
        <v>44044</v>
      </c>
      <c r="H842" s="9">
        <f>'[1]TCE - ANEXO III - Preencher'!I851</f>
        <v>29.4</v>
      </c>
      <c r="I842" s="9">
        <f>'[1]TCE - ANEXO III - Preencher'!J851</f>
        <v>235.21</v>
      </c>
      <c r="J842" s="9">
        <f>'[1]TCE - ANEXO III - Preencher'!K851</f>
        <v>0</v>
      </c>
      <c r="K842" s="10">
        <f>'[1]TCE - ANEXO III - Preencher'!L851</f>
        <v>0</v>
      </c>
      <c r="L842" s="10">
        <f>'[1]TCE - ANEXO III - Preencher'!M851</f>
        <v>0</v>
      </c>
      <c r="M842" s="10">
        <f t="shared" si="79"/>
        <v>0</v>
      </c>
      <c r="N842" s="10">
        <f>'[1]TCE - ANEXO III - Preencher'!O851</f>
        <v>0.44</v>
      </c>
      <c r="O842" s="10">
        <f>'[1]TCE - ANEXO III - Preencher'!P851</f>
        <v>0</v>
      </c>
      <c r="P842" s="11">
        <f t="shared" si="80"/>
        <v>0.44</v>
      </c>
      <c r="Q842" s="10">
        <f>'[1]TCE - ANEXO III - Preencher'!R851</f>
        <v>0</v>
      </c>
      <c r="R842" s="10">
        <f>'[1]TCE - ANEXO III - Preencher'!S851</f>
        <v>0</v>
      </c>
      <c r="S842" s="11">
        <f t="shared" si="81"/>
        <v>0</v>
      </c>
      <c r="T842" s="10">
        <f>'[1]TCE - ANEXO III - Preencher'!U851</f>
        <v>0</v>
      </c>
      <c r="U842" s="10">
        <f>'[1]TCE - ANEXO III - Preencher'!V851</f>
        <v>0</v>
      </c>
      <c r="V842" s="11">
        <f t="shared" si="82"/>
        <v>0</v>
      </c>
      <c r="W842" s="12" t="str">
        <f>IF('[1]TCE - ANEXO III - Preencher'!X851="","",'[1]TCE - ANEXO III - Preencher'!X851)</f>
        <v/>
      </c>
      <c r="X842" s="10">
        <f>'[1]TCE - ANEXO III - Preencher'!Y851</f>
        <v>0</v>
      </c>
      <c r="Y842" s="10">
        <f>'[1]TCE - ANEXO III - Preencher'!Z851</f>
        <v>0</v>
      </c>
      <c r="Z842" s="11">
        <f t="shared" si="83"/>
        <v>0</v>
      </c>
      <c r="AA842" s="12" t="str">
        <f>IF('[1]TCE - ANEXO III - Preencher'!AB851="","",'[1]TCE - ANEXO III - Preencher'!AB851)</f>
        <v/>
      </c>
      <c r="AB842" s="10">
        <f t="shared" si="78"/>
        <v>265.05</v>
      </c>
    </row>
    <row r="843" spans="1:28" x14ac:dyDescent="0.2">
      <c r="A843" s="4" t="str">
        <f>IFERROR(VLOOKUP(B843,'[1]DADOS (OCULTAR)'!$P$3:$R$56,3,0),"")</f>
        <v>10.894.988/0004-86</v>
      </c>
      <c r="B843" s="5" t="str">
        <f>'[1]TCE - ANEXO III - Preencher'!C852</f>
        <v>HMR</v>
      </c>
      <c r="C843" s="15">
        <v>461</v>
      </c>
      <c r="D843" s="6" t="str">
        <f>'[1]TCE - ANEXO III - Preencher'!E852</f>
        <v>LUCIANA CARNEIRO CARNEVALE</v>
      </c>
      <c r="E843" s="5" t="str">
        <f>IF('[1]TCE - ANEXO III - Preencher'!F852="4 - Assistência Odontológica","2 - Outros Profissionais da Saúde",'[1]TCE - ANEXO II - Enviar TCE'!E842)</f>
        <v>1 - Médico</v>
      </c>
      <c r="F843" s="7" t="str">
        <f>'[1]TCE - ANEXO III - Preencher'!G852</f>
        <v>2251-24</v>
      </c>
      <c r="G843" s="8">
        <f>IF('[1]TCE - ANEXO III - Preencher'!H852="","",'[1]TCE - ANEXO III - Preencher'!H852)</f>
        <v>44044</v>
      </c>
      <c r="H843" s="9">
        <f>'[1]TCE - ANEXO III - Preencher'!I852</f>
        <v>69.5</v>
      </c>
      <c r="I843" s="9">
        <f>'[1]TCE - ANEXO III - Preencher'!J852</f>
        <v>556.04</v>
      </c>
      <c r="J843" s="9">
        <f>'[1]TCE - ANEXO III - Preencher'!K852</f>
        <v>0</v>
      </c>
      <c r="K843" s="10">
        <f>'[1]TCE - ANEXO III - Preencher'!L852</f>
        <v>0</v>
      </c>
      <c r="L843" s="10">
        <f>'[1]TCE - ANEXO III - Preencher'!M852</f>
        <v>0</v>
      </c>
      <c r="M843" s="10">
        <f t="shared" si="79"/>
        <v>0</v>
      </c>
      <c r="N843" s="10">
        <f>'[1]TCE - ANEXO III - Preencher'!O852</f>
        <v>6.5183999999999997</v>
      </c>
      <c r="O843" s="10">
        <f>'[1]TCE - ANEXO III - Preencher'!P852</f>
        <v>0</v>
      </c>
      <c r="P843" s="11">
        <f t="shared" si="80"/>
        <v>6.5183999999999997</v>
      </c>
      <c r="Q843" s="10">
        <f>'[1]TCE - ANEXO III - Preencher'!R852</f>
        <v>0</v>
      </c>
      <c r="R843" s="10">
        <f>'[1]TCE - ANEXO III - Preencher'!S852</f>
        <v>0</v>
      </c>
      <c r="S843" s="11">
        <f t="shared" si="81"/>
        <v>0</v>
      </c>
      <c r="T843" s="10">
        <f>'[1]TCE - ANEXO III - Preencher'!U852</f>
        <v>0</v>
      </c>
      <c r="U843" s="10">
        <f>'[1]TCE - ANEXO III - Preencher'!V852</f>
        <v>0</v>
      </c>
      <c r="V843" s="11">
        <f t="shared" si="82"/>
        <v>0</v>
      </c>
      <c r="W843" s="12" t="str">
        <f>IF('[1]TCE - ANEXO III - Preencher'!X852="","",'[1]TCE - ANEXO III - Preencher'!X852)</f>
        <v/>
      </c>
      <c r="X843" s="10">
        <f>'[1]TCE - ANEXO III - Preencher'!Y852</f>
        <v>0</v>
      </c>
      <c r="Y843" s="10">
        <f>'[1]TCE - ANEXO III - Preencher'!Z852</f>
        <v>0</v>
      </c>
      <c r="Z843" s="11">
        <f t="shared" si="83"/>
        <v>0</v>
      </c>
      <c r="AA843" s="12" t="str">
        <f>IF('[1]TCE - ANEXO III - Preencher'!AB852="","",'[1]TCE - ANEXO III - Preencher'!AB852)</f>
        <v/>
      </c>
      <c r="AB843" s="10">
        <f t="shared" si="78"/>
        <v>632.05840000000001</v>
      </c>
    </row>
    <row r="844" spans="1:28" x14ac:dyDescent="0.2">
      <c r="A844" s="4" t="str">
        <f>IFERROR(VLOOKUP(B844,'[1]DADOS (OCULTAR)'!$P$3:$R$56,3,0),"")</f>
        <v>10.894.988/0004-86</v>
      </c>
      <c r="B844" s="5" t="str">
        <f>'[1]TCE - ANEXO III - Preencher'!C853</f>
        <v>HMR</v>
      </c>
      <c r="C844" s="15">
        <v>4415</v>
      </c>
      <c r="D844" s="6" t="str">
        <f>'[1]TCE - ANEXO III - Preencher'!E853</f>
        <v xml:space="preserve">LUCIANA CATARINA ELIAS DE SALES </v>
      </c>
      <c r="E844" s="5" t="str">
        <f>IF('[1]TCE - ANEXO III - Preencher'!F853="4 - Assistência Odontológica","2 - Outros Profissionais da Saúde",'[1]TCE - ANEXO II - Enviar TCE'!E843)</f>
        <v>2 - Outros Profissionais da Saúde</v>
      </c>
      <c r="F844" s="7" t="str">
        <f>'[1]TCE - ANEXO III - Preencher'!G853</f>
        <v>3222-05</v>
      </c>
      <c r="G844" s="8">
        <f>IF('[1]TCE - ANEXO III - Preencher'!H853="","",'[1]TCE - ANEXO III - Preencher'!H853)</f>
        <v>44044</v>
      </c>
      <c r="H844" s="9">
        <f>'[1]TCE - ANEXO III - Preencher'!I853</f>
        <v>15.18</v>
      </c>
      <c r="I844" s="9">
        <f>'[1]TCE - ANEXO III - Preencher'!J853</f>
        <v>121.37</v>
      </c>
      <c r="J844" s="9">
        <f>'[1]TCE - ANEXO III - Preencher'!K853</f>
        <v>0</v>
      </c>
      <c r="K844" s="10">
        <f>'[1]TCE - ANEXO III - Preencher'!L853</f>
        <v>0</v>
      </c>
      <c r="L844" s="10">
        <f>'[1]TCE - ANEXO III - Preencher'!M853</f>
        <v>0</v>
      </c>
      <c r="M844" s="10">
        <f t="shared" si="79"/>
        <v>0</v>
      </c>
      <c r="N844" s="10">
        <f>'[1]TCE - ANEXO III - Preencher'!O853</f>
        <v>0.44</v>
      </c>
      <c r="O844" s="10">
        <f>'[1]TCE - ANEXO III - Preencher'!P853</f>
        <v>0</v>
      </c>
      <c r="P844" s="11">
        <f t="shared" si="80"/>
        <v>0.44</v>
      </c>
      <c r="Q844" s="10">
        <f>'[1]TCE - ANEXO III - Preencher'!R853</f>
        <v>244.4133590909091</v>
      </c>
      <c r="R844" s="10">
        <f>'[1]TCE - ANEXO III - Preencher'!S853</f>
        <v>65.95</v>
      </c>
      <c r="S844" s="11">
        <f t="shared" si="81"/>
        <v>178.46335909090908</v>
      </c>
      <c r="T844" s="10">
        <f>'[1]TCE - ANEXO III - Preencher'!U853</f>
        <v>0</v>
      </c>
      <c r="U844" s="10">
        <f>'[1]TCE - ANEXO III - Preencher'!V853</f>
        <v>0</v>
      </c>
      <c r="V844" s="11">
        <f t="shared" si="82"/>
        <v>0</v>
      </c>
      <c r="W844" s="12" t="str">
        <f>IF('[1]TCE - ANEXO III - Preencher'!X853="","",'[1]TCE - ANEXO III - Preencher'!X853)</f>
        <v/>
      </c>
      <c r="X844" s="10">
        <f>'[1]TCE - ANEXO III - Preencher'!Y853</f>
        <v>0</v>
      </c>
      <c r="Y844" s="10">
        <f>'[1]TCE - ANEXO III - Preencher'!Z853</f>
        <v>0</v>
      </c>
      <c r="Z844" s="11">
        <f t="shared" si="83"/>
        <v>0</v>
      </c>
      <c r="AA844" s="12" t="str">
        <f>IF('[1]TCE - ANEXO III - Preencher'!AB853="","",'[1]TCE - ANEXO III - Preencher'!AB853)</f>
        <v/>
      </c>
      <c r="AB844" s="10">
        <f t="shared" si="78"/>
        <v>315.45335909090909</v>
      </c>
    </row>
    <row r="845" spans="1:28" x14ac:dyDescent="0.2">
      <c r="A845" s="4" t="str">
        <f>IFERROR(VLOOKUP(B845,'[1]DADOS (OCULTAR)'!$P$3:$R$56,3,0),"")</f>
        <v>10.894.988/0004-86</v>
      </c>
      <c r="B845" s="5" t="str">
        <f>'[1]TCE - ANEXO III - Preencher'!C854</f>
        <v>HMR</v>
      </c>
      <c r="C845" s="15">
        <v>7445</v>
      </c>
      <c r="D845" s="6" t="str">
        <f>'[1]TCE - ANEXO III - Preencher'!E854</f>
        <v>LUCIANA CRISTINA DA SILVA SANTOS</v>
      </c>
      <c r="E845" s="5" t="str">
        <f>IF('[1]TCE - ANEXO III - Preencher'!F854="4 - Assistência Odontológica","2 - Outros Profissionais da Saúde",'[1]TCE - ANEXO II - Enviar TCE'!E844)</f>
        <v>3 - Administrativo</v>
      </c>
      <c r="F845" s="7" t="str">
        <f>'[1]TCE - ANEXO III - Preencher'!G854</f>
        <v>5134-30</v>
      </c>
      <c r="G845" s="8">
        <f>IF('[1]TCE - ANEXO III - Preencher'!H854="","",'[1]TCE - ANEXO III - Preencher'!H854)</f>
        <v>44044</v>
      </c>
      <c r="H845" s="9">
        <f>'[1]TCE - ANEXO III - Preencher'!I854</f>
        <v>14.63</v>
      </c>
      <c r="I845" s="9">
        <f>'[1]TCE - ANEXO III - Preencher'!J854</f>
        <v>117.04</v>
      </c>
      <c r="J845" s="9">
        <f>'[1]TCE - ANEXO III - Preencher'!K854</f>
        <v>0</v>
      </c>
      <c r="K845" s="10">
        <f>'[1]TCE - ANEXO III - Preencher'!L854</f>
        <v>0</v>
      </c>
      <c r="L845" s="10">
        <f>'[1]TCE - ANEXO III - Preencher'!M854</f>
        <v>0</v>
      </c>
      <c r="M845" s="10">
        <f t="shared" si="79"/>
        <v>0</v>
      </c>
      <c r="N845" s="10">
        <f>'[1]TCE - ANEXO III - Preencher'!O854</f>
        <v>0.44</v>
      </c>
      <c r="O845" s="10">
        <f>'[1]TCE - ANEXO III - Preencher'!P854</f>
        <v>0</v>
      </c>
      <c r="P845" s="11">
        <f t="shared" si="80"/>
        <v>0.44</v>
      </c>
      <c r="Q845" s="10">
        <f>'[1]TCE - ANEXO III - Preencher'!R854</f>
        <v>108.8133590909091</v>
      </c>
      <c r="R845" s="10">
        <f>'[1]TCE - ANEXO III - Preencher'!S854</f>
        <v>62.7</v>
      </c>
      <c r="S845" s="11">
        <f t="shared" si="81"/>
        <v>46.1133590909091</v>
      </c>
      <c r="T845" s="10">
        <f>'[1]TCE - ANEXO III - Preencher'!U854</f>
        <v>0</v>
      </c>
      <c r="U845" s="10">
        <f>'[1]TCE - ANEXO III - Preencher'!V854</f>
        <v>0</v>
      </c>
      <c r="V845" s="11">
        <f t="shared" si="82"/>
        <v>0</v>
      </c>
      <c r="W845" s="12" t="str">
        <f>IF('[1]TCE - ANEXO III - Preencher'!X854="","",'[1]TCE - ANEXO III - Preencher'!X854)</f>
        <v/>
      </c>
      <c r="X845" s="10">
        <f>'[1]TCE - ANEXO III - Preencher'!Y854</f>
        <v>0</v>
      </c>
      <c r="Y845" s="10">
        <f>'[1]TCE - ANEXO III - Preencher'!Z854</f>
        <v>0</v>
      </c>
      <c r="Z845" s="11">
        <f t="shared" si="83"/>
        <v>0</v>
      </c>
      <c r="AA845" s="12" t="str">
        <f>IF('[1]TCE - ANEXO III - Preencher'!AB854="","",'[1]TCE - ANEXO III - Preencher'!AB854)</f>
        <v/>
      </c>
      <c r="AB845" s="10">
        <f t="shared" si="78"/>
        <v>178.22335909090913</v>
      </c>
    </row>
    <row r="846" spans="1:28" x14ac:dyDescent="0.2">
      <c r="A846" s="4" t="str">
        <f>IFERROR(VLOOKUP(B846,'[1]DADOS (OCULTAR)'!$P$3:$R$56,3,0),"")</f>
        <v>10.894.988/0004-86</v>
      </c>
      <c r="B846" s="5" t="str">
        <f>'[1]TCE - ANEXO III - Preencher'!C855</f>
        <v>HMR</v>
      </c>
      <c r="C846" s="15">
        <v>464</v>
      </c>
      <c r="D846" s="6" t="str">
        <f>'[1]TCE - ANEXO III - Preencher'!E855</f>
        <v>LUCIANA DE ALMEIDA LIMA LAPENDA FAGUNDES</v>
      </c>
      <c r="E846" s="5" t="str">
        <f>IF('[1]TCE - ANEXO III - Preencher'!F855="4 - Assistência Odontológica","2 - Outros Profissionais da Saúde",'[1]TCE - ANEXO II - Enviar TCE'!E845)</f>
        <v>1 - Médico</v>
      </c>
      <c r="F846" s="7" t="str">
        <f>'[1]TCE - ANEXO III - Preencher'!G855</f>
        <v>2251-24</v>
      </c>
      <c r="G846" s="8">
        <f>IF('[1]TCE - ANEXO III - Preencher'!H855="","",'[1]TCE - ANEXO III - Preencher'!H855)</f>
        <v>44044</v>
      </c>
      <c r="H846" s="9">
        <f>'[1]TCE - ANEXO III - Preencher'!I855</f>
        <v>62.68</v>
      </c>
      <c r="I846" s="9">
        <f>'[1]TCE - ANEXO III - Preencher'!J855</f>
        <v>501.44</v>
      </c>
      <c r="J846" s="9">
        <f>'[1]TCE - ANEXO III - Preencher'!K855</f>
        <v>0</v>
      </c>
      <c r="K846" s="10">
        <f>'[1]TCE - ANEXO III - Preencher'!L855</f>
        <v>0</v>
      </c>
      <c r="L846" s="10">
        <f>'[1]TCE - ANEXO III - Preencher'!M855</f>
        <v>0</v>
      </c>
      <c r="M846" s="10">
        <f t="shared" si="79"/>
        <v>0</v>
      </c>
      <c r="N846" s="10">
        <f>'[1]TCE - ANEXO III - Preencher'!O855</f>
        <v>6.5183999999999997</v>
      </c>
      <c r="O846" s="10">
        <f>'[1]TCE - ANEXO III - Preencher'!P855</f>
        <v>0</v>
      </c>
      <c r="P846" s="11">
        <f t="shared" si="80"/>
        <v>6.5183999999999997</v>
      </c>
      <c r="Q846" s="10">
        <f>'[1]TCE - ANEXO III - Preencher'!R855</f>
        <v>0</v>
      </c>
      <c r="R846" s="10">
        <f>'[1]TCE - ANEXO III - Preencher'!S855</f>
        <v>0</v>
      </c>
      <c r="S846" s="11">
        <f t="shared" si="81"/>
        <v>0</v>
      </c>
      <c r="T846" s="10">
        <f>'[1]TCE - ANEXO III - Preencher'!U855</f>
        <v>0</v>
      </c>
      <c r="U846" s="10">
        <f>'[1]TCE - ANEXO III - Preencher'!V855</f>
        <v>0</v>
      </c>
      <c r="V846" s="11">
        <f t="shared" si="82"/>
        <v>0</v>
      </c>
      <c r="W846" s="12" t="str">
        <f>IF('[1]TCE - ANEXO III - Preencher'!X855="","",'[1]TCE - ANEXO III - Preencher'!X855)</f>
        <v/>
      </c>
      <c r="X846" s="10">
        <f>'[1]TCE - ANEXO III - Preencher'!Y855</f>
        <v>0</v>
      </c>
      <c r="Y846" s="10">
        <f>'[1]TCE - ANEXO III - Preencher'!Z855</f>
        <v>0</v>
      </c>
      <c r="Z846" s="11">
        <f t="shared" si="83"/>
        <v>0</v>
      </c>
      <c r="AA846" s="12" t="str">
        <f>IF('[1]TCE - ANEXO III - Preencher'!AB855="","",'[1]TCE - ANEXO III - Preencher'!AB855)</f>
        <v/>
      </c>
      <c r="AB846" s="10">
        <f t="shared" si="78"/>
        <v>570.63840000000005</v>
      </c>
    </row>
    <row r="847" spans="1:28" x14ac:dyDescent="0.2">
      <c r="A847" s="4" t="str">
        <f>IFERROR(VLOOKUP(B847,'[1]DADOS (OCULTAR)'!$P$3:$R$56,3,0),"")</f>
        <v>10.894.988/0004-86</v>
      </c>
      <c r="B847" s="5" t="str">
        <f>'[1]TCE - ANEXO III - Preencher'!C856</f>
        <v>HMR</v>
      </c>
      <c r="C847" s="15">
        <v>6415</v>
      </c>
      <c r="D847" s="6" t="str">
        <f>'[1]TCE - ANEXO III - Preencher'!E856</f>
        <v>LUCIANA DE LIMA FERNANDES</v>
      </c>
      <c r="E847" s="5" t="str">
        <f>IF('[1]TCE - ANEXO III - Preencher'!F856="4 - Assistência Odontológica","2 - Outros Profissionais da Saúde",'[1]TCE - ANEXO II - Enviar TCE'!E846)</f>
        <v>3 - Administrativo</v>
      </c>
      <c r="F847" s="7" t="str">
        <f>'[1]TCE - ANEXO III - Preencher'!G856</f>
        <v>7630-15</v>
      </c>
      <c r="G847" s="8">
        <f>IF('[1]TCE - ANEXO III - Preencher'!H856="","",'[1]TCE - ANEXO III - Preencher'!H856)</f>
        <v>44044</v>
      </c>
      <c r="H847" s="9">
        <f>'[1]TCE - ANEXO III - Preencher'!I856</f>
        <v>15.46</v>
      </c>
      <c r="I847" s="9">
        <f>'[1]TCE - ANEXO III - Preencher'!J856</f>
        <v>123.67</v>
      </c>
      <c r="J847" s="9">
        <f>'[1]TCE - ANEXO III - Preencher'!K856</f>
        <v>0</v>
      </c>
      <c r="K847" s="10">
        <f>'[1]TCE - ANEXO III - Preencher'!L856</f>
        <v>0</v>
      </c>
      <c r="L847" s="10">
        <f>'[1]TCE - ANEXO III - Preencher'!M856</f>
        <v>0</v>
      </c>
      <c r="M847" s="10">
        <f t="shared" si="79"/>
        <v>0</v>
      </c>
      <c r="N847" s="10">
        <f>'[1]TCE - ANEXO III - Preencher'!O856</f>
        <v>0.44</v>
      </c>
      <c r="O847" s="10">
        <f>'[1]TCE - ANEXO III - Preencher'!P856</f>
        <v>0</v>
      </c>
      <c r="P847" s="11">
        <f t="shared" si="80"/>
        <v>0.44</v>
      </c>
      <c r="Q847" s="10">
        <f>'[1]TCE - ANEXO III - Preencher'!R856</f>
        <v>172.4133590909091</v>
      </c>
      <c r="R847" s="10">
        <f>'[1]TCE - ANEXO III - Preencher'!S856</f>
        <v>74.16</v>
      </c>
      <c r="S847" s="11">
        <f t="shared" si="81"/>
        <v>98.2533590909091</v>
      </c>
      <c r="T847" s="10">
        <f>'[1]TCE - ANEXO III - Preencher'!U856</f>
        <v>0</v>
      </c>
      <c r="U847" s="10">
        <f>'[1]TCE - ANEXO III - Preencher'!V856</f>
        <v>0</v>
      </c>
      <c r="V847" s="11">
        <f t="shared" si="82"/>
        <v>0</v>
      </c>
      <c r="W847" s="12" t="str">
        <f>IF('[1]TCE - ANEXO III - Preencher'!X856="","",'[1]TCE - ANEXO III - Preencher'!X856)</f>
        <v/>
      </c>
      <c r="X847" s="10">
        <f>'[1]TCE - ANEXO III - Preencher'!Y856</f>
        <v>0</v>
      </c>
      <c r="Y847" s="10">
        <f>'[1]TCE - ANEXO III - Preencher'!Z856</f>
        <v>0</v>
      </c>
      <c r="Z847" s="11">
        <f t="shared" si="83"/>
        <v>0</v>
      </c>
      <c r="AA847" s="12" t="str">
        <f>IF('[1]TCE - ANEXO III - Preencher'!AB856="","",'[1]TCE - ANEXO III - Preencher'!AB856)</f>
        <v/>
      </c>
      <c r="AB847" s="10">
        <f t="shared" si="78"/>
        <v>237.82335909090909</v>
      </c>
    </row>
    <row r="848" spans="1:28" x14ac:dyDescent="0.2">
      <c r="A848" s="4" t="str">
        <f>IFERROR(VLOOKUP(B848,'[1]DADOS (OCULTAR)'!$P$3:$R$56,3,0),"")</f>
        <v>10.894.988/0004-86</v>
      </c>
      <c r="B848" s="5" t="str">
        <f>'[1]TCE - ANEXO III - Preencher'!C857</f>
        <v>HMR</v>
      </c>
      <c r="C848" s="15">
        <v>408</v>
      </c>
      <c r="D848" s="6" t="str">
        <f>'[1]TCE - ANEXO III - Preencher'!E857</f>
        <v xml:space="preserve">LUCIANA LEITE DA CRUZ </v>
      </c>
      <c r="E848" s="5" t="str">
        <f>IF('[1]TCE - ANEXO III - Preencher'!F857="4 - Assistência Odontológica","2 - Outros Profissionais da Saúde",'[1]TCE - ANEXO II - Enviar TCE'!E847)</f>
        <v>2 - Outros Profissionais da Saúde</v>
      </c>
      <c r="F848" s="7" t="str">
        <f>'[1]TCE - ANEXO III - Preencher'!G857</f>
        <v>3222-05</v>
      </c>
      <c r="G848" s="8">
        <f>IF('[1]TCE - ANEXO III - Preencher'!H857="","",'[1]TCE - ANEXO III - Preencher'!H857)</f>
        <v>44044</v>
      </c>
      <c r="H848" s="9">
        <f>'[1]TCE - ANEXO III - Preencher'!I857</f>
        <v>16.57</v>
      </c>
      <c r="I848" s="9">
        <f>'[1]TCE - ANEXO III - Preencher'!J857</f>
        <v>132.63</v>
      </c>
      <c r="J848" s="9">
        <f>'[1]TCE - ANEXO III - Preencher'!K857</f>
        <v>0</v>
      </c>
      <c r="K848" s="10">
        <f>'[1]TCE - ANEXO III - Preencher'!L857</f>
        <v>0</v>
      </c>
      <c r="L848" s="10">
        <f>'[1]TCE - ANEXO III - Preencher'!M857</f>
        <v>0</v>
      </c>
      <c r="M848" s="10">
        <f t="shared" si="79"/>
        <v>0</v>
      </c>
      <c r="N848" s="10">
        <f>'[1]TCE - ANEXO III - Preencher'!O857</f>
        <v>0.44</v>
      </c>
      <c r="O848" s="10">
        <f>'[1]TCE - ANEXO III - Preencher'!P857</f>
        <v>0</v>
      </c>
      <c r="P848" s="11">
        <f t="shared" si="80"/>
        <v>0.44</v>
      </c>
      <c r="Q848" s="10">
        <f>'[1]TCE - ANEXO III - Preencher'!R857</f>
        <v>0</v>
      </c>
      <c r="R848" s="10">
        <f>'[1]TCE - ANEXO III - Preencher'!S857</f>
        <v>0</v>
      </c>
      <c r="S848" s="11">
        <f t="shared" si="81"/>
        <v>0</v>
      </c>
      <c r="T848" s="10">
        <f>'[1]TCE - ANEXO III - Preencher'!U857</f>
        <v>0</v>
      </c>
      <c r="U848" s="10">
        <f>'[1]TCE - ANEXO III - Preencher'!V857</f>
        <v>0</v>
      </c>
      <c r="V848" s="11">
        <f t="shared" si="82"/>
        <v>0</v>
      </c>
      <c r="W848" s="12" t="str">
        <f>IF('[1]TCE - ANEXO III - Preencher'!X857="","",'[1]TCE - ANEXO III - Preencher'!X857)</f>
        <v/>
      </c>
      <c r="X848" s="10">
        <f>'[1]TCE - ANEXO III - Preencher'!Y857</f>
        <v>0</v>
      </c>
      <c r="Y848" s="10">
        <f>'[1]TCE - ANEXO III - Preencher'!Z857</f>
        <v>0</v>
      </c>
      <c r="Z848" s="11">
        <f t="shared" si="83"/>
        <v>0</v>
      </c>
      <c r="AA848" s="12" t="str">
        <f>IF('[1]TCE - ANEXO III - Preencher'!AB857="","",'[1]TCE - ANEXO III - Preencher'!AB857)</f>
        <v/>
      </c>
      <c r="AB848" s="10">
        <f t="shared" si="78"/>
        <v>149.63999999999999</v>
      </c>
    </row>
    <row r="849" spans="1:28" x14ac:dyDescent="0.2">
      <c r="A849" s="4" t="str">
        <f>IFERROR(VLOOKUP(B849,'[1]DADOS (OCULTAR)'!$P$3:$R$56,3,0),"")</f>
        <v>10.894.988/0004-86</v>
      </c>
      <c r="B849" s="5" t="str">
        <f>'[1]TCE - ANEXO III - Preencher'!C858</f>
        <v>HMR</v>
      </c>
      <c r="C849" s="15">
        <v>1491</v>
      </c>
      <c r="D849" s="6" t="str">
        <f>'[1]TCE - ANEXO III - Preencher'!E858</f>
        <v>LUCIANA MARIA DE SOUZA</v>
      </c>
      <c r="E849" s="5" t="str">
        <f>IF('[1]TCE - ANEXO III - Preencher'!F858="4 - Assistência Odontológica","2 - Outros Profissionais da Saúde",'[1]TCE - ANEXO II - Enviar TCE'!E848)</f>
        <v>3 - Administrativo</v>
      </c>
      <c r="F849" s="7" t="str">
        <f>'[1]TCE - ANEXO III - Preencher'!G858</f>
        <v>5163-45</v>
      </c>
      <c r="G849" s="8">
        <f>IF('[1]TCE - ANEXO III - Preencher'!H858="","",'[1]TCE - ANEXO III - Preencher'!H858)</f>
        <v>44044</v>
      </c>
      <c r="H849" s="9">
        <f>'[1]TCE - ANEXO III - Preencher'!I858</f>
        <v>14.63</v>
      </c>
      <c r="I849" s="9">
        <f>'[1]TCE - ANEXO III - Preencher'!J858</f>
        <v>117.04</v>
      </c>
      <c r="J849" s="9">
        <f>'[1]TCE - ANEXO III - Preencher'!K858</f>
        <v>0</v>
      </c>
      <c r="K849" s="10">
        <f>'[1]TCE - ANEXO III - Preencher'!L858</f>
        <v>0</v>
      </c>
      <c r="L849" s="10">
        <f>'[1]TCE - ANEXO III - Preencher'!M858</f>
        <v>0</v>
      </c>
      <c r="M849" s="10">
        <f t="shared" si="79"/>
        <v>0</v>
      </c>
      <c r="N849" s="10">
        <f>'[1]TCE - ANEXO III - Preencher'!O858</f>
        <v>0.44</v>
      </c>
      <c r="O849" s="10">
        <f>'[1]TCE - ANEXO III - Preencher'!P858</f>
        <v>0</v>
      </c>
      <c r="P849" s="11">
        <f t="shared" si="80"/>
        <v>0.44</v>
      </c>
      <c r="Q849" s="10">
        <f>'[1]TCE - ANEXO III - Preencher'!R858</f>
        <v>260.41335909090907</v>
      </c>
      <c r="R849" s="10">
        <f>'[1]TCE - ANEXO III - Preencher'!S858</f>
        <v>62.7</v>
      </c>
      <c r="S849" s="11">
        <f t="shared" si="81"/>
        <v>197.71335909090908</v>
      </c>
      <c r="T849" s="10">
        <f>'[1]TCE - ANEXO III - Preencher'!U858</f>
        <v>0</v>
      </c>
      <c r="U849" s="10">
        <f>'[1]TCE - ANEXO III - Preencher'!V858</f>
        <v>0</v>
      </c>
      <c r="V849" s="11">
        <f t="shared" si="82"/>
        <v>0</v>
      </c>
      <c r="W849" s="12" t="str">
        <f>IF('[1]TCE - ANEXO III - Preencher'!X858="","",'[1]TCE - ANEXO III - Preencher'!X858)</f>
        <v/>
      </c>
      <c r="X849" s="10">
        <f>'[1]TCE - ANEXO III - Preencher'!Y858</f>
        <v>0</v>
      </c>
      <c r="Y849" s="10">
        <f>'[1]TCE - ANEXO III - Preencher'!Z858</f>
        <v>0</v>
      </c>
      <c r="Z849" s="11">
        <f t="shared" si="83"/>
        <v>0</v>
      </c>
      <c r="AA849" s="12" t="str">
        <f>IF('[1]TCE - ANEXO III - Preencher'!AB858="","",'[1]TCE - ANEXO III - Preencher'!AB858)</f>
        <v/>
      </c>
      <c r="AB849" s="10">
        <f t="shared" si="78"/>
        <v>329.82335909090909</v>
      </c>
    </row>
    <row r="850" spans="1:28" x14ac:dyDescent="0.2">
      <c r="A850" s="4" t="str">
        <f>IFERROR(VLOOKUP(B850,'[1]DADOS (OCULTAR)'!$P$3:$R$56,3,0),"")</f>
        <v>10.894.988/0004-86</v>
      </c>
      <c r="B850" s="5" t="str">
        <f>'[1]TCE - ANEXO III - Preencher'!C859</f>
        <v>HMR</v>
      </c>
      <c r="C850" s="15">
        <v>411</v>
      </c>
      <c r="D850" s="6" t="str">
        <f>'[1]TCE - ANEXO III - Preencher'!E859</f>
        <v>LUCIANA MELO DA SILVA</v>
      </c>
      <c r="E850" s="5" t="str">
        <f>IF('[1]TCE - ANEXO III - Preencher'!F859="4 - Assistência Odontológica","2 - Outros Profissionais da Saúde",'[1]TCE - ANEXO II - Enviar TCE'!E849)</f>
        <v>3 - Administrativo</v>
      </c>
      <c r="F850" s="7" t="str">
        <f>'[1]TCE - ANEXO III - Preencher'!G859</f>
        <v>1312-15</v>
      </c>
      <c r="G850" s="8">
        <f>IF('[1]TCE - ANEXO III - Preencher'!H859="","",'[1]TCE - ANEXO III - Preencher'!H859)</f>
        <v>44044</v>
      </c>
      <c r="H850" s="9">
        <f>'[1]TCE - ANEXO III - Preencher'!I859</f>
        <v>37.9</v>
      </c>
      <c r="I850" s="9">
        <f>'[1]TCE - ANEXO III - Preencher'!J859</f>
        <v>303.16000000000003</v>
      </c>
      <c r="J850" s="9">
        <f>'[1]TCE - ANEXO III - Preencher'!K859</f>
        <v>0</v>
      </c>
      <c r="K850" s="10">
        <f>'[1]TCE - ANEXO III - Preencher'!L859</f>
        <v>0</v>
      </c>
      <c r="L850" s="10">
        <f>'[1]TCE - ANEXO III - Preencher'!M859</f>
        <v>0</v>
      </c>
      <c r="M850" s="10">
        <f t="shared" si="79"/>
        <v>0</v>
      </c>
      <c r="N850" s="10">
        <f>'[1]TCE - ANEXO III - Preencher'!O859</f>
        <v>1.6295999999999999</v>
      </c>
      <c r="O850" s="10">
        <f>'[1]TCE - ANEXO III - Preencher'!P859</f>
        <v>0</v>
      </c>
      <c r="P850" s="11">
        <f t="shared" si="80"/>
        <v>1.6295999999999999</v>
      </c>
      <c r="Q850" s="10">
        <f>'[1]TCE - ANEXO III - Preencher'!R859</f>
        <v>0</v>
      </c>
      <c r="R850" s="10">
        <f>'[1]TCE - ANEXO III - Preencher'!S859</f>
        <v>0</v>
      </c>
      <c r="S850" s="11">
        <f t="shared" si="81"/>
        <v>0</v>
      </c>
      <c r="T850" s="10">
        <f>'[1]TCE - ANEXO III - Preencher'!U859</f>
        <v>0</v>
      </c>
      <c r="U850" s="10">
        <f>'[1]TCE - ANEXO III - Preencher'!V859</f>
        <v>0</v>
      </c>
      <c r="V850" s="11">
        <f t="shared" si="82"/>
        <v>0</v>
      </c>
      <c r="W850" s="12" t="str">
        <f>IF('[1]TCE - ANEXO III - Preencher'!X859="","",'[1]TCE - ANEXO III - Preencher'!X859)</f>
        <v/>
      </c>
      <c r="X850" s="10">
        <f>'[1]TCE - ANEXO III - Preencher'!Y859</f>
        <v>0</v>
      </c>
      <c r="Y850" s="10">
        <f>'[1]TCE - ANEXO III - Preencher'!Z859</f>
        <v>0</v>
      </c>
      <c r="Z850" s="11">
        <f t="shared" si="83"/>
        <v>0</v>
      </c>
      <c r="AA850" s="12" t="str">
        <f>IF('[1]TCE - ANEXO III - Preencher'!AB859="","",'[1]TCE - ANEXO III - Preencher'!AB859)</f>
        <v/>
      </c>
      <c r="AB850" s="10">
        <f t="shared" si="78"/>
        <v>342.68959999999998</v>
      </c>
    </row>
    <row r="851" spans="1:28" x14ac:dyDescent="0.2">
      <c r="A851" s="4" t="str">
        <f>IFERROR(VLOOKUP(B851,'[1]DADOS (OCULTAR)'!$P$3:$R$56,3,0),"")</f>
        <v>10.894.988/0004-86</v>
      </c>
      <c r="B851" s="5" t="str">
        <f>'[1]TCE - ANEXO III - Preencher'!C860</f>
        <v>HMR</v>
      </c>
      <c r="C851" s="15">
        <v>490</v>
      </c>
      <c r="D851" s="6" t="str">
        <f>'[1]TCE - ANEXO III - Preencher'!E860</f>
        <v>LUCIANA MENEZES DE MORAIS MENDES</v>
      </c>
      <c r="E851" s="5" t="str">
        <f>IF('[1]TCE - ANEXO III - Preencher'!F860="4 - Assistência Odontológica","2 - Outros Profissionais da Saúde",'[1]TCE - ANEXO II - Enviar TCE'!E850)</f>
        <v>1 - Médico</v>
      </c>
      <c r="F851" s="7" t="str">
        <f>'[1]TCE - ANEXO III - Preencher'!G860</f>
        <v>2251-24</v>
      </c>
      <c r="G851" s="8">
        <f>IF('[1]TCE - ANEXO III - Preencher'!H860="","",'[1]TCE - ANEXO III - Preencher'!H860)</f>
        <v>44044</v>
      </c>
      <c r="H851" s="9">
        <f>'[1]TCE - ANEXO III - Preencher'!I860</f>
        <v>69.5</v>
      </c>
      <c r="I851" s="9">
        <f>'[1]TCE - ANEXO III - Preencher'!J860</f>
        <v>556.04</v>
      </c>
      <c r="J851" s="9">
        <f>'[1]TCE - ANEXO III - Preencher'!K860</f>
        <v>0</v>
      </c>
      <c r="K851" s="10">
        <f>'[1]TCE - ANEXO III - Preencher'!L860</f>
        <v>0</v>
      </c>
      <c r="L851" s="10">
        <f>'[1]TCE - ANEXO III - Preencher'!M860</f>
        <v>0</v>
      </c>
      <c r="M851" s="10">
        <f t="shared" si="79"/>
        <v>0</v>
      </c>
      <c r="N851" s="10">
        <f>'[1]TCE - ANEXO III - Preencher'!O860</f>
        <v>6.5183999999999997</v>
      </c>
      <c r="O851" s="10">
        <f>'[1]TCE - ANEXO III - Preencher'!P860</f>
        <v>0</v>
      </c>
      <c r="P851" s="11">
        <f t="shared" si="80"/>
        <v>6.5183999999999997</v>
      </c>
      <c r="Q851" s="10">
        <f>'[1]TCE - ANEXO III - Preencher'!R860</f>
        <v>0</v>
      </c>
      <c r="R851" s="10">
        <f>'[1]TCE - ANEXO III - Preencher'!S860</f>
        <v>0</v>
      </c>
      <c r="S851" s="11">
        <f t="shared" si="81"/>
        <v>0</v>
      </c>
      <c r="T851" s="10">
        <f>'[1]TCE - ANEXO III - Preencher'!U860</f>
        <v>0</v>
      </c>
      <c r="U851" s="10">
        <f>'[1]TCE - ANEXO III - Preencher'!V860</f>
        <v>0</v>
      </c>
      <c r="V851" s="11">
        <f t="shared" si="82"/>
        <v>0</v>
      </c>
      <c r="W851" s="12" t="str">
        <f>IF('[1]TCE - ANEXO III - Preencher'!X860="","",'[1]TCE - ANEXO III - Preencher'!X860)</f>
        <v/>
      </c>
      <c r="X851" s="10">
        <f>'[1]TCE - ANEXO III - Preencher'!Y860</f>
        <v>0</v>
      </c>
      <c r="Y851" s="10">
        <f>'[1]TCE - ANEXO III - Preencher'!Z860</f>
        <v>0</v>
      </c>
      <c r="Z851" s="11">
        <f t="shared" si="83"/>
        <v>0</v>
      </c>
      <c r="AA851" s="12" t="str">
        <f>IF('[1]TCE - ANEXO III - Preencher'!AB860="","",'[1]TCE - ANEXO III - Preencher'!AB860)</f>
        <v/>
      </c>
      <c r="AB851" s="10">
        <f t="shared" si="78"/>
        <v>632.05840000000001</v>
      </c>
    </row>
    <row r="852" spans="1:28" x14ac:dyDescent="0.2">
      <c r="A852" s="4" t="str">
        <f>IFERROR(VLOOKUP(B852,'[1]DADOS (OCULTAR)'!$P$3:$R$56,3,0),"")</f>
        <v>10.894.988/0004-86</v>
      </c>
      <c r="B852" s="5" t="str">
        <f>'[1]TCE - ANEXO III - Preencher'!C861</f>
        <v>HMR</v>
      </c>
      <c r="C852" s="15">
        <v>403</v>
      </c>
      <c r="D852" s="6" t="str">
        <f>'[1]TCE - ANEXO III - Preencher'!E861</f>
        <v>LUCIANA NESTOR DE LIMA</v>
      </c>
      <c r="E852" s="5" t="str">
        <f>IF('[1]TCE - ANEXO III - Preencher'!F861="4 - Assistência Odontológica","2 - Outros Profissionais da Saúde",'[1]TCE - ANEXO II - Enviar TCE'!E851)</f>
        <v>2 - Outros Profissionais da Saúde</v>
      </c>
      <c r="F852" s="7" t="str">
        <f>'[1]TCE - ANEXO III - Preencher'!G861</f>
        <v>3222-05</v>
      </c>
      <c r="G852" s="8">
        <f>IF('[1]TCE - ANEXO III - Preencher'!H861="","",'[1]TCE - ANEXO III - Preencher'!H861)</f>
        <v>44044</v>
      </c>
      <c r="H852" s="9">
        <f>'[1]TCE - ANEXO III - Preencher'!I861</f>
        <v>16.39</v>
      </c>
      <c r="I852" s="9">
        <f>'[1]TCE - ANEXO III - Preencher'!J861</f>
        <v>131.11000000000001</v>
      </c>
      <c r="J852" s="9">
        <f>'[1]TCE - ANEXO III - Preencher'!K861</f>
        <v>0</v>
      </c>
      <c r="K852" s="10">
        <f>'[1]TCE - ANEXO III - Preencher'!L861</f>
        <v>0</v>
      </c>
      <c r="L852" s="10">
        <f>'[1]TCE - ANEXO III - Preencher'!M861</f>
        <v>0</v>
      </c>
      <c r="M852" s="10">
        <f t="shared" si="79"/>
        <v>0</v>
      </c>
      <c r="N852" s="10">
        <f>'[1]TCE - ANEXO III - Preencher'!O861</f>
        <v>0.44</v>
      </c>
      <c r="O852" s="10">
        <f>'[1]TCE - ANEXO III - Preencher'!P861</f>
        <v>0</v>
      </c>
      <c r="P852" s="11">
        <f t="shared" si="80"/>
        <v>0.44</v>
      </c>
      <c r="Q852" s="10">
        <f>'[1]TCE - ANEXO III - Preencher'!R861</f>
        <v>132.4133590909091</v>
      </c>
      <c r="R852" s="10">
        <f>'[1]TCE - ANEXO III - Preencher'!S861</f>
        <v>65.95</v>
      </c>
      <c r="S852" s="11">
        <f t="shared" si="81"/>
        <v>66.463359090909094</v>
      </c>
      <c r="T852" s="10">
        <f>'[1]TCE - ANEXO III - Preencher'!U861</f>
        <v>66.11</v>
      </c>
      <c r="U852" s="10">
        <f>'[1]TCE - ANEXO III - Preencher'!V861</f>
        <v>0</v>
      </c>
      <c r="V852" s="11">
        <f t="shared" si="82"/>
        <v>66.11</v>
      </c>
      <c r="W852" s="12" t="str">
        <f>IF('[1]TCE - ANEXO III - Preencher'!X861="","",'[1]TCE - ANEXO III - Preencher'!X861)</f>
        <v>AUXILIO CRECHE</v>
      </c>
      <c r="X852" s="10">
        <f>'[1]TCE - ANEXO III - Preencher'!Y861</f>
        <v>0</v>
      </c>
      <c r="Y852" s="10">
        <f>'[1]TCE - ANEXO III - Preencher'!Z861</f>
        <v>0</v>
      </c>
      <c r="Z852" s="11">
        <f t="shared" si="83"/>
        <v>0</v>
      </c>
      <c r="AA852" s="12" t="str">
        <f>IF('[1]TCE - ANEXO III - Preencher'!AB861="","",'[1]TCE - ANEXO III - Preencher'!AB861)</f>
        <v/>
      </c>
      <c r="AB852" s="10">
        <f t="shared" si="78"/>
        <v>280.51335909090909</v>
      </c>
    </row>
    <row r="853" spans="1:28" x14ac:dyDescent="0.2">
      <c r="A853" s="4" t="str">
        <f>IFERROR(VLOOKUP(B853,'[1]DADOS (OCULTAR)'!$P$3:$R$56,3,0),"")</f>
        <v>10.894.988/0004-86</v>
      </c>
      <c r="B853" s="5" t="str">
        <f>'[1]TCE - ANEXO III - Preencher'!C862</f>
        <v>HMR</v>
      </c>
      <c r="C853" s="15">
        <v>6404</v>
      </c>
      <c r="D853" s="6" t="str">
        <f>'[1]TCE - ANEXO III - Preencher'!E862</f>
        <v>LUCIANA QUITERIA DE ARAUJO</v>
      </c>
      <c r="E853" s="5" t="str">
        <f>IF('[1]TCE - ANEXO III - Preencher'!F862="4 - Assistência Odontológica","2 - Outros Profissionais da Saúde",'[1]TCE - ANEXO II - Enviar TCE'!E852)</f>
        <v>2 - Outros Profissionais da Saúde</v>
      </c>
      <c r="F853" s="7" t="str">
        <f>'[1]TCE - ANEXO III - Preencher'!G862</f>
        <v>3222-05</v>
      </c>
      <c r="G853" s="8">
        <f>IF('[1]TCE - ANEXO III - Preencher'!H862="","",'[1]TCE - ANEXO III - Preencher'!H862)</f>
        <v>44044</v>
      </c>
      <c r="H853" s="9">
        <f>'[1]TCE - ANEXO III - Preencher'!I862</f>
        <v>15.18</v>
      </c>
      <c r="I853" s="9">
        <f>'[1]TCE - ANEXO III - Preencher'!J862</f>
        <v>121.38</v>
      </c>
      <c r="J853" s="9">
        <f>'[1]TCE - ANEXO III - Preencher'!K862</f>
        <v>0</v>
      </c>
      <c r="K853" s="10">
        <f>'[1]TCE - ANEXO III - Preencher'!L862</f>
        <v>0</v>
      </c>
      <c r="L853" s="10">
        <f>'[1]TCE - ANEXO III - Preencher'!M862</f>
        <v>0</v>
      </c>
      <c r="M853" s="10">
        <f t="shared" si="79"/>
        <v>0</v>
      </c>
      <c r="N853" s="10">
        <f>'[1]TCE - ANEXO III - Preencher'!O862</f>
        <v>0.44813999999999998</v>
      </c>
      <c r="O853" s="10">
        <f>'[1]TCE - ANEXO III - Preencher'!P862</f>
        <v>0</v>
      </c>
      <c r="P853" s="11">
        <f t="shared" si="80"/>
        <v>0.44813999999999998</v>
      </c>
      <c r="Q853" s="10">
        <f>'[1]TCE - ANEXO III - Preencher'!R862</f>
        <v>132.4133590909091</v>
      </c>
      <c r="R853" s="10">
        <f>'[1]TCE - ANEXO III - Preencher'!S862</f>
        <v>65.95</v>
      </c>
      <c r="S853" s="11">
        <f t="shared" si="81"/>
        <v>66.463359090909094</v>
      </c>
      <c r="T853" s="10">
        <f>'[1]TCE - ANEXO III - Preencher'!U862</f>
        <v>0</v>
      </c>
      <c r="U853" s="10">
        <f>'[1]TCE - ANEXO III - Preencher'!V862</f>
        <v>0</v>
      </c>
      <c r="V853" s="11">
        <f t="shared" si="82"/>
        <v>0</v>
      </c>
      <c r="W853" s="12" t="str">
        <f>IF('[1]TCE - ANEXO III - Preencher'!X862="","",'[1]TCE - ANEXO III - Preencher'!X862)</f>
        <v/>
      </c>
      <c r="X853" s="10">
        <f>'[1]TCE - ANEXO III - Preencher'!Y862</f>
        <v>0</v>
      </c>
      <c r="Y853" s="10">
        <f>'[1]TCE - ANEXO III - Preencher'!Z862</f>
        <v>0</v>
      </c>
      <c r="Z853" s="11">
        <f t="shared" si="83"/>
        <v>0</v>
      </c>
      <c r="AA853" s="12" t="str">
        <f>IF('[1]TCE - ANEXO III - Preencher'!AB862="","",'[1]TCE - ANEXO III - Preencher'!AB862)</f>
        <v/>
      </c>
      <c r="AB853" s="10">
        <f t="shared" si="78"/>
        <v>203.47149909090911</v>
      </c>
    </row>
    <row r="854" spans="1:28" x14ac:dyDescent="0.2">
      <c r="A854" s="4" t="str">
        <f>IFERROR(VLOOKUP(B854,'[1]DADOS (OCULTAR)'!$P$3:$R$56,3,0),"")</f>
        <v>10.894.988/0004-86</v>
      </c>
      <c r="B854" s="5" t="str">
        <f>'[1]TCE - ANEXO III - Preencher'!C863</f>
        <v>HMR</v>
      </c>
      <c r="C854" s="15">
        <v>446</v>
      </c>
      <c r="D854" s="6" t="str">
        <f>'[1]TCE - ANEXO III - Preencher'!E863</f>
        <v>LUCIANA SILVA DE CARVALHO</v>
      </c>
      <c r="E854" s="5" t="str">
        <f>IF('[1]TCE - ANEXO III - Preencher'!F863="4 - Assistência Odontológica","2 - Outros Profissionais da Saúde",'[1]TCE - ANEXO II - Enviar TCE'!E853)</f>
        <v>2 - Outros Profissionais da Saúde</v>
      </c>
      <c r="F854" s="7" t="str">
        <f>'[1]TCE - ANEXO III - Preencher'!G863</f>
        <v>2516-05</v>
      </c>
      <c r="G854" s="8">
        <f>IF('[1]TCE - ANEXO III - Preencher'!H863="","",'[1]TCE - ANEXO III - Preencher'!H863)</f>
        <v>44044</v>
      </c>
      <c r="H854" s="9">
        <f>'[1]TCE - ANEXO III - Preencher'!I863</f>
        <v>29.44</v>
      </c>
      <c r="I854" s="9">
        <f>'[1]TCE - ANEXO III - Preencher'!J863</f>
        <v>235.51</v>
      </c>
      <c r="J854" s="9">
        <f>'[1]TCE - ANEXO III - Preencher'!K863</f>
        <v>0</v>
      </c>
      <c r="K854" s="10">
        <f>'[1]TCE - ANEXO III - Preencher'!L863</f>
        <v>0</v>
      </c>
      <c r="L854" s="10">
        <f>'[1]TCE - ANEXO III - Preencher'!M863</f>
        <v>0</v>
      </c>
      <c r="M854" s="10">
        <f t="shared" si="79"/>
        <v>0</v>
      </c>
      <c r="N854" s="10">
        <f>'[1]TCE - ANEXO III - Preencher'!O863</f>
        <v>0.44</v>
      </c>
      <c r="O854" s="10">
        <f>'[1]TCE - ANEXO III - Preencher'!P863</f>
        <v>0</v>
      </c>
      <c r="P854" s="11">
        <f t="shared" si="80"/>
        <v>0.44</v>
      </c>
      <c r="Q854" s="10">
        <f>'[1]TCE - ANEXO III - Preencher'!R863</f>
        <v>0</v>
      </c>
      <c r="R854" s="10">
        <f>'[1]TCE - ANEXO III - Preencher'!S863</f>
        <v>0</v>
      </c>
      <c r="S854" s="11">
        <f t="shared" si="81"/>
        <v>0</v>
      </c>
      <c r="T854" s="10">
        <f>'[1]TCE - ANEXO III - Preencher'!U863</f>
        <v>0</v>
      </c>
      <c r="U854" s="10">
        <f>'[1]TCE - ANEXO III - Preencher'!V863</f>
        <v>0</v>
      </c>
      <c r="V854" s="11">
        <f t="shared" si="82"/>
        <v>0</v>
      </c>
      <c r="W854" s="12" t="str">
        <f>IF('[1]TCE - ANEXO III - Preencher'!X863="","",'[1]TCE - ANEXO III - Preencher'!X863)</f>
        <v/>
      </c>
      <c r="X854" s="10">
        <f>'[1]TCE - ANEXO III - Preencher'!Y863</f>
        <v>0</v>
      </c>
      <c r="Y854" s="10">
        <f>'[1]TCE - ANEXO III - Preencher'!Z863</f>
        <v>0</v>
      </c>
      <c r="Z854" s="11">
        <f t="shared" si="83"/>
        <v>0</v>
      </c>
      <c r="AA854" s="12" t="str">
        <f>IF('[1]TCE - ANEXO III - Preencher'!AB863="","",'[1]TCE - ANEXO III - Preencher'!AB863)</f>
        <v/>
      </c>
      <c r="AB854" s="10">
        <f t="shared" si="78"/>
        <v>265.39</v>
      </c>
    </row>
    <row r="855" spans="1:28" x14ac:dyDescent="0.2">
      <c r="A855" s="4" t="str">
        <f>IFERROR(VLOOKUP(B855,'[1]DADOS (OCULTAR)'!$P$3:$R$56,3,0),"")</f>
        <v>10.894.988/0004-86</v>
      </c>
      <c r="B855" s="5" t="str">
        <f>'[1]TCE - ANEXO III - Preencher'!C864</f>
        <v>HMR</v>
      </c>
      <c r="C855" s="15">
        <v>4534</v>
      </c>
      <c r="D855" s="6" t="str">
        <f>'[1]TCE - ANEXO III - Preencher'!E864</f>
        <v>LUCIANA VENANCIO SANTOS SOUZA</v>
      </c>
      <c r="E855" s="5" t="str">
        <f>IF('[1]TCE - ANEXO III - Preencher'!F864="4 - Assistência Odontológica","2 - Outros Profissionais da Saúde",'[1]TCE - ANEXO II - Enviar TCE'!E854)</f>
        <v>3 - Administrativo</v>
      </c>
      <c r="F855" s="7" t="str">
        <f>'[1]TCE - ANEXO III - Preencher'!G864</f>
        <v>3912-05</v>
      </c>
      <c r="G855" s="8">
        <f>IF('[1]TCE - ANEXO III - Preencher'!H864="","",'[1]TCE - ANEXO III - Preencher'!H864)</f>
        <v>44044</v>
      </c>
      <c r="H855" s="9">
        <f>'[1]TCE - ANEXO III - Preencher'!I864</f>
        <v>96.26</v>
      </c>
      <c r="I855" s="9">
        <f>'[1]TCE - ANEXO III - Preencher'!J864</f>
        <v>770.05</v>
      </c>
      <c r="J855" s="9">
        <f>'[1]TCE - ANEXO III - Preencher'!K864</f>
        <v>0</v>
      </c>
      <c r="K855" s="10">
        <f>'[1]TCE - ANEXO III - Preencher'!L864</f>
        <v>0</v>
      </c>
      <c r="L855" s="10">
        <f>'[1]TCE - ANEXO III - Preencher'!M864</f>
        <v>0</v>
      </c>
      <c r="M855" s="10">
        <f t="shared" si="79"/>
        <v>0</v>
      </c>
      <c r="N855" s="10">
        <f>'[1]TCE - ANEXO III - Preencher'!O864</f>
        <v>0.44</v>
      </c>
      <c r="O855" s="10">
        <f>'[1]TCE - ANEXO III - Preencher'!P864</f>
        <v>0</v>
      </c>
      <c r="P855" s="11">
        <f t="shared" si="80"/>
        <v>0.44</v>
      </c>
      <c r="Q855" s="10">
        <f>'[1]TCE - ANEXO III - Preencher'!R864</f>
        <v>0</v>
      </c>
      <c r="R855" s="10">
        <f>'[1]TCE - ANEXO III - Preencher'!S864</f>
        <v>0</v>
      </c>
      <c r="S855" s="11">
        <f t="shared" si="81"/>
        <v>0</v>
      </c>
      <c r="T855" s="10">
        <f>'[1]TCE - ANEXO III - Preencher'!U864</f>
        <v>0</v>
      </c>
      <c r="U855" s="10">
        <f>'[1]TCE - ANEXO III - Preencher'!V864</f>
        <v>0</v>
      </c>
      <c r="V855" s="11">
        <f t="shared" si="82"/>
        <v>0</v>
      </c>
      <c r="W855" s="12" t="str">
        <f>IF('[1]TCE - ANEXO III - Preencher'!X864="","",'[1]TCE - ANEXO III - Preencher'!X864)</f>
        <v/>
      </c>
      <c r="X855" s="10">
        <f>'[1]TCE - ANEXO III - Preencher'!Y864</f>
        <v>0</v>
      </c>
      <c r="Y855" s="10">
        <f>'[1]TCE - ANEXO III - Preencher'!Z864</f>
        <v>0</v>
      </c>
      <c r="Z855" s="11">
        <f t="shared" si="83"/>
        <v>0</v>
      </c>
      <c r="AA855" s="12" t="str">
        <f>IF('[1]TCE - ANEXO III - Preencher'!AB864="","",'[1]TCE - ANEXO III - Preencher'!AB864)</f>
        <v/>
      </c>
      <c r="AB855" s="10">
        <f t="shared" si="78"/>
        <v>866.75</v>
      </c>
    </row>
    <row r="856" spans="1:28" x14ac:dyDescent="0.2">
      <c r="A856" s="4" t="str">
        <f>IFERROR(VLOOKUP(B856,'[1]DADOS (OCULTAR)'!$P$3:$R$56,3,0),"")</f>
        <v>10.894.988/0004-86</v>
      </c>
      <c r="B856" s="5" t="str">
        <f>'[1]TCE - ANEXO III - Preencher'!C865</f>
        <v>HMR</v>
      </c>
      <c r="C856" s="15">
        <v>5468</v>
      </c>
      <c r="D856" s="6" t="str">
        <f>'[1]TCE - ANEXO III - Preencher'!E865</f>
        <v>LUCIANO BRITO DA CUNHA</v>
      </c>
      <c r="E856" s="5" t="str">
        <f>IF('[1]TCE - ANEXO III - Preencher'!F865="4 - Assistência Odontológica","2 - Outros Profissionais da Saúde",'[1]TCE - ANEXO II - Enviar TCE'!E855)</f>
        <v>3 - Administrativo</v>
      </c>
      <c r="F856" s="7" t="str">
        <f>'[1]TCE - ANEXO III - Preencher'!G865</f>
        <v>5151-10</v>
      </c>
      <c r="G856" s="8">
        <f>IF('[1]TCE - ANEXO III - Preencher'!H865="","",'[1]TCE - ANEXO III - Preencher'!H865)</f>
        <v>44044</v>
      </c>
      <c r="H856" s="9">
        <f>'[1]TCE - ANEXO III - Preencher'!I865</f>
        <v>14.64</v>
      </c>
      <c r="I856" s="9">
        <f>'[1]TCE - ANEXO III - Preencher'!J865</f>
        <v>117.05</v>
      </c>
      <c r="J856" s="9">
        <f>'[1]TCE - ANEXO III - Preencher'!K865</f>
        <v>0</v>
      </c>
      <c r="K856" s="10">
        <f>'[1]TCE - ANEXO III - Preencher'!L865</f>
        <v>0</v>
      </c>
      <c r="L856" s="10">
        <f>'[1]TCE - ANEXO III - Preencher'!M865</f>
        <v>0</v>
      </c>
      <c r="M856" s="10">
        <f t="shared" si="79"/>
        <v>0</v>
      </c>
      <c r="N856" s="10">
        <f>'[1]TCE - ANEXO III - Preencher'!O865</f>
        <v>0.44</v>
      </c>
      <c r="O856" s="10">
        <f>'[1]TCE - ANEXO III - Preencher'!P865</f>
        <v>0</v>
      </c>
      <c r="P856" s="11">
        <f t="shared" si="80"/>
        <v>0.44</v>
      </c>
      <c r="Q856" s="10">
        <f>'[1]TCE - ANEXO III - Preencher'!R865</f>
        <v>100.4133590909091</v>
      </c>
      <c r="R856" s="10">
        <f>'[1]TCE - ANEXO III - Preencher'!S865</f>
        <v>62.7</v>
      </c>
      <c r="S856" s="11">
        <f t="shared" si="81"/>
        <v>37.713359090909094</v>
      </c>
      <c r="T856" s="10">
        <f>'[1]TCE - ANEXO III - Preencher'!U865</f>
        <v>0</v>
      </c>
      <c r="U856" s="10">
        <f>'[1]TCE - ANEXO III - Preencher'!V865</f>
        <v>0</v>
      </c>
      <c r="V856" s="11">
        <f t="shared" si="82"/>
        <v>0</v>
      </c>
      <c r="W856" s="12" t="str">
        <f>IF('[1]TCE - ANEXO III - Preencher'!X865="","",'[1]TCE - ANEXO III - Preencher'!X865)</f>
        <v/>
      </c>
      <c r="X856" s="10">
        <f>'[1]TCE - ANEXO III - Preencher'!Y865</f>
        <v>0</v>
      </c>
      <c r="Y856" s="10">
        <f>'[1]TCE - ANEXO III - Preencher'!Z865</f>
        <v>0</v>
      </c>
      <c r="Z856" s="11">
        <f t="shared" si="83"/>
        <v>0</v>
      </c>
      <c r="AA856" s="12" t="str">
        <f>IF('[1]TCE - ANEXO III - Preencher'!AB865="","",'[1]TCE - ANEXO III - Preencher'!AB865)</f>
        <v/>
      </c>
      <c r="AB856" s="10">
        <f t="shared" si="78"/>
        <v>169.84335909090908</v>
      </c>
    </row>
    <row r="857" spans="1:28" x14ac:dyDescent="0.2">
      <c r="A857" s="4" t="str">
        <f>IFERROR(VLOOKUP(B857,'[1]DADOS (OCULTAR)'!$P$3:$R$56,3,0),"")</f>
        <v>10.894.988/0004-86</v>
      </c>
      <c r="B857" s="5" t="str">
        <f>'[1]TCE - ANEXO III - Preencher'!C866</f>
        <v>HMR</v>
      </c>
      <c r="C857" s="15">
        <v>441</v>
      </c>
      <c r="D857" s="6" t="str">
        <f>'[1]TCE - ANEXO III - Preencher'!E866</f>
        <v>LUCIANO TEIXEIRA DO CARMO</v>
      </c>
      <c r="E857" s="5" t="str">
        <f>IF('[1]TCE - ANEXO III - Preencher'!F866="4 - Assistência Odontológica","2 - Outros Profissionais da Saúde",'[1]TCE - ANEXO II - Enviar TCE'!E856)</f>
        <v>2 - Outros Profissionais da Saúde</v>
      </c>
      <c r="F857" s="7" t="str">
        <f>'[1]TCE - ANEXO III - Preencher'!G866</f>
        <v>3241-15</v>
      </c>
      <c r="G857" s="8">
        <f>IF('[1]TCE - ANEXO III - Preencher'!H866="","",'[1]TCE - ANEXO III - Preencher'!H866)</f>
        <v>44044</v>
      </c>
      <c r="H857" s="9">
        <f>'[1]TCE - ANEXO III - Preencher'!I866</f>
        <v>32.74</v>
      </c>
      <c r="I857" s="9">
        <f>'[1]TCE - ANEXO III - Preencher'!J866</f>
        <v>261.88</v>
      </c>
      <c r="J857" s="9">
        <f>'[1]TCE - ANEXO III - Preencher'!K866</f>
        <v>0</v>
      </c>
      <c r="K857" s="10">
        <f>'[1]TCE - ANEXO III - Preencher'!L866</f>
        <v>0</v>
      </c>
      <c r="L857" s="10">
        <f>'[1]TCE - ANEXO III - Preencher'!M866</f>
        <v>0</v>
      </c>
      <c r="M857" s="10">
        <f t="shared" si="79"/>
        <v>0</v>
      </c>
      <c r="N857" s="10">
        <f>'[1]TCE - ANEXO III - Preencher'!O866</f>
        <v>0.81479999999999997</v>
      </c>
      <c r="O857" s="10">
        <f>'[1]TCE - ANEXO III - Preencher'!P866</f>
        <v>0</v>
      </c>
      <c r="P857" s="11">
        <f t="shared" si="80"/>
        <v>0.81479999999999997</v>
      </c>
      <c r="Q857" s="10">
        <f>'[1]TCE - ANEXO III - Preencher'!R866</f>
        <v>0</v>
      </c>
      <c r="R857" s="10">
        <f>'[1]TCE - ANEXO III - Preencher'!S866</f>
        <v>0</v>
      </c>
      <c r="S857" s="11">
        <f t="shared" si="81"/>
        <v>0</v>
      </c>
      <c r="T857" s="10">
        <f>'[1]TCE - ANEXO III - Preencher'!U866</f>
        <v>0</v>
      </c>
      <c r="U857" s="10">
        <f>'[1]TCE - ANEXO III - Preencher'!V866</f>
        <v>0</v>
      </c>
      <c r="V857" s="11">
        <f t="shared" si="82"/>
        <v>0</v>
      </c>
      <c r="W857" s="12" t="str">
        <f>IF('[1]TCE - ANEXO III - Preencher'!X866="","",'[1]TCE - ANEXO III - Preencher'!X866)</f>
        <v/>
      </c>
      <c r="X857" s="10">
        <f>'[1]TCE - ANEXO III - Preencher'!Y866</f>
        <v>0</v>
      </c>
      <c r="Y857" s="10">
        <f>'[1]TCE - ANEXO III - Preencher'!Z866</f>
        <v>0</v>
      </c>
      <c r="Z857" s="11">
        <f t="shared" si="83"/>
        <v>0</v>
      </c>
      <c r="AA857" s="12" t="str">
        <f>IF('[1]TCE - ANEXO III - Preencher'!AB866="","",'[1]TCE - ANEXO III - Preencher'!AB866)</f>
        <v/>
      </c>
      <c r="AB857" s="10">
        <f t="shared" si="78"/>
        <v>295.4348</v>
      </c>
    </row>
    <row r="858" spans="1:28" x14ac:dyDescent="0.2">
      <c r="A858" s="4" t="str">
        <f>IFERROR(VLOOKUP(B858,'[1]DADOS (OCULTAR)'!$P$3:$R$56,3,0),"")</f>
        <v>10.894.988/0004-86</v>
      </c>
      <c r="B858" s="5" t="str">
        <f>'[1]TCE - ANEXO III - Preencher'!C867</f>
        <v>HMR</v>
      </c>
      <c r="C858" s="15">
        <v>9487</v>
      </c>
      <c r="D858" s="6" t="str">
        <f>'[1]TCE - ANEXO III - Preencher'!E867</f>
        <v>LUCIANO VEIGA PESSOA DE MELLO</v>
      </c>
      <c r="E858" s="5" t="str">
        <f>IF('[1]TCE - ANEXO III - Preencher'!F867="4 - Assistência Odontológica","2 - Outros Profissionais da Saúde",'[1]TCE - ANEXO II - Enviar TCE'!E857)</f>
        <v>3 - Administrativo</v>
      </c>
      <c r="F858" s="7" t="str">
        <f>'[1]TCE - ANEXO III - Preencher'!G867</f>
        <v>3516-05</v>
      </c>
      <c r="G858" s="8">
        <f>IF('[1]TCE - ANEXO III - Preencher'!H867="","",'[1]TCE - ANEXO III - Preencher'!H867)</f>
        <v>44044</v>
      </c>
      <c r="H858" s="9">
        <f>'[1]TCE - ANEXO III - Preencher'!I867</f>
        <v>14.68</v>
      </c>
      <c r="I858" s="9">
        <f>'[1]TCE - ANEXO III - Preencher'!J867</f>
        <v>117.4</v>
      </c>
      <c r="J858" s="9">
        <f>'[1]TCE - ANEXO III - Preencher'!K867</f>
        <v>0</v>
      </c>
      <c r="K858" s="10">
        <f>'[1]TCE - ANEXO III - Preencher'!L867</f>
        <v>0</v>
      </c>
      <c r="L858" s="10">
        <f>'[1]TCE - ANEXO III - Preencher'!M867</f>
        <v>0</v>
      </c>
      <c r="M858" s="10">
        <f t="shared" si="79"/>
        <v>0</v>
      </c>
      <c r="N858" s="10">
        <f>'[1]TCE - ANEXO III - Preencher'!O867</f>
        <v>0.44</v>
      </c>
      <c r="O858" s="10">
        <f>'[1]TCE - ANEXO III - Preencher'!P867</f>
        <v>0</v>
      </c>
      <c r="P858" s="11">
        <f t="shared" si="80"/>
        <v>0.44</v>
      </c>
      <c r="Q858" s="10">
        <f>'[1]TCE - ANEXO III - Preencher'!R867</f>
        <v>172.4133590909091</v>
      </c>
      <c r="R858" s="10">
        <f>'[1]TCE - ANEXO III - Preencher'!S867</f>
        <v>88.04</v>
      </c>
      <c r="S858" s="11">
        <f t="shared" si="81"/>
        <v>84.373359090909091</v>
      </c>
      <c r="T858" s="10">
        <f>'[1]TCE - ANEXO III - Preencher'!U867</f>
        <v>0</v>
      </c>
      <c r="U858" s="10">
        <f>'[1]TCE - ANEXO III - Preencher'!V867</f>
        <v>0</v>
      </c>
      <c r="V858" s="11">
        <f t="shared" si="82"/>
        <v>0</v>
      </c>
      <c r="W858" s="12" t="str">
        <f>IF('[1]TCE - ANEXO III - Preencher'!X867="","",'[1]TCE - ANEXO III - Preencher'!X867)</f>
        <v/>
      </c>
      <c r="X858" s="10">
        <f>'[1]TCE - ANEXO III - Preencher'!Y867</f>
        <v>0</v>
      </c>
      <c r="Y858" s="10">
        <f>'[1]TCE - ANEXO III - Preencher'!Z867</f>
        <v>0</v>
      </c>
      <c r="Z858" s="11">
        <f t="shared" si="83"/>
        <v>0</v>
      </c>
      <c r="AA858" s="12" t="str">
        <f>IF('[1]TCE - ANEXO III - Preencher'!AB867="","",'[1]TCE - ANEXO III - Preencher'!AB867)</f>
        <v/>
      </c>
      <c r="AB858" s="10">
        <f t="shared" si="78"/>
        <v>216.89335909090909</v>
      </c>
    </row>
    <row r="859" spans="1:28" x14ac:dyDescent="0.2">
      <c r="A859" s="4" t="str">
        <f>IFERROR(VLOOKUP(B859,'[1]DADOS (OCULTAR)'!$P$3:$R$56,3,0),"")</f>
        <v>10.894.988/0004-86</v>
      </c>
      <c r="B859" s="5" t="str">
        <f>'[1]TCE - ANEXO III - Preencher'!C868</f>
        <v>HMR</v>
      </c>
      <c r="C859" s="15">
        <v>455</v>
      </c>
      <c r="D859" s="6" t="str">
        <f>'[1]TCE - ANEXO III - Preencher'!E868</f>
        <v>LUCICLEIDE CARLOS BUARQUE</v>
      </c>
      <c r="E859" s="5" t="str">
        <f>IF('[1]TCE - ANEXO III - Preencher'!F868="4 - Assistência Odontológica","2 - Outros Profissionais da Saúde",'[1]TCE - ANEXO II - Enviar TCE'!E858)</f>
        <v>2 - Outros Profissionais da Saúde</v>
      </c>
      <c r="F859" s="7" t="str">
        <f>'[1]TCE - ANEXO III - Preencher'!G868</f>
        <v>4241-05</v>
      </c>
      <c r="G859" s="8">
        <f>IF('[1]TCE - ANEXO III - Preencher'!H868="","",'[1]TCE - ANEXO III - Preencher'!H868)</f>
        <v>44044</v>
      </c>
      <c r="H859" s="9">
        <f>'[1]TCE - ANEXO III - Preencher'!I868</f>
        <v>14.63</v>
      </c>
      <c r="I859" s="9">
        <f>'[1]TCE - ANEXO III - Preencher'!J868</f>
        <v>117.04</v>
      </c>
      <c r="J859" s="9">
        <f>'[1]TCE - ANEXO III - Preencher'!K868</f>
        <v>0</v>
      </c>
      <c r="K859" s="10">
        <f>'[1]TCE - ANEXO III - Preencher'!L868</f>
        <v>0</v>
      </c>
      <c r="L859" s="10">
        <f>'[1]TCE - ANEXO III - Preencher'!M868</f>
        <v>0</v>
      </c>
      <c r="M859" s="10">
        <f t="shared" si="79"/>
        <v>0</v>
      </c>
      <c r="N859" s="10">
        <f>'[1]TCE - ANEXO III - Preencher'!O868</f>
        <v>0.44813999999999998</v>
      </c>
      <c r="O859" s="10">
        <f>'[1]TCE - ANEXO III - Preencher'!P868</f>
        <v>0</v>
      </c>
      <c r="P859" s="11">
        <f t="shared" si="80"/>
        <v>0.44813999999999998</v>
      </c>
      <c r="Q859" s="10">
        <f>'[1]TCE - ANEXO III - Preencher'!R868</f>
        <v>0</v>
      </c>
      <c r="R859" s="10">
        <f>'[1]TCE - ANEXO III - Preencher'!S868</f>
        <v>0</v>
      </c>
      <c r="S859" s="11">
        <f t="shared" si="81"/>
        <v>0</v>
      </c>
      <c r="T859" s="10">
        <f>'[1]TCE - ANEXO III - Preencher'!U868</f>
        <v>0</v>
      </c>
      <c r="U859" s="10">
        <f>'[1]TCE - ANEXO III - Preencher'!V868</f>
        <v>0</v>
      </c>
      <c r="V859" s="11">
        <f t="shared" si="82"/>
        <v>0</v>
      </c>
      <c r="W859" s="12" t="str">
        <f>IF('[1]TCE - ANEXO III - Preencher'!X868="","",'[1]TCE - ANEXO III - Preencher'!X868)</f>
        <v/>
      </c>
      <c r="X859" s="10">
        <f>'[1]TCE - ANEXO III - Preencher'!Y868</f>
        <v>0</v>
      </c>
      <c r="Y859" s="10">
        <f>'[1]TCE - ANEXO III - Preencher'!Z868</f>
        <v>0</v>
      </c>
      <c r="Z859" s="11">
        <f t="shared" si="83"/>
        <v>0</v>
      </c>
      <c r="AA859" s="12" t="str">
        <f>IF('[1]TCE - ANEXO III - Preencher'!AB868="","",'[1]TCE - ANEXO III - Preencher'!AB868)</f>
        <v/>
      </c>
      <c r="AB859" s="10">
        <f t="shared" si="78"/>
        <v>132.11814000000001</v>
      </c>
    </row>
    <row r="860" spans="1:28" x14ac:dyDescent="0.2">
      <c r="A860" s="4" t="str">
        <f>IFERROR(VLOOKUP(B860,'[1]DADOS (OCULTAR)'!$P$3:$R$56,3,0),"")</f>
        <v>10.894.988/0004-86</v>
      </c>
      <c r="B860" s="5" t="str">
        <f>'[1]TCE - ANEXO III - Preencher'!C869</f>
        <v>HMR</v>
      </c>
      <c r="C860" s="15">
        <v>94</v>
      </c>
      <c r="D860" s="6" t="str">
        <f>'[1]TCE - ANEXO III - Preencher'!E869</f>
        <v>LUCICLEIDE FRANCISCA DA SILVA</v>
      </c>
      <c r="E860" s="5" t="str">
        <f>IF('[1]TCE - ANEXO III - Preencher'!F869="4 - Assistência Odontológica","2 - Outros Profissionais da Saúde",'[1]TCE - ANEXO II - Enviar TCE'!E859)</f>
        <v>2 - Outros Profissionais da Saúde</v>
      </c>
      <c r="F860" s="7" t="str">
        <f>'[1]TCE - ANEXO III - Preencher'!G869</f>
        <v>3222-05</v>
      </c>
      <c r="G860" s="8">
        <f>IF('[1]TCE - ANEXO III - Preencher'!H869="","",'[1]TCE - ANEXO III - Preencher'!H869)</f>
        <v>44044</v>
      </c>
      <c r="H860" s="9">
        <f>'[1]TCE - ANEXO III - Preencher'!I869</f>
        <v>15.18</v>
      </c>
      <c r="I860" s="9">
        <f>'[1]TCE - ANEXO III - Preencher'!J869</f>
        <v>121.38</v>
      </c>
      <c r="J860" s="9">
        <f>'[1]TCE - ANEXO III - Preencher'!K869</f>
        <v>0</v>
      </c>
      <c r="K860" s="10">
        <f>'[1]TCE - ANEXO III - Preencher'!L869</f>
        <v>0</v>
      </c>
      <c r="L860" s="10">
        <f>'[1]TCE - ANEXO III - Preencher'!M869</f>
        <v>0</v>
      </c>
      <c r="M860" s="10">
        <f t="shared" si="79"/>
        <v>0</v>
      </c>
      <c r="N860" s="10">
        <f>'[1]TCE - ANEXO III - Preencher'!O869</f>
        <v>0.44</v>
      </c>
      <c r="O860" s="10">
        <f>'[1]TCE - ANEXO III - Preencher'!P869</f>
        <v>0</v>
      </c>
      <c r="P860" s="11">
        <f t="shared" si="80"/>
        <v>0.44</v>
      </c>
      <c r="Q860" s="10">
        <f>'[1]TCE - ANEXO III - Preencher'!R869</f>
        <v>244.4133590909091</v>
      </c>
      <c r="R860" s="10">
        <f>'[1]TCE - ANEXO III - Preencher'!S869</f>
        <v>65.95</v>
      </c>
      <c r="S860" s="11">
        <f t="shared" si="81"/>
        <v>178.46335909090908</v>
      </c>
      <c r="T860" s="10">
        <f>'[1]TCE - ANEXO III - Preencher'!U869</f>
        <v>64</v>
      </c>
      <c r="U860" s="10">
        <f>'[1]TCE - ANEXO III - Preencher'!V869</f>
        <v>0</v>
      </c>
      <c r="V860" s="11">
        <f t="shared" si="82"/>
        <v>64</v>
      </c>
      <c r="W860" s="12" t="str">
        <f>IF('[1]TCE - ANEXO III - Preencher'!X869="","",'[1]TCE - ANEXO III - Preencher'!X869)</f>
        <v>AUXILIO CRECHE</v>
      </c>
      <c r="X860" s="10">
        <f>'[1]TCE - ANEXO III - Preencher'!Y869</f>
        <v>0</v>
      </c>
      <c r="Y860" s="10">
        <f>'[1]TCE - ANEXO III - Preencher'!Z869</f>
        <v>0</v>
      </c>
      <c r="Z860" s="11">
        <f t="shared" si="83"/>
        <v>0</v>
      </c>
      <c r="AA860" s="12" t="str">
        <f>IF('[1]TCE - ANEXO III - Preencher'!AB869="","",'[1]TCE - ANEXO III - Preencher'!AB869)</f>
        <v/>
      </c>
      <c r="AB860" s="10">
        <f t="shared" si="78"/>
        <v>379.46335909090908</v>
      </c>
    </row>
    <row r="861" spans="1:28" x14ac:dyDescent="0.2">
      <c r="A861" s="4" t="str">
        <f>IFERROR(VLOOKUP(B861,'[1]DADOS (OCULTAR)'!$P$3:$R$56,3,0),"")</f>
        <v>10.894.988/0004-86</v>
      </c>
      <c r="B861" s="5" t="str">
        <f>'[1]TCE - ANEXO III - Preencher'!C870</f>
        <v>HMR</v>
      </c>
      <c r="C861" s="15">
        <v>444</v>
      </c>
      <c r="D861" s="6" t="str">
        <f>'[1]TCE - ANEXO III - Preencher'!E870</f>
        <v>LUCIENE MARIA DA SILVA</v>
      </c>
      <c r="E861" s="5" t="str">
        <f>IF('[1]TCE - ANEXO III - Preencher'!F870="4 - Assistência Odontológica","2 - Outros Profissionais da Saúde",'[1]TCE - ANEXO II - Enviar TCE'!E860)</f>
        <v>3 - Administrativo</v>
      </c>
      <c r="F861" s="7" t="str">
        <f>'[1]TCE - ANEXO III - Preencher'!G870</f>
        <v>5134-30</v>
      </c>
      <c r="G861" s="8">
        <f>IF('[1]TCE - ANEXO III - Preencher'!H870="","",'[1]TCE - ANEXO III - Preencher'!H870)</f>
        <v>44044</v>
      </c>
      <c r="H861" s="9">
        <f>'[1]TCE - ANEXO III - Preencher'!I870</f>
        <v>14.64</v>
      </c>
      <c r="I861" s="9">
        <f>'[1]TCE - ANEXO III - Preencher'!J870</f>
        <v>117.04</v>
      </c>
      <c r="J861" s="9">
        <f>'[1]TCE - ANEXO III - Preencher'!K870</f>
        <v>0</v>
      </c>
      <c r="K861" s="10">
        <f>'[1]TCE - ANEXO III - Preencher'!L870</f>
        <v>0</v>
      </c>
      <c r="L861" s="10">
        <f>'[1]TCE - ANEXO III - Preencher'!M870</f>
        <v>0</v>
      </c>
      <c r="M861" s="10">
        <f t="shared" si="79"/>
        <v>0</v>
      </c>
      <c r="N861" s="10">
        <f>'[1]TCE - ANEXO III - Preencher'!O870</f>
        <v>0.44</v>
      </c>
      <c r="O861" s="10">
        <f>'[1]TCE - ANEXO III - Preencher'!P870</f>
        <v>0</v>
      </c>
      <c r="P861" s="11">
        <f t="shared" si="80"/>
        <v>0.44</v>
      </c>
      <c r="Q861" s="10">
        <f>'[1]TCE - ANEXO III - Preencher'!R870</f>
        <v>124.4133590909091</v>
      </c>
      <c r="R861" s="10">
        <f>'[1]TCE - ANEXO III - Preencher'!S870</f>
        <v>62.7</v>
      </c>
      <c r="S861" s="11">
        <f t="shared" si="81"/>
        <v>61.713359090909094</v>
      </c>
      <c r="T861" s="10">
        <f>'[1]TCE - ANEXO III - Preencher'!U870</f>
        <v>0</v>
      </c>
      <c r="U861" s="10">
        <f>'[1]TCE - ANEXO III - Preencher'!V870</f>
        <v>0</v>
      </c>
      <c r="V861" s="11">
        <f t="shared" si="82"/>
        <v>0</v>
      </c>
      <c r="W861" s="12" t="str">
        <f>IF('[1]TCE - ANEXO III - Preencher'!X870="","",'[1]TCE - ANEXO III - Preencher'!X870)</f>
        <v/>
      </c>
      <c r="X861" s="10">
        <f>'[1]TCE - ANEXO III - Preencher'!Y870</f>
        <v>0</v>
      </c>
      <c r="Y861" s="10">
        <f>'[1]TCE - ANEXO III - Preencher'!Z870</f>
        <v>0</v>
      </c>
      <c r="Z861" s="11">
        <f t="shared" si="83"/>
        <v>0</v>
      </c>
      <c r="AA861" s="12" t="str">
        <f>IF('[1]TCE - ANEXO III - Preencher'!AB870="","",'[1]TCE - ANEXO III - Preencher'!AB870)</f>
        <v/>
      </c>
      <c r="AB861" s="10">
        <f t="shared" si="78"/>
        <v>193.83335909090908</v>
      </c>
    </row>
    <row r="862" spans="1:28" x14ac:dyDescent="0.2">
      <c r="A862" s="4" t="str">
        <f>IFERROR(VLOOKUP(B862,'[1]DADOS (OCULTAR)'!$P$3:$R$56,3,0),"")</f>
        <v>10.894.988/0004-86</v>
      </c>
      <c r="B862" s="5" t="str">
        <f>'[1]TCE - ANEXO III - Preencher'!C871</f>
        <v>HMR</v>
      </c>
      <c r="C862" s="15">
        <v>3400</v>
      </c>
      <c r="D862" s="6" t="str">
        <f>'[1]TCE - ANEXO III - Preencher'!E871</f>
        <v xml:space="preserve">LUCIENE MARIA DE LIMA </v>
      </c>
      <c r="E862" s="5" t="str">
        <f>IF('[1]TCE - ANEXO III - Preencher'!F871="4 - Assistência Odontológica","2 - Outros Profissionais da Saúde",'[1]TCE - ANEXO II - Enviar TCE'!E861)</f>
        <v>3 - Administrativo</v>
      </c>
      <c r="F862" s="7" t="str">
        <f>'[1]TCE - ANEXO III - Preencher'!G871</f>
        <v>5143-20</v>
      </c>
      <c r="G862" s="8">
        <f>IF('[1]TCE - ANEXO III - Preencher'!H871="","",'[1]TCE - ANEXO III - Preencher'!H871)</f>
        <v>44044</v>
      </c>
      <c r="H862" s="9">
        <f>'[1]TCE - ANEXO III - Preencher'!I871</f>
        <v>14.64</v>
      </c>
      <c r="I862" s="9">
        <f>'[1]TCE - ANEXO III - Preencher'!J871</f>
        <v>117.05</v>
      </c>
      <c r="J862" s="9">
        <f>'[1]TCE - ANEXO III - Preencher'!K871</f>
        <v>0</v>
      </c>
      <c r="K862" s="10">
        <f>'[1]TCE - ANEXO III - Preencher'!L871</f>
        <v>0</v>
      </c>
      <c r="L862" s="10">
        <f>'[1]TCE - ANEXO III - Preencher'!M871</f>
        <v>0</v>
      </c>
      <c r="M862" s="10">
        <f t="shared" si="79"/>
        <v>0</v>
      </c>
      <c r="N862" s="10">
        <f>'[1]TCE - ANEXO III - Preencher'!O871</f>
        <v>0.44</v>
      </c>
      <c r="O862" s="10">
        <f>'[1]TCE - ANEXO III - Preencher'!P871</f>
        <v>0</v>
      </c>
      <c r="P862" s="11">
        <f t="shared" si="80"/>
        <v>0.44</v>
      </c>
      <c r="Q862" s="10">
        <f>'[1]TCE - ANEXO III - Preencher'!R871</f>
        <v>244.4133590909091</v>
      </c>
      <c r="R862" s="10">
        <f>'[1]TCE - ANEXO III - Preencher'!S871</f>
        <v>62.7</v>
      </c>
      <c r="S862" s="11">
        <f t="shared" si="81"/>
        <v>181.71335909090908</v>
      </c>
      <c r="T862" s="10">
        <f>'[1]TCE - ANEXO III - Preencher'!U871</f>
        <v>0</v>
      </c>
      <c r="U862" s="10">
        <f>'[1]TCE - ANEXO III - Preencher'!V871</f>
        <v>0</v>
      </c>
      <c r="V862" s="11">
        <f t="shared" si="82"/>
        <v>0</v>
      </c>
      <c r="W862" s="12" t="str">
        <f>IF('[1]TCE - ANEXO III - Preencher'!X871="","",'[1]TCE - ANEXO III - Preencher'!X871)</f>
        <v/>
      </c>
      <c r="X862" s="10">
        <f>'[1]TCE - ANEXO III - Preencher'!Y871</f>
        <v>0</v>
      </c>
      <c r="Y862" s="10">
        <f>'[1]TCE - ANEXO III - Preencher'!Z871</f>
        <v>0</v>
      </c>
      <c r="Z862" s="11">
        <f t="shared" si="83"/>
        <v>0</v>
      </c>
      <c r="AA862" s="12" t="str">
        <f>IF('[1]TCE - ANEXO III - Preencher'!AB871="","",'[1]TCE - ANEXO III - Preencher'!AB871)</f>
        <v/>
      </c>
      <c r="AB862" s="10">
        <f t="shared" si="78"/>
        <v>313.84335909090908</v>
      </c>
    </row>
    <row r="863" spans="1:28" x14ac:dyDescent="0.2">
      <c r="A863" s="4" t="str">
        <f>IFERROR(VLOOKUP(B863,'[1]DADOS (OCULTAR)'!$P$3:$R$56,3,0),"")</f>
        <v>10.894.988/0004-86</v>
      </c>
      <c r="B863" s="5" t="str">
        <f>'[1]TCE - ANEXO III - Preencher'!C872</f>
        <v>HMR</v>
      </c>
      <c r="C863" s="15">
        <v>4420</v>
      </c>
      <c r="D863" s="6" t="str">
        <f>'[1]TCE - ANEXO III - Preencher'!E872</f>
        <v>LUCIMAURO DANTAS DA SILVA</v>
      </c>
      <c r="E863" s="5" t="str">
        <f>IF('[1]TCE - ANEXO III - Preencher'!F872="4 - Assistência Odontológica","2 - Outros Profissionais da Saúde",'[1]TCE - ANEXO II - Enviar TCE'!E862)</f>
        <v>2 - Outros Profissionais da Saúde</v>
      </c>
      <c r="F863" s="7" t="str">
        <f>'[1]TCE - ANEXO III - Preencher'!G872</f>
        <v>2235-05</v>
      </c>
      <c r="G863" s="8">
        <f>IF('[1]TCE - ANEXO III - Preencher'!H872="","",'[1]TCE - ANEXO III - Preencher'!H872)</f>
        <v>44044</v>
      </c>
      <c r="H863" s="9">
        <f>'[1]TCE - ANEXO III - Preencher'!I872</f>
        <v>27.88</v>
      </c>
      <c r="I863" s="9">
        <f>'[1]TCE - ANEXO III - Preencher'!J872</f>
        <v>223.02</v>
      </c>
      <c r="J863" s="9">
        <f>'[1]TCE - ANEXO III - Preencher'!K872</f>
        <v>0</v>
      </c>
      <c r="K863" s="10">
        <f>'[1]TCE - ANEXO III - Preencher'!L872</f>
        <v>0</v>
      </c>
      <c r="L863" s="10">
        <f>'[1]TCE - ANEXO III - Preencher'!M872</f>
        <v>0</v>
      </c>
      <c r="M863" s="10">
        <f t="shared" si="79"/>
        <v>0</v>
      </c>
      <c r="N863" s="10">
        <f>'[1]TCE - ANEXO III - Preencher'!O872</f>
        <v>1.6295999999999999</v>
      </c>
      <c r="O863" s="10">
        <f>'[1]TCE - ANEXO III - Preencher'!P872</f>
        <v>0</v>
      </c>
      <c r="P863" s="11">
        <f t="shared" si="80"/>
        <v>1.6295999999999999</v>
      </c>
      <c r="Q863" s="10">
        <f>'[1]TCE - ANEXO III - Preencher'!R872</f>
        <v>0</v>
      </c>
      <c r="R863" s="10">
        <f>'[1]TCE - ANEXO III - Preencher'!S872</f>
        <v>0</v>
      </c>
      <c r="S863" s="11">
        <f t="shared" si="81"/>
        <v>0</v>
      </c>
      <c r="T863" s="10">
        <f>'[1]TCE - ANEXO III - Preencher'!U872</f>
        <v>0</v>
      </c>
      <c r="U863" s="10">
        <f>'[1]TCE - ANEXO III - Preencher'!V872</f>
        <v>0</v>
      </c>
      <c r="V863" s="11">
        <f t="shared" si="82"/>
        <v>0</v>
      </c>
      <c r="W863" s="12" t="str">
        <f>IF('[1]TCE - ANEXO III - Preencher'!X872="","",'[1]TCE - ANEXO III - Preencher'!X872)</f>
        <v/>
      </c>
      <c r="X863" s="10">
        <f>'[1]TCE - ANEXO III - Preencher'!Y872</f>
        <v>0</v>
      </c>
      <c r="Y863" s="10">
        <f>'[1]TCE - ANEXO III - Preencher'!Z872</f>
        <v>0</v>
      </c>
      <c r="Z863" s="11">
        <f t="shared" si="83"/>
        <v>0</v>
      </c>
      <c r="AA863" s="12" t="str">
        <f>IF('[1]TCE - ANEXO III - Preencher'!AB872="","",'[1]TCE - ANEXO III - Preencher'!AB872)</f>
        <v/>
      </c>
      <c r="AB863" s="10">
        <f t="shared" si="78"/>
        <v>252.52960000000002</v>
      </c>
    </row>
    <row r="864" spans="1:28" x14ac:dyDescent="0.2">
      <c r="A864" s="4" t="str">
        <f>IFERROR(VLOOKUP(B864,'[1]DADOS (OCULTAR)'!$P$3:$R$56,3,0),"")</f>
        <v>10.894.988/0004-86</v>
      </c>
      <c r="B864" s="5" t="str">
        <f>'[1]TCE - ANEXO III - Preencher'!C873</f>
        <v>HMR</v>
      </c>
      <c r="C864" s="15">
        <v>492</v>
      </c>
      <c r="D864" s="6" t="str">
        <f>'[1]TCE - ANEXO III - Preencher'!E873</f>
        <v xml:space="preserve">LUCINEIDE JOSIAS DA SILVA </v>
      </c>
      <c r="E864" s="5" t="str">
        <f>IF('[1]TCE - ANEXO III - Preencher'!F873="4 - Assistência Odontológica","2 - Outros Profissionais da Saúde",'[1]TCE - ANEXO II - Enviar TCE'!E863)</f>
        <v>2 - Outros Profissionais da Saúde</v>
      </c>
      <c r="F864" s="7" t="str">
        <f>'[1]TCE - ANEXO III - Preencher'!G873</f>
        <v>5135-05</v>
      </c>
      <c r="G864" s="8">
        <f>IF('[1]TCE - ANEXO III - Preencher'!H873="","",'[1]TCE - ANEXO III - Preencher'!H873)</f>
        <v>44044</v>
      </c>
      <c r="H864" s="9">
        <f>'[1]TCE - ANEXO III - Preencher'!I873</f>
        <v>14.63</v>
      </c>
      <c r="I864" s="9">
        <f>'[1]TCE - ANEXO III - Preencher'!J873</f>
        <v>117.04</v>
      </c>
      <c r="J864" s="9">
        <f>'[1]TCE - ANEXO III - Preencher'!K873</f>
        <v>0</v>
      </c>
      <c r="K864" s="10">
        <f>'[1]TCE - ANEXO III - Preencher'!L873</f>
        <v>0</v>
      </c>
      <c r="L864" s="10">
        <f>'[1]TCE - ANEXO III - Preencher'!M873</f>
        <v>0</v>
      </c>
      <c r="M864" s="10">
        <f t="shared" si="79"/>
        <v>0</v>
      </c>
      <c r="N864" s="10">
        <f>'[1]TCE - ANEXO III - Preencher'!O873</f>
        <v>0.44</v>
      </c>
      <c r="O864" s="10">
        <f>'[1]TCE - ANEXO III - Preencher'!P873</f>
        <v>0</v>
      </c>
      <c r="P864" s="11">
        <f t="shared" si="80"/>
        <v>0.44</v>
      </c>
      <c r="Q864" s="10">
        <f>'[1]TCE - ANEXO III - Preencher'!R873</f>
        <v>124.4133590909091</v>
      </c>
      <c r="R864" s="10">
        <f>'[1]TCE - ANEXO III - Preencher'!S873</f>
        <v>62.7</v>
      </c>
      <c r="S864" s="11">
        <f t="shared" si="81"/>
        <v>61.713359090909094</v>
      </c>
      <c r="T864" s="10">
        <f>'[1]TCE - ANEXO III - Preencher'!U873</f>
        <v>0</v>
      </c>
      <c r="U864" s="10">
        <f>'[1]TCE - ANEXO III - Preencher'!V873</f>
        <v>0</v>
      </c>
      <c r="V864" s="11">
        <f t="shared" si="82"/>
        <v>0</v>
      </c>
      <c r="W864" s="12" t="str">
        <f>IF('[1]TCE - ANEXO III - Preencher'!X873="","",'[1]TCE - ANEXO III - Preencher'!X873)</f>
        <v/>
      </c>
      <c r="X864" s="10">
        <f>'[1]TCE - ANEXO III - Preencher'!Y873</f>
        <v>0</v>
      </c>
      <c r="Y864" s="10">
        <f>'[1]TCE - ANEXO III - Preencher'!Z873</f>
        <v>0</v>
      </c>
      <c r="Z864" s="11">
        <f t="shared" si="83"/>
        <v>0</v>
      </c>
      <c r="AA864" s="12" t="str">
        <f>IF('[1]TCE - ANEXO III - Preencher'!AB873="","",'[1]TCE - ANEXO III - Preencher'!AB873)</f>
        <v/>
      </c>
      <c r="AB864" s="10">
        <f t="shared" si="78"/>
        <v>193.82335909090909</v>
      </c>
    </row>
    <row r="865" spans="1:28" x14ac:dyDescent="0.2">
      <c r="A865" s="4" t="str">
        <f>IFERROR(VLOOKUP(B865,'[1]DADOS (OCULTAR)'!$P$3:$R$56,3,0),"")</f>
        <v>10.894.988/0004-86</v>
      </c>
      <c r="B865" s="5" t="str">
        <f>'[1]TCE - ANEXO III - Preencher'!C874</f>
        <v>HMR</v>
      </c>
      <c r="C865" s="15">
        <v>404</v>
      </c>
      <c r="D865" s="6" t="str">
        <f>'[1]TCE - ANEXO III - Preencher'!E874</f>
        <v>LUCINEIDE SANTOS SILVA</v>
      </c>
      <c r="E865" s="5" t="str">
        <f>IF('[1]TCE - ANEXO III - Preencher'!F874="4 - Assistência Odontológica","2 - Outros Profissionais da Saúde",'[1]TCE - ANEXO II - Enviar TCE'!E864)</f>
        <v>2 - Outros Profissionais da Saúde</v>
      </c>
      <c r="F865" s="7" t="str">
        <f>'[1]TCE - ANEXO III - Preencher'!G874</f>
        <v>3222-05</v>
      </c>
      <c r="G865" s="8">
        <f>IF('[1]TCE - ANEXO III - Preencher'!H874="","",'[1]TCE - ANEXO III - Preencher'!H874)</f>
        <v>44044</v>
      </c>
      <c r="H865" s="9">
        <f>'[1]TCE - ANEXO III - Preencher'!I874</f>
        <v>16.93</v>
      </c>
      <c r="I865" s="9">
        <f>'[1]TCE - ANEXO III - Preencher'!J874</f>
        <v>135.44</v>
      </c>
      <c r="J865" s="9">
        <f>'[1]TCE - ANEXO III - Preencher'!K874</f>
        <v>0</v>
      </c>
      <c r="K865" s="10">
        <f>'[1]TCE - ANEXO III - Preencher'!L874</f>
        <v>0</v>
      </c>
      <c r="L865" s="10">
        <f>'[1]TCE - ANEXO III - Preencher'!M874</f>
        <v>0</v>
      </c>
      <c r="M865" s="10">
        <f t="shared" si="79"/>
        <v>0</v>
      </c>
      <c r="N865" s="10">
        <f>'[1]TCE - ANEXO III - Preencher'!O874</f>
        <v>0.44</v>
      </c>
      <c r="O865" s="10">
        <f>'[1]TCE - ANEXO III - Preencher'!P874</f>
        <v>0</v>
      </c>
      <c r="P865" s="11">
        <f t="shared" si="80"/>
        <v>0.44</v>
      </c>
      <c r="Q865" s="10">
        <f>'[1]TCE - ANEXO III - Preencher'!R874</f>
        <v>124.4133590909091</v>
      </c>
      <c r="R865" s="10">
        <f>'[1]TCE - ANEXO III - Preencher'!S874</f>
        <v>65.95</v>
      </c>
      <c r="S865" s="11">
        <f t="shared" si="81"/>
        <v>58.463359090909094</v>
      </c>
      <c r="T865" s="10">
        <f>'[1]TCE - ANEXO III - Preencher'!U874</f>
        <v>0</v>
      </c>
      <c r="U865" s="10">
        <f>'[1]TCE - ANEXO III - Preencher'!V874</f>
        <v>0</v>
      </c>
      <c r="V865" s="11">
        <f t="shared" si="82"/>
        <v>0</v>
      </c>
      <c r="W865" s="12" t="str">
        <f>IF('[1]TCE - ANEXO III - Preencher'!X874="","",'[1]TCE - ANEXO III - Preencher'!X874)</f>
        <v/>
      </c>
      <c r="X865" s="10">
        <f>'[1]TCE - ANEXO III - Preencher'!Y874</f>
        <v>0</v>
      </c>
      <c r="Y865" s="10">
        <f>'[1]TCE - ANEXO III - Preencher'!Z874</f>
        <v>0</v>
      </c>
      <c r="Z865" s="11">
        <f t="shared" si="83"/>
        <v>0</v>
      </c>
      <c r="AA865" s="12" t="str">
        <f>IF('[1]TCE - ANEXO III - Preencher'!AB874="","",'[1]TCE - ANEXO III - Preencher'!AB874)</f>
        <v/>
      </c>
      <c r="AB865" s="10">
        <f t="shared" si="78"/>
        <v>211.27335909090908</v>
      </c>
    </row>
    <row r="866" spans="1:28" x14ac:dyDescent="0.2">
      <c r="A866" s="4" t="str">
        <f>IFERROR(VLOOKUP(B866,'[1]DADOS (OCULTAR)'!$P$3:$R$56,3,0),"")</f>
        <v>10.894.988/0004-86</v>
      </c>
      <c r="B866" s="5" t="str">
        <f>'[1]TCE - ANEXO III - Preencher'!C875</f>
        <v>HMR</v>
      </c>
      <c r="C866" s="15">
        <v>456</v>
      </c>
      <c r="D866" s="6" t="str">
        <f>'[1]TCE - ANEXO III - Preencher'!E875</f>
        <v>LUCIVALDO MEDEIROS BRAGA</v>
      </c>
      <c r="E866" s="5" t="str">
        <f>IF('[1]TCE - ANEXO III - Preencher'!F875="4 - Assistência Odontológica","2 - Outros Profissionais da Saúde",'[1]TCE - ANEXO II - Enviar TCE'!E865)</f>
        <v>2 - Outros Profissionais da Saúde</v>
      </c>
      <c r="F866" s="7" t="str">
        <f>'[1]TCE - ANEXO III - Preencher'!G875</f>
        <v>5211-30</v>
      </c>
      <c r="G866" s="8">
        <f>IF('[1]TCE - ANEXO III - Preencher'!H875="","",'[1]TCE - ANEXO III - Preencher'!H875)</f>
        <v>44044</v>
      </c>
      <c r="H866" s="9">
        <f>'[1]TCE - ANEXO III - Preencher'!I875</f>
        <v>10.45</v>
      </c>
      <c r="I866" s="9">
        <f>'[1]TCE - ANEXO III - Preencher'!J875</f>
        <v>83.6</v>
      </c>
      <c r="J866" s="9">
        <f>'[1]TCE - ANEXO III - Preencher'!K875</f>
        <v>0</v>
      </c>
      <c r="K866" s="10">
        <f>'[1]TCE - ANEXO III - Preencher'!L875</f>
        <v>0</v>
      </c>
      <c r="L866" s="10">
        <f>'[1]TCE - ANEXO III - Preencher'!M875</f>
        <v>0</v>
      </c>
      <c r="M866" s="10">
        <f t="shared" si="79"/>
        <v>0</v>
      </c>
      <c r="N866" s="10">
        <f>'[1]TCE - ANEXO III - Preencher'!O875</f>
        <v>0.44813999999999998</v>
      </c>
      <c r="O866" s="10">
        <f>'[1]TCE - ANEXO III - Preencher'!P875</f>
        <v>0</v>
      </c>
      <c r="P866" s="11">
        <f t="shared" si="80"/>
        <v>0.44813999999999998</v>
      </c>
      <c r="Q866" s="10">
        <f>'[1]TCE - ANEXO III - Preencher'!R875</f>
        <v>0</v>
      </c>
      <c r="R866" s="10">
        <f>'[1]TCE - ANEXO III - Preencher'!S875</f>
        <v>0</v>
      </c>
      <c r="S866" s="11">
        <f t="shared" si="81"/>
        <v>0</v>
      </c>
      <c r="T866" s="10">
        <f>'[1]TCE - ANEXO III - Preencher'!U875</f>
        <v>0</v>
      </c>
      <c r="U866" s="10">
        <f>'[1]TCE - ANEXO III - Preencher'!V875</f>
        <v>0</v>
      </c>
      <c r="V866" s="11">
        <f t="shared" si="82"/>
        <v>0</v>
      </c>
      <c r="W866" s="12" t="str">
        <f>IF('[1]TCE - ANEXO III - Preencher'!X875="","",'[1]TCE - ANEXO III - Preencher'!X875)</f>
        <v/>
      </c>
      <c r="X866" s="10">
        <f>'[1]TCE - ANEXO III - Preencher'!Y875</f>
        <v>0</v>
      </c>
      <c r="Y866" s="10">
        <f>'[1]TCE - ANEXO III - Preencher'!Z875</f>
        <v>0</v>
      </c>
      <c r="Z866" s="11">
        <f t="shared" si="83"/>
        <v>0</v>
      </c>
      <c r="AA866" s="12" t="str">
        <f>IF('[1]TCE - ANEXO III - Preencher'!AB875="","",'[1]TCE - ANEXO III - Preencher'!AB875)</f>
        <v/>
      </c>
      <c r="AB866" s="10">
        <f t="shared" si="78"/>
        <v>94.498139999999992</v>
      </c>
    </row>
    <row r="867" spans="1:28" x14ac:dyDescent="0.2">
      <c r="A867" s="4" t="str">
        <f>IFERROR(VLOOKUP(B867,'[1]DADOS (OCULTAR)'!$P$3:$R$56,3,0),"")</f>
        <v>10.894.988/0004-86</v>
      </c>
      <c r="B867" s="5" t="str">
        <f>'[1]TCE - ANEXO III - Preencher'!C876</f>
        <v>HMR</v>
      </c>
      <c r="C867" s="15">
        <v>2234</v>
      </c>
      <c r="D867" s="6" t="str">
        <f>'[1]TCE - ANEXO III - Preencher'!E876</f>
        <v>LUCYANA CELESTINO PINHEIRO</v>
      </c>
      <c r="E867" s="5" t="str">
        <f>IF('[1]TCE - ANEXO III - Preencher'!F876="4 - Assistência Odontológica","2 - Outros Profissionais da Saúde",'[1]TCE - ANEXO II - Enviar TCE'!E866)</f>
        <v>1 - Médico</v>
      </c>
      <c r="F867" s="7" t="str">
        <f>'[1]TCE - ANEXO III - Preencher'!G876</f>
        <v>2251-24</v>
      </c>
      <c r="G867" s="8">
        <f>IF('[1]TCE - ANEXO III - Preencher'!H876="","",'[1]TCE - ANEXO III - Preencher'!H876)</f>
        <v>44044</v>
      </c>
      <c r="H867" s="9">
        <f>'[1]TCE - ANEXO III - Preencher'!I876</f>
        <v>71.209999999999994</v>
      </c>
      <c r="I867" s="9">
        <f>'[1]TCE - ANEXO III - Preencher'!J876</f>
        <v>569.69000000000005</v>
      </c>
      <c r="J867" s="9">
        <f>'[1]TCE - ANEXO III - Preencher'!K876</f>
        <v>0</v>
      </c>
      <c r="K867" s="10">
        <f>'[1]TCE - ANEXO III - Preencher'!L876</f>
        <v>0</v>
      </c>
      <c r="L867" s="10">
        <f>'[1]TCE - ANEXO III - Preencher'!M876</f>
        <v>0</v>
      </c>
      <c r="M867" s="10">
        <f t="shared" si="79"/>
        <v>0</v>
      </c>
      <c r="N867" s="10">
        <f>'[1]TCE - ANEXO III - Preencher'!O876</f>
        <v>6.5183999999999997</v>
      </c>
      <c r="O867" s="10">
        <f>'[1]TCE - ANEXO III - Preencher'!P876</f>
        <v>0</v>
      </c>
      <c r="P867" s="11">
        <f t="shared" si="80"/>
        <v>6.5183999999999997</v>
      </c>
      <c r="Q867" s="10">
        <f>'[1]TCE - ANEXO III - Preencher'!R876</f>
        <v>0</v>
      </c>
      <c r="R867" s="10">
        <f>'[1]TCE - ANEXO III - Preencher'!S876</f>
        <v>0</v>
      </c>
      <c r="S867" s="11">
        <f t="shared" si="81"/>
        <v>0</v>
      </c>
      <c r="T867" s="10">
        <f>'[1]TCE - ANEXO III - Preencher'!U876</f>
        <v>0</v>
      </c>
      <c r="U867" s="10">
        <f>'[1]TCE - ANEXO III - Preencher'!V876</f>
        <v>0</v>
      </c>
      <c r="V867" s="11">
        <f t="shared" si="82"/>
        <v>0</v>
      </c>
      <c r="W867" s="12" t="str">
        <f>IF('[1]TCE - ANEXO III - Preencher'!X876="","",'[1]TCE - ANEXO III - Preencher'!X876)</f>
        <v/>
      </c>
      <c r="X867" s="10">
        <f>'[1]TCE - ANEXO III - Preencher'!Y876</f>
        <v>0</v>
      </c>
      <c r="Y867" s="10">
        <f>'[1]TCE - ANEXO III - Preencher'!Z876</f>
        <v>0</v>
      </c>
      <c r="Z867" s="11">
        <f t="shared" si="83"/>
        <v>0</v>
      </c>
      <c r="AA867" s="12" t="str">
        <f>IF('[1]TCE - ANEXO III - Preencher'!AB876="","",'[1]TCE - ANEXO III - Preencher'!AB876)</f>
        <v/>
      </c>
      <c r="AB867" s="10">
        <f t="shared" si="78"/>
        <v>647.41840000000013</v>
      </c>
    </row>
    <row r="868" spans="1:28" x14ac:dyDescent="0.2">
      <c r="A868" s="4" t="str">
        <f>IFERROR(VLOOKUP(B868,'[1]DADOS (OCULTAR)'!$P$3:$R$56,3,0),"")</f>
        <v>10.894.988/0004-86</v>
      </c>
      <c r="B868" s="5" t="str">
        <f>'[1]TCE - ANEXO III - Preencher'!C877</f>
        <v>HMR</v>
      </c>
      <c r="C868" s="15">
        <v>445</v>
      </c>
      <c r="D868" s="6" t="str">
        <f>'[1]TCE - ANEXO III - Preencher'!E877</f>
        <v>LUIS FERNANDO NEVES</v>
      </c>
      <c r="E868" s="5" t="str">
        <f>IF('[1]TCE - ANEXO III - Preencher'!F877="4 - Assistência Odontológica","2 - Outros Profissionais da Saúde",'[1]TCE - ANEXO II - Enviar TCE'!E867)</f>
        <v>1 - Médico</v>
      </c>
      <c r="F868" s="7" t="str">
        <f>'[1]TCE - ANEXO III - Preencher'!G877</f>
        <v>2251-25</v>
      </c>
      <c r="G868" s="8">
        <f>IF('[1]TCE - ANEXO III - Preencher'!H877="","",'[1]TCE - ANEXO III - Preencher'!H877)</f>
        <v>44044</v>
      </c>
      <c r="H868" s="9">
        <f>'[1]TCE - ANEXO III - Preencher'!I877</f>
        <v>69.5</v>
      </c>
      <c r="I868" s="9">
        <f>'[1]TCE - ANEXO III - Preencher'!J877</f>
        <v>556.04999999999995</v>
      </c>
      <c r="J868" s="9">
        <f>'[1]TCE - ANEXO III - Preencher'!K877</f>
        <v>0</v>
      </c>
      <c r="K868" s="10">
        <f>'[1]TCE - ANEXO III - Preencher'!L877</f>
        <v>0</v>
      </c>
      <c r="L868" s="10">
        <f>'[1]TCE - ANEXO III - Preencher'!M877</f>
        <v>0</v>
      </c>
      <c r="M868" s="10">
        <f t="shared" si="79"/>
        <v>0</v>
      </c>
      <c r="N868" s="10">
        <f>'[1]TCE - ANEXO III - Preencher'!O877</f>
        <v>6.5183999999999997</v>
      </c>
      <c r="O868" s="10">
        <f>'[1]TCE - ANEXO III - Preencher'!P877</f>
        <v>0</v>
      </c>
      <c r="P868" s="11">
        <f t="shared" si="80"/>
        <v>6.5183999999999997</v>
      </c>
      <c r="Q868" s="10">
        <f>'[1]TCE - ANEXO III - Preencher'!R877</f>
        <v>0</v>
      </c>
      <c r="R868" s="10">
        <f>'[1]TCE - ANEXO III - Preencher'!S877</f>
        <v>0</v>
      </c>
      <c r="S868" s="11">
        <f t="shared" si="81"/>
        <v>0</v>
      </c>
      <c r="T868" s="10">
        <f>'[1]TCE - ANEXO III - Preencher'!U877</f>
        <v>0</v>
      </c>
      <c r="U868" s="10">
        <f>'[1]TCE - ANEXO III - Preencher'!V877</f>
        <v>0</v>
      </c>
      <c r="V868" s="11">
        <f t="shared" si="82"/>
        <v>0</v>
      </c>
      <c r="W868" s="12" t="str">
        <f>IF('[1]TCE - ANEXO III - Preencher'!X877="","",'[1]TCE - ANEXO III - Preencher'!X877)</f>
        <v/>
      </c>
      <c r="X868" s="10">
        <f>'[1]TCE - ANEXO III - Preencher'!Y877</f>
        <v>0</v>
      </c>
      <c r="Y868" s="10">
        <f>'[1]TCE - ANEXO III - Preencher'!Z877</f>
        <v>0</v>
      </c>
      <c r="Z868" s="11">
        <f t="shared" si="83"/>
        <v>0</v>
      </c>
      <c r="AA868" s="12" t="str">
        <f>IF('[1]TCE - ANEXO III - Preencher'!AB877="","",'[1]TCE - ANEXO III - Preencher'!AB877)</f>
        <v/>
      </c>
      <c r="AB868" s="10">
        <f t="shared" si="78"/>
        <v>632.0684</v>
      </c>
    </row>
    <row r="869" spans="1:28" x14ac:dyDescent="0.2">
      <c r="A869" s="4" t="str">
        <f>IFERROR(VLOOKUP(B869,'[1]DADOS (OCULTAR)'!$P$3:$R$56,3,0),"")</f>
        <v>10.894.988/0004-86</v>
      </c>
      <c r="B869" s="5" t="str">
        <f>'[1]TCE - ANEXO III - Preencher'!C878</f>
        <v>HMR</v>
      </c>
      <c r="C869" s="15">
        <v>445</v>
      </c>
      <c r="D869" s="6" t="str">
        <f>'[1]TCE - ANEXO III - Preencher'!E878</f>
        <v>LUIS FERNANDO NEVES</v>
      </c>
      <c r="E869" s="5" t="str">
        <f>IF('[1]TCE - ANEXO III - Preencher'!F878="4 - Assistência Odontológica","2 - Outros Profissionais da Saúde",'[1]TCE - ANEXO II - Enviar TCE'!E868)</f>
        <v>1 - Médico</v>
      </c>
      <c r="F869" s="7" t="str">
        <f>'[1]TCE - ANEXO III - Preencher'!G878</f>
        <v>2251-50</v>
      </c>
      <c r="G869" s="8">
        <f>IF('[1]TCE - ANEXO III - Preencher'!H878="","",'[1]TCE - ANEXO III - Preencher'!H878)</f>
        <v>44044</v>
      </c>
      <c r="H869" s="9">
        <f>'[1]TCE - ANEXO III - Preencher'!I878</f>
        <v>68.540000000000006</v>
      </c>
      <c r="I869" s="9">
        <f>'[1]TCE - ANEXO III - Preencher'!J878</f>
        <v>548.25</v>
      </c>
      <c r="J869" s="9">
        <f>'[1]TCE - ANEXO III - Preencher'!K878</f>
        <v>0</v>
      </c>
      <c r="K869" s="10">
        <f>'[1]TCE - ANEXO III - Preencher'!L878</f>
        <v>0</v>
      </c>
      <c r="L869" s="10">
        <f>'[1]TCE - ANEXO III - Preencher'!M878</f>
        <v>0</v>
      </c>
      <c r="M869" s="10">
        <f t="shared" si="79"/>
        <v>0</v>
      </c>
      <c r="N869" s="10">
        <f>'[1]TCE - ANEXO III - Preencher'!O878</f>
        <v>6.5183999999999997</v>
      </c>
      <c r="O869" s="10">
        <f>'[1]TCE - ANEXO III - Preencher'!P878</f>
        <v>0</v>
      </c>
      <c r="P869" s="11">
        <f t="shared" si="80"/>
        <v>6.5183999999999997</v>
      </c>
      <c r="Q869" s="10">
        <f>'[1]TCE - ANEXO III - Preencher'!R878</f>
        <v>0</v>
      </c>
      <c r="R869" s="10">
        <f>'[1]TCE - ANEXO III - Preencher'!S878</f>
        <v>0</v>
      </c>
      <c r="S869" s="11">
        <f t="shared" si="81"/>
        <v>0</v>
      </c>
      <c r="T869" s="10">
        <f>'[1]TCE - ANEXO III - Preencher'!U878</f>
        <v>0</v>
      </c>
      <c r="U869" s="10">
        <f>'[1]TCE - ANEXO III - Preencher'!V878</f>
        <v>0</v>
      </c>
      <c r="V869" s="11">
        <f t="shared" si="82"/>
        <v>0</v>
      </c>
      <c r="W869" s="12" t="str">
        <f>IF('[1]TCE - ANEXO III - Preencher'!X878="","",'[1]TCE - ANEXO III - Preencher'!X878)</f>
        <v/>
      </c>
      <c r="X869" s="10">
        <f>'[1]TCE - ANEXO III - Preencher'!Y878</f>
        <v>0</v>
      </c>
      <c r="Y869" s="10">
        <f>'[1]TCE - ANEXO III - Preencher'!Z878</f>
        <v>0</v>
      </c>
      <c r="Z869" s="11">
        <f t="shared" si="83"/>
        <v>0</v>
      </c>
      <c r="AA869" s="12" t="str">
        <f>IF('[1]TCE - ANEXO III - Preencher'!AB878="","",'[1]TCE - ANEXO III - Preencher'!AB878)</f>
        <v/>
      </c>
      <c r="AB869" s="10">
        <f t="shared" si="78"/>
        <v>623.30840000000001</v>
      </c>
    </row>
    <row r="870" spans="1:28" x14ac:dyDescent="0.2">
      <c r="A870" s="4" t="str">
        <f>IFERROR(VLOOKUP(B870,'[1]DADOS (OCULTAR)'!$P$3:$R$56,3,0),"")</f>
        <v>10.894.988/0004-86</v>
      </c>
      <c r="B870" s="5" t="str">
        <f>'[1]TCE - ANEXO III - Preencher'!C879</f>
        <v>HMR</v>
      </c>
      <c r="C870" s="15">
        <v>443</v>
      </c>
      <c r="D870" s="6" t="str">
        <f>'[1]TCE - ANEXO III - Preencher'!E879</f>
        <v>LUISA PESSOA ROCHA DE MEDEIROS</v>
      </c>
      <c r="E870" s="5" t="str">
        <f>IF('[1]TCE - ANEXO III - Preencher'!F879="4 - Assistência Odontológica","2 - Outros Profissionais da Saúde",'[1]TCE - ANEXO II - Enviar TCE'!E869)</f>
        <v>1 - Médico</v>
      </c>
      <c r="F870" s="7" t="str">
        <f>'[1]TCE - ANEXO III - Preencher'!G879</f>
        <v>2251-24</v>
      </c>
      <c r="G870" s="8">
        <f>IF('[1]TCE - ANEXO III - Preencher'!H879="","",'[1]TCE - ANEXO III - Preencher'!H879)</f>
        <v>44044</v>
      </c>
      <c r="H870" s="9">
        <f>'[1]TCE - ANEXO III - Preencher'!I879</f>
        <v>62.68</v>
      </c>
      <c r="I870" s="9">
        <f>'[1]TCE - ANEXO III - Preencher'!J879</f>
        <v>501.44</v>
      </c>
      <c r="J870" s="9">
        <f>'[1]TCE - ANEXO III - Preencher'!K879</f>
        <v>0</v>
      </c>
      <c r="K870" s="10">
        <f>'[1]TCE - ANEXO III - Preencher'!L879</f>
        <v>0</v>
      </c>
      <c r="L870" s="10">
        <f>'[1]TCE - ANEXO III - Preencher'!M879</f>
        <v>0</v>
      </c>
      <c r="M870" s="10">
        <f t="shared" si="79"/>
        <v>0</v>
      </c>
      <c r="N870" s="10">
        <f>'[1]TCE - ANEXO III - Preencher'!O879</f>
        <v>6.5183999999999997</v>
      </c>
      <c r="O870" s="10">
        <f>'[1]TCE - ANEXO III - Preencher'!P879</f>
        <v>0</v>
      </c>
      <c r="P870" s="11">
        <f t="shared" si="80"/>
        <v>6.5183999999999997</v>
      </c>
      <c r="Q870" s="10">
        <f>'[1]TCE - ANEXO III - Preencher'!R879</f>
        <v>0</v>
      </c>
      <c r="R870" s="10">
        <f>'[1]TCE - ANEXO III - Preencher'!S879</f>
        <v>0</v>
      </c>
      <c r="S870" s="11">
        <f t="shared" si="81"/>
        <v>0</v>
      </c>
      <c r="T870" s="10">
        <f>'[1]TCE - ANEXO III - Preencher'!U879</f>
        <v>0</v>
      </c>
      <c r="U870" s="10">
        <f>'[1]TCE - ANEXO III - Preencher'!V879</f>
        <v>0</v>
      </c>
      <c r="V870" s="11">
        <f t="shared" si="82"/>
        <v>0</v>
      </c>
      <c r="W870" s="12" t="str">
        <f>IF('[1]TCE - ANEXO III - Preencher'!X879="","",'[1]TCE - ANEXO III - Preencher'!X879)</f>
        <v/>
      </c>
      <c r="X870" s="10">
        <f>'[1]TCE - ANEXO III - Preencher'!Y879</f>
        <v>0</v>
      </c>
      <c r="Y870" s="10">
        <f>'[1]TCE - ANEXO III - Preencher'!Z879</f>
        <v>0</v>
      </c>
      <c r="Z870" s="11">
        <f t="shared" si="83"/>
        <v>0</v>
      </c>
      <c r="AA870" s="12" t="str">
        <f>IF('[1]TCE - ANEXO III - Preencher'!AB879="","",'[1]TCE - ANEXO III - Preencher'!AB879)</f>
        <v/>
      </c>
      <c r="AB870" s="10">
        <f t="shared" si="78"/>
        <v>570.63840000000005</v>
      </c>
    </row>
    <row r="871" spans="1:28" x14ac:dyDescent="0.2">
      <c r="A871" s="4" t="str">
        <f>IFERROR(VLOOKUP(B871,'[1]DADOS (OCULTAR)'!$P$3:$R$56,3,0),"")</f>
        <v>10.894.988/0004-86</v>
      </c>
      <c r="B871" s="5" t="str">
        <f>'[1]TCE - ANEXO III - Preencher'!C880</f>
        <v>HMR</v>
      </c>
      <c r="C871" s="15">
        <v>6468</v>
      </c>
      <c r="D871" s="6" t="str">
        <f>'[1]TCE - ANEXO III - Preencher'!E880</f>
        <v xml:space="preserve">LUIZ CLAUDIO CLEMENTE </v>
      </c>
      <c r="E871" s="5" t="str">
        <f>IF('[1]TCE - ANEXO III - Preencher'!F880="4 - Assistência Odontológica","2 - Outros Profissionais da Saúde",'[1]TCE - ANEXO II - Enviar TCE'!E870)</f>
        <v>2 - Outros Profissionais da Saúde</v>
      </c>
      <c r="F871" s="7" t="str">
        <f>'[1]TCE - ANEXO III - Preencher'!G880</f>
        <v>3222-05</v>
      </c>
      <c r="G871" s="8">
        <f>IF('[1]TCE - ANEXO III - Preencher'!H880="","",'[1]TCE - ANEXO III - Preencher'!H880)</f>
        <v>44044</v>
      </c>
      <c r="H871" s="9">
        <f>'[1]TCE - ANEXO III - Preencher'!I880</f>
        <v>16.78</v>
      </c>
      <c r="I871" s="9">
        <f>'[1]TCE - ANEXO III - Preencher'!J880</f>
        <v>134.19999999999999</v>
      </c>
      <c r="J871" s="9">
        <f>'[1]TCE - ANEXO III - Preencher'!K880</f>
        <v>0</v>
      </c>
      <c r="K871" s="10">
        <f>'[1]TCE - ANEXO III - Preencher'!L880</f>
        <v>0</v>
      </c>
      <c r="L871" s="10">
        <f>'[1]TCE - ANEXO III - Preencher'!M880</f>
        <v>0</v>
      </c>
      <c r="M871" s="10">
        <f t="shared" si="79"/>
        <v>0</v>
      </c>
      <c r="N871" s="10">
        <f>'[1]TCE - ANEXO III - Preencher'!O880</f>
        <v>0.44</v>
      </c>
      <c r="O871" s="10">
        <f>'[1]TCE - ANEXO III - Preencher'!P880</f>
        <v>0</v>
      </c>
      <c r="P871" s="11">
        <f t="shared" si="80"/>
        <v>0.44</v>
      </c>
      <c r="Q871" s="10">
        <f>'[1]TCE - ANEXO III - Preencher'!R880</f>
        <v>0</v>
      </c>
      <c r="R871" s="10">
        <f>'[1]TCE - ANEXO III - Preencher'!S880</f>
        <v>0</v>
      </c>
      <c r="S871" s="11">
        <f t="shared" si="81"/>
        <v>0</v>
      </c>
      <c r="T871" s="10">
        <f>'[1]TCE - ANEXO III - Preencher'!U880</f>
        <v>0</v>
      </c>
      <c r="U871" s="10">
        <f>'[1]TCE - ANEXO III - Preencher'!V880</f>
        <v>0</v>
      </c>
      <c r="V871" s="11">
        <f t="shared" si="82"/>
        <v>0</v>
      </c>
      <c r="W871" s="12" t="str">
        <f>IF('[1]TCE - ANEXO III - Preencher'!X880="","",'[1]TCE - ANEXO III - Preencher'!X880)</f>
        <v/>
      </c>
      <c r="X871" s="10">
        <f>'[1]TCE - ANEXO III - Preencher'!Y880</f>
        <v>0</v>
      </c>
      <c r="Y871" s="10">
        <f>'[1]TCE - ANEXO III - Preencher'!Z880</f>
        <v>0</v>
      </c>
      <c r="Z871" s="11">
        <f t="shared" si="83"/>
        <v>0</v>
      </c>
      <c r="AA871" s="12" t="str">
        <f>IF('[1]TCE - ANEXO III - Preencher'!AB880="","",'[1]TCE - ANEXO III - Preencher'!AB880)</f>
        <v/>
      </c>
      <c r="AB871" s="10">
        <f t="shared" si="78"/>
        <v>151.41999999999999</v>
      </c>
    </row>
    <row r="872" spans="1:28" x14ac:dyDescent="0.2">
      <c r="A872" s="4" t="str">
        <f>IFERROR(VLOOKUP(B872,'[1]DADOS (OCULTAR)'!$P$3:$R$56,3,0),"")</f>
        <v>10.894.988/0004-86</v>
      </c>
      <c r="B872" s="5" t="str">
        <f>'[1]TCE - ANEXO III - Preencher'!C881</f>
        <v>HMR</v>
      </c>
      <c r="C872" s="15">
        <v>417</v>
      </c>
      <c r="D872" s="6" t="str">
        <f>'[1]TCE - ANEXO III - Preencher'!E881</f>
        <v>LUIZ EDUARDO SOARES VASCONCELOS ROCHA</v>
      </c>
      <c r="E872" s="5" t="str">
        <f>IF('[1]TCE - ANEXO III - Preencher'!F881="4 - Assistência Odontológica","2 - Outros Profissionais da Saúde",'[1]TCE - ANEXO II - Enviar TCE'!E871)</f>
        <v>1 - Médico</v>
      </c>
      <c r="F872" s="7" t="str">
        <f>'[1]TCE - ANEXO III - Preencher'!G881</f>
        <v>2251-25</v>
      </c>
      <c r="G872" s="8">
        <f>IF('[1]TCE - ANEXO III - Preencher'!H881="","",'[1]TCE - ANEXO III - Preencher'!H881)</f>
        <v>44044</v>
      </c>
      <c r="H872" s="9">
        <f>'[1]TCE - ANEXO III - Preencher'!I881</f>
        <v>75.349999999999994</v>
      </c>
      <c r="I872" s="9">
        <f>'[1]TCE - ANEXO III - Preencher'!J881</f>
        <v>602.84</v>
      </c>
      <c r="J872" s="9">
        <f>'[1]TCE - ANEXO III - Preencher'!K881</f>
        <v>0</v>
      </c>
      <c r="K872" s="10">
        <f>'[1]TCE - ANEXO III - Preencher'!L881</f>
        <v>0</v>
      </c>
      <c r="L872" s="10">
        <f>'[1]TCE - ANEXO III - Preencher'!M881</f>
        <v>0</v>
      </c>
      <c r="M872" s="10">
        <f t="shared" si="79"/>
        <v>0</v>
      </c>
      <c r="N872" s="10">
        <f>'[1]TCE - ANEXO III - Preencher'!O881</f>
        <v>6.5183999999999997</v>
      </c>
      <c r="O872" s="10">
        <f>'[1]TCE - ANEXO III - Preencher'!P881</f>
        <v>0</v>
      </c>
      <c r="P872" s="11">
        <f t="shared" si="80"/>
        <v>6.5183999999999997</v>
      </c>
      <c r="Q872" s="10">
        <f>'[1]TCE - ANEXO III - Preencher'!R881</f>
        <v>0</v>
      </c>
      <c r="R872" s="10">
        <f>'[1]TCE - ANEXO III - Preencher'!S881</f>
        <v>0</v>
      </c>
      <c r="S872" s="11">
        <f t="shared" si="81"/>
        <v>0</v>
      </c>
      <c r="T872" s="10">
        <f>'[1]TCE - ANEXO III - Preencher'!U881</f>
        <v>0</v>
      </c>
      <c r="U872" s="10">
        <f>'[1]TCE - ANEXO III - Preencher'!V881</f>
        <v>0</v>
      </c>
      <c r="V872" s="11">
        <f t="shared" si="82"/>
        <v>0</v>
      </c>
      <c r="W872" s="12" t="str">
        <f>IF('[1]TCE - ANEXO III - Preencher'!X881="","",'[1]TCE - ANEXO III - Preencher'!X881)</f>
        <v/>
      </c>
      <c r="X872" s="10">
        <f>'[1]TCE - ANEXO III - Preencher'!Y881</f>
        <v>0</v>
      </c>
      <c r="Y872" s="10">
        <f>'[1]TCE - ANEXO III - Preencher'!Z881</f>
        <v>0</v>
      </c>
      <c r="Z872" s="11">
        <f t="shared" si="83"/>
        <v>0</v>
      </c>
      <c r="AA872" s="12" t="str">
        <f>IF('[1]TCE - ANEXO III - Preencher'!AB881="","",'[1]TCE - ANEXO III - Preencher'!AB881)</f>
        <v/>
      </c>
      <c r="AB872" s="10">
        <f t="shared" si="78"/>
        <v>684.7084000000001</v>
      </c>
    </row>
    <row r="873" spans="1:28" x14ac:dyDescent="0.2">
      <c r="A873" s="4" t="str">
        <f>IFERROR(VLOOKUP(B873,'[1]DADOS (OCULTAR)'!$P$3:$R$56,3,0),"")</f>
        <v>10.894.988/0004-86</v>
      </c>
      <c r="B873" s="5" t="str">
        <f>'[1]TCE - ANEXO III - Preencher'!C882</f>
        <v>HMR</v>
      </c>
      <c r="C873" s="15">
        <v>483</v>
      </c>
      <c r="D873" s="6" t="str">
        <f>'[1]TCE - ANEXO III - Preencher'!E882</f>
        <v>LUIZA ALINA ALMEIDA ARAUJO RABELO</v>
      </c>
      <c r="E873" s="5" t="str">
        <f>IF('[1]TCE - ANEXO III - Preencher'!F882="4 - Assistência Odontológica","2 - Outros Profissionais da Saúde",'[1]TCE - ANEXO II - Enviar TCE'!E872)</f>
        <v>1 - Médico</v>
      </c>
      <c r="F873" s="7" t="str">
        <f>'[1]TCE - ANEXO III - Preencher'!G882</f>
        <v>2253-20</v>
      </c>
      <c r="G873" s="8">
        <f>IF('[1]TCE - ANEXO III - Preencher'!H882="","",'[1]TCE - ANEXO III - Preencher'!H882)</f>
        <v>44044</v>
      </c>
      <c r="H873" s="9">
        <f>'[1]TCE - ANEXO III - Preencher'!I882</f>
        <v>62.69</v>
      </c>
      <c r="I873" s="9">
        <f>'[1]TCE - ANEXO III - Preencher'!J882</f>
        <v>501.45</v>
      </c>
      <c r="J873" s="9">
        <f>'[1]TCE - ANEXO III - Preencher'!K882</f>
        <v>0</v>
      </c>
      <c r="K873" s="10">
        <f>'[1]TCE - ANEXO III - Preencher'!L882</f>
        <v>0</v>
      </c>
      <c r="L873" s="10">
        <f>'[1]TCE - ANEXO III - Preencher'!M882</f>
        <v>0</v>
      </c>
      <c r="M873" s="10">
        <f t="shared" si="79"/>
        <v>0</v>
      </c>
      <c r="N873" s="10">
        <f>'[1]TCE - ANEXO III - Preencher'!O882</f>
        <v>0</v>
      </c>
      <c r="O873" s="10">
        <f>'[1]TCE - ANEXO III - Preencher'!P882</f>
        <v>0</v>
      </c>
      <c r="P873" s="11">
        <f t="shared" si="80"/>
        <v>0</v>
      </c>
      <c r="Q873" s="10">
        <f>'[1]TCE - ANEXO III - Preencher'!R882</f>
        <v>0</v>
      </c>
      <c r="R873" s="10">
        <f>'[1]TCE - ANEXO III - Preencher'!S882</f>
        <v>0</v>
      </c>
      <c r="S873" s="11">
        <f t="shared" si="81"/>
        <v>0</v>
      </c>
      <c r="T873" s="10">
        <f>'[1]TCE - ANEXO III - Preencher'!U882</f>
        <v>0</v>
      </c>
      <c r="U873" s="10">
        <f>'[1]TCE - ANEXO III - Preencher'!V882</f>
        <v>0</v>
      </c>
      <c r="V873" s="11">
        <f t="shared" si="82"/>
        <v>0</v>
      </c>
      <c r="W873" s="12" t="str">
        <f>IF('[1]TCE - ANEXO III - Preencher'!X882="","",'[1]TCE - ANEXO III - Preencher'!X882)</f>
        <v/>
      </c>
      <c r="X873" s="10">
        <f>'[1]TCE - ANEXO III - Preencher'!Y882</f>
        <v>0</v>
      </c>
      <c r="Y873" s="10">
        <f>'[1]TCE - ANEXO III - Preencher'!Z882</f>
        <v>0</v>
      </c>
      <c r="Z873" s="11">
        <f t="shared" si="83"/>
        <v>0</v>
      </c>
      <c r="AA873" s="12" t="str">
        <f>IF('[1]TCE - ANEXO III - Preencher'!AB882="","",'[1]TCE - ANEXO III - Preencher'!AB882)</f>
        <v/>
      </c>
      <c r="AB873" s="10">
        <f t="shared" si="78"/>
        <v>564.14</v>
      </c>
    </row>
    <row r="874" spans="1:28" x14ac:dyDescent="0.2">
      <c r="A874" s="4" t="str">
        <f>IFERROR(VLOOKUP(B874,'[1]DADOS (OCULTAR)'!$P$3:$R$56,3,0),"")</f>
        <v>10.894.988/0004-86</v>
      </c>
      <c r="B874" s="5" t="str">
        <f>'[1]TCE - ANEXO III - Preencher'!C883</f>
        <v>HMR</v>
      </c>
      <c r="C874" s="15">
        <v>426</v>
      </c>
      <c r="D874" s="6" t="str">
        <f>'[1]TCE - ANEXO III - Preencher'!E883</f>
        <v>LUIZA ANDRADE DE OLIVEIRA</v>
      </c>
      <c r="E874" s="5" t="str">
        <f>IF('[1]TCE - ANEXO III - Preencher'!F883="4 - Assistência Odontológica","2 - Outros Profissionais da Saúde",'[1]TCE - ANEXO II - Enviar TCE'!E873)</f>
        <v>1 - Médico</v>
      </c>
      <c r="F874" s="7" t="str">
        <f>'[1]TCE - ANEXO III - Preencher'!G883</f>
        <v>2251-25</v>
      </c>
      <c r="G874" s="8">
        <f>IF('[1]TCE - ANEXO III - Preencher'!H883="","",'[1]TCE - ANEXO III - Preencher'!H883)</f>
        <v>44044</v>
      </c>
      <c r="H874" s="9">
        <f>'[1]TCE - ANEXO III - Preencher'!I883</f>
        <v>62.68</v>
      </c>
      <c r="I874" s="9">
        <f>'[1]TCE - ANEXO III - Preencher'!J883</f>
        <v>501.44</v>
      </c>
      <c r="J874" s="9">
        <f>'[1]TCE - ANEXO III - Preencher'!K883</f>
        <v>0</v>
      </c>
      <c r="K874" s="10">
        <f>'[1]TCE - ANEXO III - Preencher'!L883</f>
        <v>0</v>
      </c>
      <c r="L874" s="10">
        <f>'[1]TCE - ANEXO III - Preencher'!M883</f>
        <v>0</v>
      </c>
      <c r="M874" s="10">
        <f t="shared" si="79"/>
        <v>0</v>
      </c>
      <c r="N874" s="10">
        <f>'[1]TCE - ANEXO III - Preencher'!O883</f>
        <v>6.5183999999999997</v>
      </c>
      <c r="O874" s="10">
        <f>'[1]TCE - ANEXO III - Preencher'!P883</f>
        <v>0</v>
      </c>
      <c r="P874" s="11">
        <f t="shared" si="80"/>
        <v>6.5183999999999997</v>
      </c>
      <c r="Q874" s="10">
        <f>'[1]TCE - ANEXO III - Preencher'!R883</f>
        <v>0</v>
      </c>
      <c r="R874" s="10">
        <f>'[1]TCE - ANEXO III - Preencher'!S883</f>
        <v>0</v>
      </c>
      <c r="S874" s="11">
        <f t="shared" si="81"/>
        <v>0</v>
      </c>
      <c r="T874" s="10">
        <f>'[1]TCE - ANEXO III - Preencher'!U883</f>
        <v>0</v>
      </c>
      <c r="U874" s="10">
        <f>'[1]TCE - ANEXO III - Preencher'!V883</f>
        <v>0</v>
      </c>
      <c r="V874" s="11">
        <f t="shared" si="82"/>
        <v>0</v>
      </c>
      <c r="W874" s="12" t="str">
        <f>IF('[1]TCE - ANEXO III - Preencher'!X883="","",'[1]TCE - ANEXO III - Preencher'!X883)</f>
        <v/>
      </c>
      <c r="X874" s="10">
        <f>'[1]TCE - ANEXO III - Preencher'!Y883</f>
        <v>0</v>
      </c>
      <c r="Y874" s="10">
        <f>'[1]TCE - ANEXO III - Preencher'!Z883</f>
        <v>0</v>
      </c>
      <c r="Z874" s="11">
        <f t="shared" si="83"/>
        <v>0</v>
      </c>
      <c r="AA874" s="12" t="str">
        <f>IF('[1]TCE - ANEXO III - Preencher'!AB883="","",'[1]TCE - ANEXO III - Preencher'!AB883)</f>
        <v/>
      </c>
      <c r="AB874" s="10">
        <f t="shared" si="78"/>
        <v>570.63840000000005</v>
      </c>
    </row>
    <row r="875" spans="1:28" x14ac:dyDescent="0.2">
      <c r="A875" s="4" t="str">
        <f>IFERROR(VLOOKUP(B875,'[1]DADOS (OCULTAR)'!$P$3:$R$56,3,0),"")</f>
        <v>10.894.988/0004-86</v>
      </c>
      <c r="B875" s="5" t="str">
        <f>'[1]TCE - ANEXO III - Preencher'!C884</f>
        <v>HMR</v>
      </c>
      <c r="C875" s="15">
        <v>426</v>
      </c>
      <c r="D875" s="6" t="str">
        <f>'[1]TCE - ANEXO III - Preencher'!E884</f>
        <v>LUIZA LEITE GOES GITAI</v>
      </c>
      <c r="E875" s="5" t="str">
        <f>IF('[1]TCE - ANEXO III - Preencher'!F884="4 - Assistência Odontológica","2 - Outros Profissionais da Saúde",'[1]TCE - ANEXO II - Enviar TCE'!E874)</f>
        <v>1 - Médico</v>
      </c>
      <c r="F875" s="7" t="str">
        <f>'[1]TCE - ANEXO III - Preencher'!G884</f>
        <v>2251-24</v>
      </c>
      <c r="G875" s="8">
        <f>IF('[1]TCE - ANEXO III - Preencher'!H884="","",'[1]TCE - ANEXO III - Preencher'!H884)</f>
        <v>44044</v>
      </c>
      <c r="H875" s="9">
        <f>'[1]TCE - ANEXO III - Preencher'!I884</f>
        <v>62.68</v>
      </c>
      <c r="I875" s="9">
        <f>'[1]TCE - ANEXO III - Preencher'!J884</f>
        <v>501.44</v>
      </c>
      <c r="J875" s="9">
        <f>'[1]TCE - ANEXO III - Preencher'!K884</f>
        <v>0</v>
      </c>
      <c r="K875" s="10">
        <f>'[1]TCE - ANEXO III - Preencher'!L884</f>
        <v>0</v>
      </c>
      <c r="L875" s="10">
        <f>'[1]TCE - ANEXO III - Preencher'!M884</f>
        <v>0</v>
      </c>
      <c r="M875" s="10">
        <f t="shared" si="79"/>
        <v>0</v>
      </c>
      <c r="N875" s="10">
        <f>'[1]TCE - ANEXO III - Preencher'!O884</f>
        <v>6.5183999999999997</v>
      </c>
      <c r="O875" s="10">
        <f>'[1]TCE - ANEXO III - Preencher'!P884</f>
        <v>0</v>
      </c>
      <c r="P875" s="11">
        <f t="shared" si="80"/>
        <v>6.5183999999999997</v>
      </c>
      <c r="Q875" s="10">
        <f>'[1]TCE - ANEXO III - Preencher'!R884</f>
        <v>0</v>
      </c>
      <c r="R875" s="10">
        <f>'[1]TCE - ANEXO III - Preencher'!S884</f>
        <v>0</v>
      </c>
      <c r="S875" s="11">
        <f t="shared" si="81"/>
        <v>0</v>
      </c>
      <c r="T875" s="10">
        <f>'[1]TCE - ANEXO III - Preencher'!U884</f>
        <v>0</v>
      </c>
      <c r="U875" s="10">
        <f>'[1]TCE - ANEXO III - Preencher'!V884</f>
        <v>0</v>
      </c>
      <c r="V875" s="11">
        <f t="shared" si="82"/>
        <v>0</v>
      </c>
      <c r="W875" s="12" t="str">
        <f>IF('[1]TCE - ANEXO III - Preencher'!X884="","",'[1]TCE - ANEXO III - Preencher'!X884)</f>
        <v/>
      </c>
      <c r="X875" s="10">
        <f>'[1]TCE - ANEXO III - Preencher'!Y884</f>
        <v>0</v>
      </c>
      <c r="Y875" s="10">
        <f>'[1]TCE - ANEXO III - Preencher'!Z884</f>
        <v>0</v>
      </c>
      <c r="Z875" s="11">
        <f t="shared" si="83"/>
        <v>0</v>
      </c>
      <c r="AA875" s="12" t="str">
        <f>IF('[1]TCE - ANEXO III - Preencher'!AB884="","",'[1]TCE - ANEXO III - Preencher'!AB884)</f>
        <v/>
      </c>
      <c r="AB875" s="10">
        <f t="shared" si="78"/>
        <v>570.63840000000005</v>
      </c>
    </row>
    <row r="876" spans="1:28" x14ac:dyDescent="0.2">
      <c r="A876" s="4" t="str">
        <f>IFERROR(VLOOKUP(B876,'[1]DADOS (OCULTAR)'!$P$3:$R$56,3,0),"")</f>
        <v>10.894.988/0004-86</v>
      </c>
      <c r="B876" s="5" t="str">
        <f>'[1]TCE - ANEXO III - Preencher'!C885</f>
        <v>HMR</v>
      </c>
      <c r="C876" s="15">
        <v>400</v>
      </c>
      <c r="D876" s="6" t="str">
        <f>'[1]TCE - ANEXO III - Preencher'!E885</f>
        <v>MACIEL DA SILVA</v>
      </c>
      <c r="E876" s="5" t="str">
        <f>IF('[1]TCE - ANEXO III - Preencher'!F885="4 - Assistência Odontológica","2 - Outros Profissionais da Saúde",'[1]TCE - ANEXO II - Enviar TCE'!E875)</f>
        <v>2 - Outros Profissionais da Saúde</v>
      </c>
      <c r="F876" s="7" t="str">
        <f>'[1]TCE - ANEXO III - Preencher'!G885</f>
        <v>3222-05</v>
      </c>
      <c r="G876" s="8">
        <f>IF('[1]TCE - ANEXO III - Preencher'!H885="","",'[1]TCE - ANEXO III - Preencher'!H885)</f>
        <v>44044</v>
      </c>
      <c r="H876" s="9">
        <f>'[1]TCE - ANEXO III - Preencher'!I885</f>
        <v>17.39</v>
      </c>
      <c r="I876" s="9">
        <f>'[1]TCE - ANEXO III - Preencher'!J885</f>
        <v>139.11000000000001</v>
      </c>
      <c r="J876" s="9">
        <f>'[1]TCE - ANEXO III - Preencher'!K885</f>
        <v>0</v>
      </c>
      <c r="K876" s="10">
        <f>'[1]TCE - ANEXO III - Preencher'!L885</f>
        <v>0</v>
      </c>
      <c r="L876" s="10">
        <f>'[1]TCE - ANEXO III - Preencher'!M885</f>
        <v>0</v>
      </c>
      <c r="M876" s="10">
        <f t="shared" si="79"/>
        <v>0</v>
      </c>
      <c r="N876" s="10">
        <f>'[1]TCE - ANEXO III - Preencher'!O885</f>
        <v>0.44</v>
      </c>
      <c r="O876" s="10">
        <f>'[1]TCE - ANEXO III - Preencher'!P885</f>
        <v>0</v>
      </c>
      <c r="P876" s="11">
        <f t="shared" si="80"/>
        <v>0.44</v>
      </c>
      <c r="Q876" s="10">
        <f>'[1]TCE - ANEXO III - Preencher'!R885</f>
        <v>260.41335909090907</v>
      </c>
      <c r="R876" s="10">
        <f>'[1]TCE - ANEXO III - Preencher'!S885</f>
        <v>65.95</v>
      </c>
      <c r="S876" s="11">
        <f t="shared" si="81"/>
        <v>194.46335909090908</v>
      </c>
      <c r="T876" s="10">
        <f>'[1]TCE - ANEXO III - Preencher'!U885</f>
        <v>0</v>
      </c>
      <c r="U876" s="10">
        <f>'[1]TCE - ANEXO III - Preencher'!V885</f>
        <v>0</v>
      </c>
      <c r="V876" s="11">
        <f t="shared" si="82"/>
        <v>0</v>
      </c>
      <c r="W876" s="12" t="str">
        <f>IF('[1]TCE - ANEXO III - Preencher'!X885="","",'[1]TCE - ANEXO III - Preencher'!X885)</f>
        <v/>
      </c>
      <c r="X876" s="10">
        <f>'[1]TCE - ANEXO III - Preencher'!Y885</f>
        <v>0</v>
      </c>
      <c r="Y876" s="10">
        <f>'[1]TCE - ANEXO III - Preencher'!Z885</f>
        <v>0</v>
      </c>
      <c r="Z876" s="11">
        <f t="shared" si="83"/>
        <v>0</v>
      </c>
      <c r="AA876" s="12" t="str">
        <f>IF('[1]TCE - ANEXO III - Preencher'!AB885="","",'[1]TCE - ANEXO III - Preencher'!AB885)</f>
        <v/>
      </c>
      <c r="AB876" s="10">
        <f t="shared" si="78"/>
        <v>351.40335909090908</v>
      </c>
    </row>
    <row r="877" spans="1:28" x14ac:dyDescent="0.2">
      <c r="A877" s="4" t="str">
        <f>IFERROR(VLOOKUP(B877,'[1]DADOS (OCULTAR)'!$P$3:$R$56,3,0),"")</f>
        <v>10.894.988/0004-86</v>
      </c>
      <c r="B877" s="5" t="str">
        <f>'[1]TCE - ANEXO III - Preencher'!C886</f>
        <v>HMR</v>
      </c>
      <c r="C877" s="15">
        <v>406</v>
      </c>
      <c r="D877" s="6" t="str">
        <f>'[1]TCE - ANEXO III - Preencher'!E886</f>
        <v>MAHATAMA RAFAELA DA SILVA VIEIRA</v>
      </c>
      <c r="E877" s="5" t="str">
        <f>IF('[1]TCE - ANEXO III - Preencher'!F886="4 - Assistência Odontológica","2 - Outros Profissionais da Saúde",'[1]TCE - ANEXO II - Enviar TCE'!E876)</f>
        <v>2 - Outros Profissionais da Saúde</v>
      </c>
      <c r="F877" s="7" t="str">
        <f>'[1]TCE - ANEXO III - Preencher'!G886</f>
        <v>3222-05</v>
      </c>
      <c r="G877" s="8">
        <f>IF('[1]TCE - ANEXO III - Preencher'!H886="","",'[1]TCE - ANEXO III - Preencher'!H886)</f>
        <v>44044</v>
      </c>
      <c r="H877" s="9">
        <f>'[1]TCE - ANEXO III - Preencher'!I886</f>
        <v>15.17</v>
      </c>
      <c r="I877" s="9">
        <f>'[1]TCE - ANEXO III - Preencher'!J886</f>
        <v>121.37</v>
      </c>
      <c r="J877" s="9">
        <f>'[1]TCE - ANEXO III - Preencher'!K886</f>
        <v>0</v>
      </c>
      <c r="K877" s="10">
        <f>'[1]TCE - ANEXO III - Preencher'!L886</f>
        <v>0</v>
      </c>
      <c r="L877" s="10">
        <f>'[1]TCE - ANEXO III - Preencher'!M886</f>
        <v>0</v>
      </c>
      <c r="M877" s="10">
        <f t="shared" si="79"/>
        <v>0</v>
      </c>
      <c r="N877" s="10">
        <f>'[1]TCE - ANEXO III - Preencher'!O886</f>
        <v>0.44</v>
      </c>
      <c r="O877" s="10">
        <f>'[1]TCE - ANEXO III - Preencher'!P886</f>
        <v>0</v>
      </c>
      <c r="P877" s="11">
        <f t="shared" si="80"/>
        <v>0.44</v>
      </c>
      <c r="Q877" s="10">
        <f>'[1]TCE - ANEXO III - Preencher'!R886</f>
        <v>116.4133590909091</v>
      </c>
      <c r="R877" s="10">
        <f>'[1]TCE - ANEXO III - Preencher'!S886</f>
        <v>65.95</v>
      </c>
      <c r="S877" s="11">
        <f t="shared" si="81"/>
        <v>50.463359090909094</v>
      </c>
      <c r="T877" s="10">
        <f>'[1]TCE - ANEXO III - Preencher'!U886</f>
        <v>0</v>
      </c>
      <c r="U877" s="10">
        <f>'[1]TCE - ANEXO III - Preencher'!V886</f>
        <v>0</v>
      </c>
      <c r="V877" s="11">
        <f t="shared" si="82"/>
        <v>0</v>
      </c>
      <c r="W877" s="12" t="str">
        <f>IF('[1]TCE - ANEXO III - Preencher'!X886="","",'[1]TCE - ANEXO III - Preencher'!X886)</f>
        <v/>
      </c>
      <c r="X877" s="10">
        <f>'[1]TCE - ANEXO III - Preencher'!Y886</f>
        <v>0</v>
      </c>
      <c r="Y877" s="10">
        <f>'[1]TCE - ANEXO III - Preencher'!Z886</f>
        <v>0</v>
      </c>
      <c r="Z877" s="11">
        <f t="shared" si="83"/>
        <v>0</v>
      </c>
      <c r="AA877" s="12" t="str">
        <f>IF('[1]TCE - ANEXO III - Preencher'!AB886="","",'[1]TCE - ANEXO III - Preencher'!AB886)</f>
        <v/>
      </c>
      <c r="AB877" s="10">
        <f t="shared" si="78"/>
        <v>187.4433590909091</v>
      </c>
    </row>
    <row r="878" spans="1:28" x14ac:dyDescent="0.2">
      <c r="A878" s="4" t="str">
        <f>IFERROR(VLOOKUP(B878,'[1]DADOS (OCULTAR)'!$P$3:$R$56,3,0),"")</f>
        <v>10.894.988/0004-86</v>
      </c>
      <c r="B878" s="5" t="str">
        <f>'[1]TCE - ANEXO III - Preencher'!C887</f>
        <v>HMR</v>
      </c>
      <c r="C878" s="15">
        <v>452</v>
      </c>
      <c r="D878" s="6" t="str">
        <f>'[1]TCE - ANEXO III - Preencher'!E887</f>
        <v xml:space="preserve">MAIENA ELISABETH COSTA TENORIO PIMENTEL </v>
      </c>
      <c r="E878" s="5" t="str">
        <f>IF('[1]TCE - ANEXO III - Preencher'!F887="4 - Assistência Odontológica","2 - Outros Profissionais da Saúde",'[1]TCE - ANEXO II - Enviar TCE'!E877)</f>
        <v>1 - Médico</v>
      </c>
      <c r="F878" s="7" t="str">
        <f>'[1]TCE - ANEXO III - Preencher'!G887</f>
        <v>2251-51</v>
      </c>
      <c r="G878" s="8">
        <f>IF('[1]TCE - ANEXO III - Preencher'!H887="","",'[1]TCE - ANEXO III - Preencher'!H887)</f>
        <v>44044</v>
      </c>
      <c r="H878" s="9">
        <f>'[1]TCE - ANEXO III - Preencher'!I887</f>
        <v>84.75</v>
      </c>
      <c r="I878" s="9">
        <f>'[1]TCE - ANEXO III - Preencher'!J887</f>
        <v>678.04</v>
      </c>
      <c r="J878" s="9">
        <f>'[1]TCE - ANEXO III - Preencher'!K887</f>
        <v>0</v>
      </c>
      <c r="K878" s="10">
        <f>'[1]TCE - ANEXO III - Preencher'!L887</f>
        <v>0</v>
      </c>
      <c r="L878" s="10">
        <f>'[1]TCE - ANEXO III - Preencher'!M887</f>
        <v>0</v>
      </c>
      <c r="M878" s="10">
        <f t="shared" si="79"/>
        <v>0</v>
      </c>
      <c r="N878" s="10">
        <f>'[1]TCE - ANEXO III - Preencher'!O887</f>
        <v>6.5183999999999997</v>
      </c>
      <c r="O878" s="10">
        <f>'[1]TCE - ANEXO III - Preencher'!P887</f>
        <v>0</v>
      </c>
      <c r="P878" s="11">
        <f t="shared" si="80"/>
        <v>6.5183999999999997</v>
      </c>
      <c r="Q878" s="10">
        <f>'[1]TCE - ANEXO III - Preencher'!R887</f>
        <v>0</v>
      </c>
      <c r="R878" s="10">
        <f>'[1]TCE - ANEXO III - Preencher'!S887</f>
        <v>0</v>
      </c>
      <c r="S878" s="11">
        <f t="shared" si="81"/>
        <v>0</v>
      </c>
      <c r="T878" s="10">
        <f>'[1]TCE - ANEXO III - Preencher'!U887</f>
        <v>0</v>
      </c>
      <c r="U878" s="10">
        <f>'[1]TCE - ANEXO III - Preencher'!V887</f>
        <v>0</v>
      </c>
      <c r="V878" s="11">
        <f t="shared" si="82"/>
        <v>0</v>
      </c>
      <c r="W878" s="12" t="str">
        <f>IF('[1]TCE - ANEXO III - Preencher'!X887="","",'[1]TCE - ANEXO III - Preencher'!X887)</f>
        <v/>
      </c>
      <c r="X878" s="10">
        <f>'[1]TCE - ANEXO III - Preencher'!Y887</f>
        <v>0</v>
      </c>
      <c r="Y878" s="10">
        <f>'[1]TCE - ANEXO III - Preencher'!Z887</f>
        <v>0</v>
      </c>
      <c r="Z878" s="11">
        <f t="shared" si="83"/>
        <v>0</v>
      </c>
      <c r="AA878" s="12" t="str">
        <f>IF('[1]TCE - ANEXO III - Preencher'!AB887="","",'[1]TCE - ANEXO III - Preencher'!AB887)</f>
        <v/>
      </c>
      <c r="AB878" s="10">
        <f t="shared" si="78"/>
        <v>769.30840000000001</v>
      </c>
    </row>
    <row r="879" spans="1:28" x14ac:dyDescent="0.2">
      <c r="A879" s="4" t="str">
        <f>IFERROR(VLOOKUP(B879,'[1]DADOS (OCULTAR)'!$P$3:$R$56,3,0),"")</f>
        <v>10.894.988/0004-86</v>
      </c>
      <c r="B879" s="5" t="str">
        <f>'[1]TCE - ANEXO III - Preencher'!C888</f>
        <v>HMR</v>
      </c>
      <c r="C879" s="15">
        <v>485</v>
      </c>
      <c r="D879" s="6" t="str">
        <f>'[1]TCE - ANEXO III - Preencher'!E888</f>
        <v>MAIJJOSE NIVEA SILVA SALVADOR</v>
      </c>
      <c r="E879" s="5" t="str">
        <f>IF('[1]TCE - ANEXO III - Preencher'!F888="4 - Assistência Odontológica","2 - Outros Profissionais da Saúde",'[1]TCE - ANEXO II - Enviar TCE'!E878)</f>
        <v>2 - Outros Profissionais da Saúde</v>
      </c>
      <c r="F879" s="7" t="str">
        <f>'[1]TCE - ANEXO III - Preencher'!G888</f>
        <v>2235-05</v>
      </c>
      <c r="G879" s="8">
        <f>IF('[1]TCE - ANEXO III - Preencher'!H888="","",'[1]TCE - ANEXO III - Preencher'!H888)</f>
        <v>44044</v>
      </c>
      <c r="H879" s="9">
        <f>'[1]TCE - ANEXO III - Preencher'!I888</f>
        <v>74.69</v>
      </c>
      <c r="I879" s="9">
        <f>'[1]TCE - ANEXO III - Preencher'!J888</f>
        <v>597.55999999999995</v>
      </c>
      <c r="J879" s="9">
        <f>'[1]TCE - ANEXO III - Preencher'!K888</f>
        <v>0</v>
      </c>
      <c r="K879" s="10">
        <f>'[1]TCE - ANEXO III - Preencher'!L888</f>
        <v>0</v>
      </c>
      <c r="L879" s="10">
        <f>'[1]TCE - ANEXO III - Preencher'!M888</f>
        <v>0</v>
      </c>
      <c r="M879" s="10">
        <f t="shared" si="79"/>
        <v>0</v>
      </c>
      <c r="N879" s="10">
        <f>'[1]TCE - ANEXO III - Preencher'!O888</f>
        <v>1.6295999999999999</v>
      </c>
      <c r="O879" s="10">
        <f>'[1]TCE - ANEXO III - Preencher'!P888</f>
        <v>0</v>
      </c>
      <c r="P879" s="11">
        <f t="shared" si="80"/>
        <v>1.6295999999999999</v>
      </c>
      <c r="Q879" s="10">
        <f>'[1]TCE - ANEXO III - Preencher'!R888</f>
        <v>0</v>
      </c>
      <c r="R879" s="10">
        <f>'[1]TCE - ANEXO III - Preencher'!S888</f>
        <v>0</v>
      </c>
      <c r="S879" s="11">
        <f t="shared" si="81"/>
        <v>0</v>
      </c>
      <c r="T879" s="10">
        <f>'[1]TCE - ANEXO III - Preencher'!U888</f>
        <v>0</v>
      </c>
      <c r="U879" s="10">
        <f>'[1]TCE - ANEXO III - Preencher'!V888</f>
        <v>0</v>
      </c>
      <c r="V879" s="11">
        <f t="shared" si="82"/>
        <v>0</v>
      </c>
      <c r="W879" s="12" t="str">
        <f>IF('[1]TCE - ANEXO III - Preencher'!X888="","",'[1]TCE - ANEXO III - Preencher'!X888)</f>
        <v/>
      </c>
      <c r="X879" s="10">
        <f>'[1]TCE - ANEXO III - Preencher'!Y888</f>
        <v>0</v>
      </c>
      <c r="Y879" s="10">
        <f>'[1]TCE - ANEXO III - Preencher'!Z888</f>
        <v>0</v>
      </c>
      <c r="Z879" s="11">
        <f t="shared" si="83"/>
        <v>0</v>
      </c>
      <c r="AA879" s="12" t="str">
        <f>IF('[1]TCE - ANEXO III - Preencher'!AB888="","",'[1]TCE - ANEXO III - Preencher'!AB888)</f>
        <v/>
      </c>
      <c r="AB879" s="10">
        <f t="shared" si="78"/>
        <v>673.87959999999998</v>
      </c>
    </row>
    <row r="880" spans="1:28" x14ac:dyDescent="0.2">
      <c r="A880" s="4" t="str">
        <f>IFERROR(VLOOKUP(B880,'[1]DADOS (OCULTAR)'!$P$3:$R$56,3,0),"")</f>
        <v>10.894.988/0004-86</v>
      </c>
      <c r="B880" s="5" t="str">
        <f>'[1]TCE - ANEXO III - Preencher'!C889</f>
        <v>HMR</v>
      </c>
      <c r="C880" s="15">
        <v>32</v>
      </c>
      <c r="D880" s="6" t="str">
        <f>'[1]TCE - ANEXO III - Preencher'!E889</f>
        <v>MAIRA MELO MORAIS</v>
      </c>
      <c r="E880" s="5" t="str">
        <f>IF('[1]TCE - ANEXO III - Preencher'!F889="4 - Assistência Odontológica","2 - Outros Profissionais da Saúde",'[1]TCE - ANEXO II - Enviar TCE'!E879)</f>
        <v>1 - Médico</v>
      </c>
      <c r="F880" s="7" t="str">
        <f>'[1]TCE - ANEXO III - Preencher'!G889</f>
        <v>2251-25</v>
      </c>
      <c r="G880" s="8">
        <f>IF('[1]TCE - ANEXO III - Preencher'!H889="","",'[1]TCE - ANEXO III - Preencher'!H889)</f>
        <v>44044</v>
      </c>
      <c r="H880" s="9">
        <f>'[1]TCE - ANEXO III - Preencher'!I889</f>
        <v>62.68</v>
      </c>
      <c r="I880" s="9">
        <f>'[1]TCE - ANEXO III - Preencher'!J889</f>
        <v>501.44</v>
      </c>
      <c r="J880" s="9">
        <f>'[1]TCE - ANEXO III - Preencher'!K889</f>
        <v>0</v>
      </c>
      <c r="K880" s="10">
        <f>'[1]TCE - ANEXO III - Preencher'!L889</f>
        <v>0</v>
      </c>
      <c r="L880" s="10">
        <f>'[1]TCE - ANEXO III - Preencher'!M889</f>
        <v>0</v>
      </c>
      <c r="M880" s="10">
        <f t="shared" si="79"/>
        <v>0</v>
      </c>
      <c r="N880" s="10">
        <f>'[1]TCE - ANEXO III - Preencher'!O889</f>
        <v>6.5183999999999997</v>
      </c>
      <c r="O880" s="10">
        <f>'[1]TCE - ANEXO III - Preencher'!P889</f>
        <v>0</v>
      </c>
      <c r="P880" s="11">
        <f t="shared" si="80"/>
        <v>6.5183999999999997</v>
      </c>
      <c r="Q880" s="10">
        <f>'[1]TCE - ANEXO III - Preencher'!R889</f>
        <v>0</v>
      </c>
      <c r="R880" s="10">
        <f>'[1]TCE - ANEXO III - Preencher'!S889</f>
        <v>0</v>
      </c>
      <c r="S880" s="11">
        <f t="shared" si="81"/>
        <v>0</v>
      </c>
      <c r="T880" s="10">
        <f>'[1]TCE - ANEXO III - Preencher'!U889</f>
        <v>0</v>
      </c>
      <c r="U880" s="10">
        <f>'[1]TCE - ANEXO III - Preencher'!V889</f>
        <v>0</v>
      </c>
      <c r="V880" s="11">
        <f t="shared" si="82"/>
        <v>0</v>
      </c>
      <c r="W880" s="12" t="str">
        <f>IF('[1]TCE - ANEXO III - Preencher'!X889="","",'[1]TCE - ANEXO III - Preencher'!X889)</f>
        <v/>
      </c>
      <c r="X880" s="10">
        <f>'[1]TCE - ANEXO III - Preencher'!Y889</f>
        <v>0</v>
      </c>
      <c r="Y880" s="10">
        <f>'[1]TCE - ANEXO III - Preencher'!Z889</f>
        <v>0</v>
      </c>
      <c r="Z880" s="11">
        <f t="shared" si="83"/>
        <v>0</v>
      </c>
      <c r="AA880" s="12" t="str">
        <f>IF('[1]TCE - ANEXO III - Preencher'!AB889="","",'[1]TCE - ANEXO III - Preencher'!AB889)</f>
        <v/>
      </c>
      <c r="AB880" s="10">
        <f t="shared" si="78"/>
        <v>570.63840000000005</v>
      </c>
    </row>
    <row r="881" spans="1:28" x14ac:dyDescent="0.2">
      <c r="A881" s="4" t="str">
        <f>IFERROR(VLOOKUP(B881,'[1]DADOS (OCULTAR)'!$P$3:$R$56,3,0),"")</f>
        <v>10.894.988/0004-86</v>
      </c>
      <c r="B881" s="5" t="str">
        <f>'[1]TCE - ANEXO III - Preencher'!C890</f>
        <v>HMR</v>
      </c>
      <c r="C881" s="15">
        <v>32</v>
      </c>
      <c r="D881" s="6" t="str">
        <f>'[1]TCE - ANEXO III - Preencher'!E890</f>
        <v>MAIRA MELO MORAIS</v>
      </c>
      <c r="E881" s="5" t="str">
        <f>IF('[1]TCE - ANEXO III - Preencher'!F890="4 - Assistência Odontológica","2 - Outros Profissionais da Saúde",'[1]TCE - ANEXO II - Enviar TCE'!E880)</f>
        <v>1 - Médico</v>
      </c>
      <c r="F881" s="7" t="str">
        <f>'[1]TCE - ANEXO III - Preencher'!G890</f>
        <v>2251-25</v>
      </c>
      <c r="G881" s="8">
        <f>IF('[1]TCE - ANEXO III - Preencher'!H890="","",'[1]TCE - ANEXO III - Preencher'!H890)</f>
        <v>44044</v>
      </c>
      <c r="H881" s="9">
        <f>'[1]TCE - ANEXO III - Preencher'!I890</f>
        <v>69.5</v>
      </c>
      <c r="I881" s="9">
        <f>'[1]TCE - ANEXO III - Preencher'!J890</f>
        <v>556.04</v>
      </c>
      <c r="J881" s="9">
        <f>'[1]TCE - ANEXO III - Preencher'!K890</f>
        <v>0</v>
      </c>
      <c r="K881" s="10">
        <f>'[1]TCE - ANEXO III - Preencher'!L890</f>
        <v>0</v>
      </c>
      <c r="L881" s="10">
        <f>'[1]TCE - ANEXO III - Preencher'!M890</f>
        <v>0</v>
      </c>
      <c r="M881" s="10">
        <f t="shared" si="79"/>
        <v>0</v>
      </c>
      <c r="N881" s="10">
        <f>'[1]TCE - ANEXO III - Preencher'!O890</f>
        <v>6.5183999999999997</v>
      </c>
      <c r="O881" s="10">
        <f>'[1]TCE - ANEXO III - Preencher'!P890</f>
        <v>0</v>
      </c>
      <c r="P881" s="11">
        <f t="shared" si="80"/>
        <v>6.5183999999999997</v>
      </c>
      <c r="Q881" s="10">
        <f>'[1]TCE - ANEXO III - Preencher'!R890</f>
        <v>0</v>
      </c>
      <c r="R881" s="10">
        <f>'[1]TCE - ANEXO III - Preencher'!S890</f>
        <v>0</v>
      </c>
      <c r="S881" s="11">
        <f t="shared" si="81"/>
        <v>0</v>
      </c>
      <c r="T881" s="10">
        <f>'[1]TCE - ANEXO III - Preencher'!U890</f>
        <v>0</v>
      </c>
      <c r="U881" s="10">
        <f>'[1]TCE - ANEXO III - Preencher'!V890</f>
        <v>0</v>
      </c>
      <c r="V881" s="11">
        <f t="shared" si="82"/>
        <v>0</v>
      </c>
      <c r="W881" s="12" t="str">
        <f>IF('[1]TCE - ANEXO III - Preencher'!X890="","",'[1]TCE - ANEXO III - Preencher'!X890)</f>
        <v/>
      </c>
      <c r="X881" s="10">
        <f>'[1]TCE - ANEXO III - Preencher'!Y890</f>
        <v>0</v>
      </c>
      <c r="Y881" s="10">
        <f>'[1]TCE - ANEXO III - Preencher'!Z890</f>
        <v>0</v>
      </c>
      <c r="Z881" s="11">
        <f t="shared" si="83"/>
        <v>0</v>
      </c>
      <c r="AA881" s="12" t="str">
        <f>IF('[1]TCE - ANEXO III - Preencher'!AB890="","",'[1]TCE - ANEXO III - Preencher'!AB890)</f>
        <v/>
      </c>
      <c r="AB881" s="10">
        <f t="shared" si="78"/>
        <v>632.05840000000001</v>
      </c>
    </row>
    <row r="882" spans="1:28" x14ac:dyDescent="0.2">
      <c r="A882" s="4" t="str">
        <f>IFERROR(VLOOKUP(B882,'[1]DADOS (OCULTAR)'!$P$3:$R$56,3,0),"")</f>
        <v>10.894.988/0004-86</v>
      </c>
      <c r="B882" s="5" t="str">
        <f>'[1]TCE - ANEXO III - Preencher'!C891</f>
        <v>HMR</v>
      </c>
      <c r="C882" s="15">
        <v>445</v>
      </c>
      <c r="D882" s="6" t="str">
        <f>'[1]TCE - ANEXO III - Preencher'!E891</f>
        <v>MAISA RIBEIRO CORREIA LIMA</v>
      </c>
      <c r="E882" s="5" t="str">
        <f>IF('[1]TCE - ANEXO III - Preencher'!F891="4 - Assistência Odontológica","2 - Outros Profissionais da Saúde",'[1]TCE - ANEXO II - Enviar TCE'!E881)</f>
        <v>1 - Médico</v>
      </c>
      <c r="F882" s="7" t="str">
        <f>'[1]TCE - ANEXO III - Preencher'!G891</f>
        <v>2251-25</v>
      </c>
      <c r="G882" s="8">
        <f>IF('[1]TCE - ANEXO III - Preencher'!H891="","",'[1]TCE - ANEXO III - Preencher'!H891)</f>
        <v>44044</v>
      </c>
      <c r="H882" s="9">
        <f>'[1]TCE - ANEXO III - Preencher'!I891</f>
        <v>69.5</v>
      </c>
      <c r="I882" s="9">
        <f>'[1]TCE - ANEXO III - Preencher'!J891</f>
        <v>556.04</v>
      </c>
      <c r="J882" s="9">
        <f>'[1]TCE - ANEXO III - Preencher'!K891</f>
        <v>0</v>
      </c>
      <c r="K882" s="10">
        <f>'[1]TCE - ANEXO III - Preencher'!L891</f>
        <v>0</v>
      </c>
      <c r="L882" s="10">
        <f>'[1]TCE - ANEXO III - Preencher'!M891</f>
        <v>0</v>
      </c>
      <c r="M882" s="10">
        <f t="shared" si="79"/>
        <v>0</v>
      </c>
      <c r="N882" s="10">
        <f>'[1]TCE - ANEXO III - Preencher'!O891</f>
        <v>6.5183999999999997</v>
      </c>
      <c r="O882" s="10">
        <f>'[1]TCE - ANEXO III - Preencher'!P891</f>
        <v>0</v>
      </c>
      <c r="P882" s="11">
        <f t="shared" si="80"/>
        <v>6.5183999999999997</v>
      </c>
      <c r="Q882" s="10">
        <f>'[1]TCE - ANEXO III - Preencher'!R891</f>
        <v>0</v>
      </c>
      <c r="R882" s="10">
        <f>'[1]TCE - ANEXO III - Preencher'!S891</f>
        <v>0</v>
      </c>
      <c r="S882" s="11">
        <f t="shared" si="81"/>
        <v>0</v>
      </c>
      <c r="T882" s="10">
        <f>'[1]TCE - ANEXO III - Preencher'!U891</f>
        <v>0</v>
      </c>
      <c r="U882" s="10">
        <f>'[1]TCE - ANEXO III - Preencher'!V891</f>
        <v>0</v>
      </c>
      <c r="V882" s="11">
        <f t="shared" si="82"/>
        <v>0</v>
      </c>
      <c r="W882" s="12" t="str">
        <f>IF('[1]TCE - ANEXO III - Preencher'!X891="","",'[1]TCE - ANEXO III - Preencher'!X891)</f>
        <v/>
      </c>
      <c r="X882" s="10">
        <f>'[1]TCE - ANEXO III - Preencher'!Y891</f>
        <v>0</v>
      </c>
      <c r="Y882" s="10">
        <f>'[1]TCE - ANEXO III - Preencher'!Z891</f>
        <v>0</v>
      </c>
      <c r="Z882" s="11">
        <f t="shared" si="83"/>
        <v>0</v>
      </c>
      <c r="AA882" s="12" t="str">
        <f>IF('[1]TCE - ANEXO III - Preencher'!AB891="","",'[1]TCE - ANEXO III - Preencher'!AB891)</f>
        <v/>
      </c>
      <c r="AB882" s="10">
        <f t="shared" si="78"/>
        <v>632.05840000000001</v>
      </c>
    </row>
    <row r="883" spans="1:28" x14ac:dyDescent="0.2">
      <c r="A883" s="4" t="str">
        <f>IFERROR(VLOOKUP(B883,'[1]DADOS (OCULTAR)'!$P$3:$R$56,3,0),"")</f>
        <v>10.894.988/0004-86</v>
      </c>
      <c r="B883" s="5" t="str">
        <f>'[1]TCE - ANEXO III - Preencher'!C892</f>
        <v>HMR</v>
      </c>
      <c r="C883" s="15">
        <v>445</v>
      </c>
      <c r="D883" s="6" t="str">
        <f>'[1]TCE - ANEXO III - Preencher'!E892</f>
        <v>MAISA RIBEIRO CORREIA LIMA</v>
      </c>
      <c r="E883" s="5" t="str">
        <f>IF('[1]TCE - ANEXO III - Preencher'!F892="4 - Assistência Odontológica","2 - Outros Profissionais da Saúde",'[1]TCE - ANEXO II - Enviar TCE'!E882)</f>
        <v>1 - Médico</v>
      </c>
      <c r="F883" s="7" t="str">
        <f>'[1]TCE - ANEXO III - Preencher'!G892</f>
        <v>2251-25</v>
      </c>
      <c r="G883" s="8">
        <f>IF('[1]TCE - ANEXO III - Preencher'!H892="","",'[1]TCE - ANEXO III - Preencher'!H892)</f>
        <v>44044</v>
      </c>
      <c r="H883" s="9">
        <f>'[1]TCE - ANEXO III - Preencher'!I892</f>
        <v>68.53</v>
      </c>
      <c r="I883" s="9">
        <f>'[1]TCE - ANEXO III - Preencher'!J892</f>
        <v>548.24</v>
      </c>
      <c r="J883" s="9">
        <f>'[1]TCE - ANEXO III - Preencher'!K892</f>
        <v>0</v>
      </c>
      <c r="K883" s="10">
        <f>'[1]TCE - ANEXO III - Preencher'!L892</f>
        <v>0</v>
      </c>
      <c r="L883" s="10">
        <f>'[1]TCE - ANEXO III - Preencher'!M892</f>
        <v>0</v>
      </c>
      <c r="M883" s="10">
        <f t="shared" si="79"/>
        <v>0</v>
      </c>
      <c r="N883" s="10">
        <f>'[1]TCE - ANEXO III - Preencher'!O892</f>
        <v>6.5183999999999997</v>
      </c>
      <c r="O883" s="10">
        <f>'[1]TCE - ANEXO III - Preencher'!P892</f>
        <v>0</v>
      </c>
      <c r="P883" s="11">
        <f t="shared" si="80"/>
        <v>6.5183999999999997</v>
      </c>
      <c r="Q883" s="10">
        <f>'[1]TCE - ANEXO III - Preencher'!R892</f>
        <v>0</v>
      </c>
      <c r="R883" s="10">
        <f>'[1]TCE - ANEXO III - Preencher'!S892</f>
        <v>0</v>
      </c>
      <c r="S883" s="11">
        <f t="shared" si="81"/>
        <v>0</v>
      </c>
      <c r="T883" s="10">
        <f>'[1]TCE - ANEXO III - Preencher'!U892</f>
        <v>0</v>
      </c>
      <c r="U883" s="10">
        <f>'[1]TCE - ANEXO III - Preencher'!V892</f>
        <v>0</v>
      </c>
      <c r="V883" s="11">
        <f t="shared" si="82"/>
        <v>0</v>
      </c>
      <c r="W883" s="12" t="str">
        <f>IF('[1]TCE - ANEXO III - Preencher'!X892="","",'[1]TCE - ANEXO III - Preencher'!X892)</f>
        <v/>
      </c>
      <c r="X883" s="10">
        <f>'[1]TCE - ANEXO III - Preencher'!Y892</f>
        <v>0</v>
      </c>
      <c r="Y883" s="10">
        <f>'[1]TCE - ANEXO III - Preencher'!Z892</f>
        <v>0</v>
      </c>
      <c r="Z883" s="11">
        <f t="shared" si="83"/>
        <v>0</v>
      </c>
      <c r="AA883" s="12" t="str">
        <f>IF('[1]TCE - ANEXO III - Preencher'!AB892="","",'[1]TCE - ANEXO III - Preencher'!AB892)</f>
        <v/>
      </c>
      <c r="AB883" s="10">
        <f t="shared" si="78"/>
        <v>623.28840000000002</v>
      </c>
    </row>
    <row r="884" spans="1:28" x14ac:dyDescent="0.2">
      <c r="A884" s="4" t="str">
        <f>IFERROR(VLOOKUP(B884,'[1]DADOS (OCULTAR)'!$P$3:$R$56,3,0),"")</f>
        <v>10.894.988/0004-86</v>
      </c>
      <c r="B884" s="5" t="str">
        <f>'[1]TCE - ANEXO III - Preencher'!C893</f>
        <v>HMR</v>
      </c>
      <c r="C884" s="15">
        <v>451</v>
      </c>
      <c r="D884" s="6" t="str">
        <f>'[1]TCE - ANEXO III - Preencher'!E893</f>
        <v>MANOEL ADAUTO CUNHA MONTEIRO</v>
      </c>
      <c r="E884" s="5" t="str">
        <f>IF('[1]TCE - ANEXO III - Preencher'!F893="4 - Assistência Odontológica","2 - Outros Profissionais da Saúde",'[1]TCE - ANEXO II - Enviar TCE'!E883)</f>
        <v>2 - Outros Profissionais da Saúde</v>
      </c>
      <c r="F884" s="7" t="str">
        <f>'[1]TCE - ANEXO III - Preencher'!G893</f>
        <v>2235-05</v>
      </c>
      <c r="G884" s="8">
        <f>IF('[1]TCE - ANEXO III - Preencher'!H893="","",'[1]TCE - ANEXO III - Preencher'!H893)</f>
        <v>44044</v>
      </c>
      <c r="H884" s="9">
        <f>'[1]TCE - ANEXO III - Preencher'!I893</f>
        <v>43.56</v>
      </c>
      <c r="I884" s="9">
        <f>'[1]TCE - ANEXO III - Preencher'!J893</f>
        <v>348.53</v>
      </c>
      <c r="J884" s="9">
        <f>'[1]TCE - ANEXO III - Preencher'!K893</f>
        <v>0</v>
      </c>
      <c r="K884" s="10">
        <f>'[1]TCE - ANEXO III - Preencher'!L893</f>
        <v>0</v>
      </c>
      <c r="L884" s="10">
        <f>'[1]TCE - ANEXO III - Preencher'!M893</f>
        <v>0</v>
      </c>
      <c r="M884" s="10">
        <f t="shared" si="79"/>
        <v>0</v>
      </c>
      <c r="N884" s="10">
        <f>'[1]TCE - ANEXO III - Preencher'!O893</f>
        <v>0.44</v>
      </c>
      <c r="O884" s="10">
        <f>'[1]TCE - ANEXO III - Preencher'!P893</f>
        <v>0</v>
      </c>
      <c r="P884" s="11">
        <f t="shared" si="80"/>
        <v>0.44</v>
      </c>
      <c r="Q884" s="10">
        <f>'[1]TCE - ANEXO III - Preencher'!R893</f>
        <v>187.11335909090909</v>
      </c>
      <c r="R884" s="10">
        <f>'[1]TCE - ANEXO III - Preencher'!S893</f>
        <v>182.7</v>
      </c>
      <c r="S884" s="11">
        <f t="shared" si="81"/>
        <v>4.4133590909090969</v>
      </c>
      <c r="T884" s="10">
        <f>'[1]TCE - ANEXO III - Preencher'!U893</f>
        <v>0</v>
      </c>
      <c r="U884" s="10">
        <f>'[1]TCE - ANEXO III - Preencher'!V893</f>
        <v>0</v>
      </c>
      <c r="V884" s="11">
        <f t="shared" si="82"/>
        <v>0</v>
      </c>
      <c r="W884" s="12" t="str">
        <f>IF('[1]TCE - ANEXO III - Preencher'!X893="","",'[1]TCE - ANEXO III - Preencher'!X893)</f>
        <v/>
      </c>
      <c r="X884" s="10">
        <f>'[1]TCE - ANEXO III - Preencher'!Y893</f>
        <v>0</v>
      </c>
      <c r="Y884" s="10">
        <f>'[1]TCE - ANEXO III - Preencher'!Z893</f>
        <v>0</v>
      </c>
      <c r="Z884" s="11">
        <f t="shared" si="83"/>
        <v>0</v>
      </c>
      <c r="AA884" s="12" t="str">
        <f>IF('[1]TCE - ANEXO III - Preencher'!AB893="","",'[1]TCE - ANEXO III - Preencher'!AB893)</f>
        <v/>
      </c>
      <c r="AB884" s="10">
        <f t="shared" si="78"/>
        <v>396.9433590909091</v>
      </c>
    </row>
    <row r="885" spans="1:28" x14ac:dyDescent="0.2">
      <c r="A885" s="4" t="str">
        <f>IFERROR(VLOOKUP(B885,'[1]DADOS (OCULTAR)'!$P$3:$R$56,3,0),"")</f>
        <v>10.894.988/0004-86</v>
      </c>
      <c r="B885" s="5" t="str">
        <f>'[1]TCE - ANEXO III - Preencher'!C894</f>
        <v>HMR</v>
      </c>
      <c r="C885" s="15">
        <v>410</v>
      </c>
      <c r="D885" s="6" t="str">
        <f>'[1]TCE - ANEXO III - Preencher'!E894</f>
        <v>MANOEL ANANIAS DA SILVA NETO</v>
      </c>
      <c r="E885" s="5" t="str">
        <f>IF('[1]TCE - ANEXO III - Preencher'!F894="4 - Assistência Odontológica","2 - Outros Profissionais da Saúde",'[1]TCE - ANEXO II - Enviar TCE'!E884)</f>
        <v>1 - Médico</v>
      </c>
      <c r="F885" s="7" t="str">
        <f>'[1]TCE - ANEXO III - Preencher'!G894</f>
        <v>2251-51</v>
      </c>
      <c r="G885" s="8">
        <f>IF('[1]TCE - ANEXO III - Preencher'!H894="","",'[1]TCE - ANEXO III - Preencher'!H894)</f>
        <v>44044</v>
      </c>
      <c r="H885" s="9">
        <f>'[1]TCE - ANEXO III - Preencher'!I894</f>
        <v>77.930000000000007</v>
      </c>
      <c r="I885" s="9">
        <f>'[1]TCE - ANEXO III - Preencher'!J894</f>
        <v>623.44000000000005</v>
      </c>
      <c r="J885" s="9">
        <f>'[1]TCE - ANEXO III - Preencher'!K894</f>
        <v>0</v>
      </c>
      <c r="K885" s="10">
        <f>'[1]TCE - ANEXO III - Preencher'!L894</f>
        <v>0</v>
      </c>
      <c r="L885" s="10">
        <f>'[1]TCE - ANEXO III - Preencher'!M894</f>
        <v>0</v>
      </c>
      <c r="M885" s="10">
        <f t="shared" si="79"/>
        <v>0</v>
      </c>
      <c r="N885" s="10">
        <f>'[1]TCE - ANEXO III - Preencher'!O894</f>
        <v>6.5183999999999997</v>
      </c>
      <c r="O885" s="10">
        <f>'[1]TCE - ANEXO III - Preencher'!P894</f>
        <v>0</v>
      </c>
      <c r="P885" s="11">
        <f t="shared" si="80"/>
        <v>6.5183999999999997</v>
      </c>
      <c r="Q885" s="10">
        <f>'[1]TCE - ANEXO III - Preencher'!R894</f>
        <v>0</v>
      </c>
      <c r="R885" s="10">
        <f>'[1]TCE - ANEXO III - Preencher'!S894</f>
        <v>0</v>
      </c>
      <c r="S885" s="11">
        <f t="shared" si="81"/>
        <v>0</v>
      </c>
      <c r="T885" s="10">
        <f>'[1]TCE - ANEXO III - Preencher'!U894</f>
        <v>0</v>
      </c>
      <c r="U885" s="10">
        <f>'[1]TCE - ANEXO III - Preencher'!V894</f>
        <v>0</v>
      </c>
      <c r="V885" s="11">
        <f t="shared" si="82"/>
        <v>0</v>
      </c>
      <c r="W885" s="12" t="str">
        <f>IF('[1]TCE - ANEXO III - Preencher'!X894="","",'[1]TCE - ANEXO III - Preencher'!X894)</f>
        <v/>
      </c>
      <c r="X885" s="10">
        <f>'[1]TCE - ANEXO III - Preencher'!Y894</f>
        <v>0</v>
      </c>
      <c r="Y885" s="10">
        <f>'[1]TCE - ANEXO III - Preencher'!Z894</f>
        <v>0</v>
      </c>
      <c r="Z885" s="11">
        <f t="shared" si="83"/>
        <v>0</v>
      </c>
      <c r="AA885" s="12" t="str">
        <f>IF('[1]TCE - ANEXO III - Preencher'!AB894="","",'[1]TCE - ANEXO III - Preencher'!AB894)</f>
        <v/>
      </c>
      <c r="AB885" s="10">
        <f t="shared" si="78"/>
        <v>707.88840000000016</v>
      </c>
    </row>
    <row r="886" spans="1:28" x14ac:dyDescent="0.2">
      <c r="A886" s="4" t="str">
        <f>IFERROR(VLOOKUP(B886,'[1]DADOS (OCULTAR)'!$P$3:$R$56,3,0),"")</f>
        <v>10.894.988/0004-86</v>
      </c>
      <c r="B886" s="5" t="str">
        <f>'[1]TCE - ANEXO III - Preencher'!C895</f>
        <v>HMR</v>
      </c>
      <c r="C886" s="15">
        <v>429</v>
      </c>
      <c r="D886" s="6" t="str">
        <f>'[1]TCE - ANEXO III - Preencher'!E895</f>
        <v>MANOEL BRITO DE LIMA</v>
      </c>
      <c r="E886" s="5" t="str">
        <f>IF('[1]TCE - ANEXO III - Preencher'!F895="4 - Assistência Odontológica","2 - Outros Profissionais da Saúde",'[1]TCE - ANEXO II - Enviar TCE'!E885)</f>
        <v>3 - Administrativo</v>
      </c>
      <c r="F886" s="7" t="str">
        <f>'[1]TCE - ANEXO III - Preencher'!G895</f>
        <v>5151-10</v>
      </c>
      <c r="G886" s="8">
        <f>IF('[1]TCE - ANEXO III - Preencher'!H895="","",'[1]TCE - ANEXO III - Preencher'!H895)</f>
        <v>44044</v>
      </c>
      <c r="H886" s="9">
        <f>'[1]TCE - ANEXO III - Preencher'!I895</f>
        <v>14.64</v>
      </c>
      <c r="I886" s="9">
        <f>'[1]TCE - ANEXO III - Preencher'!J895</f>
        <v>117.04</v>
      </c>
      <c r="J886" s="9">
        <f>'[1]TCE - ANEXO III - Preencher'!K895</f>
        <v>0</v>
      </c>
      <c r="K886" s="10">
        <f>'[1]TCE - ANEXO III - Preencher'!L895</f>
        <v>0</v>
      </c>
      <c r="L886" s="10">
        <f>'[1]TCE - ANEXO III - Preencher'!M895</f>
        <v>0</v>
      </c>
      <c r="M886" s="10">
        <f t="shared" si="79"/>
        <v>0</v>
      </c>
      <c r="N886" s="10">
        <f>'[1]TCE - ANEXO III - Preencher'!O895</f>
        <v>0.44</v>
      </c>
      <c r="O886" s="10">
        <f>'[1]TCE - ANEXO III - Preencher'!P895</f>
        <v>0</v>
      </c>
      <c r="P886" s="11">
        <f t="shared" si="80"/>
        <v>0.44</v>
      </c>
      <c r="Q886" s="10">
        <f>'[1]TCE - ANEXO III - Preencher'!R895</f>
        <v>0</v>
      </c>
      <c r="R886" s="10">
        <f>'[1]TCE - ANEXO III - Preencher'!S895</f>
        <v>0</v>
      </c>
      <c r="S886" s="11">
        <f t="shared" si="81"/>
        <v>0</v>
      </c>
      <c r="T886" s="10">
        <f>'[1]TCE - ANEXO III - Preencher'!U895</f>
        <v>0</v>
      </c>
      <c r="U886" s="10">
        <f>'[1]TCE - ANEXO III - Preencher'!V895</f>
        <v>0</v>
      </c>
      <c r="V886" s="11">
        <f t="shared" si="82"/>
        <v>0</v>
      </c>
      <c r="W886" s="12" t="str">
        <f>IF('[1]TCE - ANEXO III - Preencher'!X895="","",'[1]TCE - ANEXO III - Preencher'!X895)</f>
        <v/>
      </c>
      <c r="X886" s="10">
        <f>'[1]TCE - ANEXO III - Preencher'!Y895</f>
        <v>0</v>
      </c>
      <c r="Y886" s="10">
        <f>'[1]TCE - ANEXO III - Preencher'!Z895</f>
        <v>0</v>
      </c>
      <c r="Z886" s="11">
        <f t="shared" si="83"/>
        <v>0</v>
      </c>
      <c r="AA886" s="12" t="str">
        <f>IF('[1]TCE - ANEXO III - Preencher'!AB895="","",'[1]TCE - ANEXO III - Preencher'!AB895)</f>
        <v/>
      </c>
      <c r="AB886" s="10">
        <f t="shared" si="78"/>
        <v>132.12</v>
      </c>
    </row>
    <row r="887" spans="1:28" x14ac:dyDescent="0.2">
      <c r="A887" s="4" t="str">
        <f>IFERROR(VLOOKUP(B887,'[1]DADOS (OCULTAR)'!$P$3:$R$56,3,0),"")</f>
        <v>10.894.988/0004-86</v>
      </c>
      <c r="B887" s="5" t="str">
        <f>'[1]TCE - ANEXO III - Preencher'!C896</f>
        <v>HMR</v>
      </c>
      <c r="C887" s="15">
        <v>5467</v>
      </c>
      <c r="D887" s="6" t="str">
        <f>'[1]TCE - ANEXO III - Preencher'!E896</f>
        <v>MANOEL FAGUNDES DA SILVA NETO</v>
      </c>
      <c r="E887" s="5" t="str">
        <f>IF('[1]TCE - ANEXO III - Preencher'!F896="4 - Assistência Odontológica","2 - Outros Profissionais da Saúde",'[1]TCE - ANEXO II - Enviar TCE'!E886)</f>
        <v>2 - Outros Profissionais da Saúde</v>
      </c>
      <c r="F887" s="7" t="str">
        <f>'[1]TCE - ANEXO III - Preencher'!G896</f>
        <v>5211-30</v>
      </c>
      <c r="G887" s="8">
        <f>IF('[1]TCE - ANEXO III - Preencher'!H896="","",'[1]TCE - ANEXO III - Preencher'!H896)</f>
        <v>44044</v>
      </c>
      <c r="H887" s="9">
        <f>'[1]TCE - ANEXO III - Preencher'!I896</f>
        <v>12</v>
      </c>
      <c r="I887" s="9">
        <f>'[1]TCE - ANEXO III - Preencher'!J896</f>
        <v>96.06</v>
      </c>
      <c r="J887" s="9">
        <f>'[1]TCE - ANEXO III - Preencher'!K896</f>
        <v>0</v>
      </c>
      <c r="K887" s="10">
        <f>'[1]TCE - ANEXO III - Preencher'!L896</f>
        <v>0</v>
      </c>
      <c r="L887" s="10">
        <f>'[1]TCE - ANEXO III - Preencher'!M896</f>
        <v>0</v>
      </c>
      <c r="M887" s="10">
        <f t="shared" si="79"/>
        <v>0</v>
      </c>
      <c r="N887" s="10">
        <f>'[1]TCE - ANEXO III - Preencher'!O896</f>
        <v>0.44</v>
      </c>
      <c r="O887" s="10">
        <f>'[1]TCE - ANEXO III - Preencher'!P896</f>
        <v>0</v>
      </c>
      <c r="P887" s="11">
        <f t="shared" si="80"/>
        <v>0.44</v>
      </c>
      <c r="Q887" s="10">
        <f>'[1]TCE - ANEXO III - Preencher'!R896</f>
        <v>0</v>
      </c>
      <c r="R887" s="10">
        <f>'[1]TCE - ANEXO III - Preencher'!S896</f>
        <v>0</v>
      </c>
      <c r="S887" s="11">
        <f t="shared" si="81"/>
        <v>0</v>
      </c>
      <c r="T887" s="10">
        <f>'[1]TCE - ANEXO III - Preencher'!U896</f>
        <v>0</v>
      </c>
      <c r="U887" s="10">
        <f>'[1]TCE - ANEXO III - Preencher'!V896</f>
        <v>0</v>
      </c>
      <c r="V887" s="11">
        <f t="shared" si="82"/>
        <v>0</v>
      </c>
      <c r="W887" s="12" t="str">
        <f>IF('[1]TCE - ANEXO III - Preencher'!X896="","",'[1]TCE - ANEXO III - Preencher'!X896)</f>
        <v/>
      </c>
      <c r="X887" s="10">
        <f>'[1]TCE - ANEXO III - Preencher'!Y896</f>
        <v>0</v>
      </c>
      <c r="Y887" s="10">
        <f>'[1]TCE - ANEXO III - Preencher'!Z896</f>
        <v>0</v>
      </c>
      <c r="Z887" s="11">
        <f t="shared" si="83"/>
        <v>0</v>
      </c>
      <c r="AA887" s="12" t="str">
        <f>IF('[1]TCE - ANEXO III - Preencher'!AB896="","",'[1]TCE - ANEXO III - Preencher'!AB896)</f>
        <v/>
      </c>
      <c r="AB887" s="10">
        <f t="shared" si="78"/>
        <v>108.5</v>
      </c>
    </row>
    <row r="888" spans="1:28" x14ac:dyDescent="0.2">
      <c r="A888" s="4" t="str">
        <f>IFERROR(VLOOKUP(B888,'[1]DADOS (OCULTAR)'!$P$3:$R$56,3,0),"")</f>
        <v>10.894.988/0004-86</v>
      </c>
      <c r="B888" s="5" t="str">
        <f>'[1]TCE - ANEXO III - Preencher'!C897</f>
        <v>HMR</v>
      </c>
      <c r="C888" s="15">
        <v>3400</v>
      </c>
      <c r="D888" s="6" t="str">
        <f>'[1]TCE - ANEXO III - Preencher'!E897</f>
        <v>MANOEL GENARIO DE SANTANA FILHO</v>
      </c>
      <c r="E888" s="5" t="str">
        <f>IF('[1]TCE - ANEXO III - Preencher'!F897="4 - Assistência Odontológica","2 - Outros Profissionais da Saúde",'[1]TCE - ANEXO II - Enviar TCE'!E887)</f>
        <v>3 - Administrativo</v>
      </c>
      <c r="F888" s="7" t="str">
        <f>'[1]TCE - ANEXO III - Preencher'!G897</f>
        <v>7241-10</v>
      </c>
      <c r="G888" s="8">
        <f>IF('[1]TCE - ANEXO III - Preencher'!H897="","",'[1]TCE - ANEXO III - Preencher'!H897)</f>
        <v>44044</v>
      </c>
      <c r="H888" s="9">
        <f>'[1]TCE - ANEXO III - Preencher'!I897</f>
        <v>34.33</v>
      </c>
      <c r="I888" s="9">
        <f>'[1]TCE - ANEXO III - Preencher'!J897</f>
        <v>274.60000000000002</v>
      </c>
      <c r="J888" s="9">
        <f>'[1]TCE - ANEXO III - Preencher'!K897</f>
        <v>0</v>
      </c>
      <c r="K888" s="10">
        <f>'[1]TCE - ANEXO III - Preencher'!L897</f>
        <v>0</v>
      </c>
      <c r="L888" s="10">
        <f>'[1]TCE - ANEXO III - Preencher'!M897</f>
        <v>0</v>
      </c>
      <c r="M888" s="10">
        <f t="shared" si="79"/>
        <v>0</v>
      </c>
      <c r="N888" s="10">
        <f>'[1]TCE - ANEXO III - Preencher'!O897</f>
        <v>0.44</v>
      </c>
      <c r="O888" s="10">
        <f>'[1]TCE - ANEXO III - Preencher'!P897</f>
        <v>0</v>
      </c>
      <c r="P888" s="11">
        <f t="shared" si="80"/>
        <v>0.44</v>
      </c>
      <c r="Q888" s="10">
        <f>'[1]TCE - ANEXO III - Preencher'!R897</f>
        <v>132.4133590909091</v>
      </c>
      <c r="R888" s="10">
        <f>'[1]TCE - ANEXO III - Preencher'!S897</f>
        <v>42.94</v>
      </c>
      <c r="S888" s="11">
        <f t="shared" si="81"/>
        <v>89.473359090909099</v>
      </c>
      <c r="T888" s="10">
        <f>'[1]TCE - ANEXO III - Preencher'!U897</f>
        <v>0</v>
      </c>
      <c r="U888" s="10">
        <f>'[1]TCE - ANEXO III - Preencher'!V897</f>
        <v>0</v>
      </c>
      <c r="V888" s="11">
        <f t="shared" si="82"/>
        <v>0</v>
      </c>
      <c r="W888" s="12" t="str">
        <f>IF('[1]TCE - ANEXO III - Preencher'!X897="","",'[1]TCE - ANEXO III - Preencher'!X897)</f>
        <v/>
      </c>
      <c r="X888" s="10">
        <f>'[1]TCE - ANEXO III - Preencher'!Y897</f>
        <v>0</v>
      </c>
      <c r="Y888" s="10">
        <f>'[1]TCE - ANEXO III - Preencher'!Z897</f>
        <v>0</v>
      </c>
      <c r="Z888" s="11">
        <f t="shared" si="83"/>
        <v>0</v>
      </c>
      <c r="AA888" s="12" t="str">
        <f>IF('[1]TCE - ANEXO III - Preencher'!AB897="","",'[1]TCE - ANEXO III - Preencher'!AB897)</f>
        <v/>
      </c>
      <c r="AB888" s="10">
        <f t="shared" si="78"/>
        <v>398.84335909090908</v>
      </c>
    </row>
    <row r="889" spans="1:28" x14ac:dyDescent="0.2">
      <c r="A889" s="4" t="str">
        <f>IFERROR(VLOOKUP(B889,'[1]DADOS (OCULTAR)'!$P$3:$R$56,3,0),"")</f>
        <v>10.894.988/0004-86</v>
      </c>
      <c r="B889" s="5" t="str">
        <f>'[1]TCE - ANEXO III - Preencher'!C898</f>
        <v>HMR</v>
      </c>
      <c r="C889" s="15">
        <v>1423</v>
      </c>
      <c r="D889" s="6" t="str">
        <f>'[1]TCE - ANEXO III - Preencher'!E898</f>
        <v>MANOEL MESSIAS DA SILVA</v>
      </c>
      <c r="E889" s="5" t="str">
        <f>IF('[1]TCE - ANEXO III - Preencher'!F898="4 - Assistência Odontológica","2 - Outros Profissionais da Saúde",'[1]TCE - ANEXO II - Enviar TCE'!E888)</f>
        <v>2 - Outros Profissionais da Saúde</v>
      </c>
      <c r="F889" s="7" t="str">
        <f>'[1]TCE - ANEXO III - Preencher'!G898</f>
        <v>3222-05</v>
      </c>
      <c r="G889" s="8">
        <f>IF('[1]TCE - ANEXO III - Preencher'!H898="","",'[1]TCE - ANEXO III - Preencher'!H898)</f>
        <v>44044</v>
      </c>
      <c r="H889" s="9">
        <f>'[1]TCE - ANEXO III - Preencher'!I898</f>
        <v>15.17</v>
      </c>
      <c r="I889" s="9">
        <f>'[1]TCE - ANEXO III - Preencher'!J898</f>
        <v>121.37</v>
      </c>
      <c r="J889" s="9">
        <f>'[1]TCE - ANEXO III - Preencher'!K898</f>
        <v>0</v>
      </c>
      <c r="K889" s="10">
        <f>'[1]TCE - ANEXO III - Preencher'!L898</f>
        <v>0</v>
      </c>
      <c r="L889" s="10">
        <f>'[1]TCE - ANEXO III - Preencher'!M898</f>
        <v>0</v>
      </c>
      <c r="M889" s="10">
        <f t="shared" si="79"/>
        <v>0</v>
      </c>
      <c r="N889" s="10">
        <f>'[1]TCE - ANEXO III - Preencher'!O898</f>
        <v>0.44813999999999998</v>
      </c>
      <c r="O889" s="10">
        <f>'[1]TCE - ANEXO III - Preencher'!P898</f>
        <v>0</v>
      </c>
      <c r="P889" s="11">
        <f t="shared" si="80"/>
        <v>0.44813999999999998</v>
      </c>
      <c r="Q889" s="10">
        <f>'[1]TCE - ANEXO III - Preencher'!R898</f>
        <v>124.4133590909091</v>
      </c>
      <c r="R889" s="10">
        <f>'[1]TCE - ANEXO III - Preencher'!S898</f>
        <v>65.95</v>
      </c>
      <c r="S889" s="11">
        <f t="shared" si="81"/>
        <v>58.463359090909094</v>
      </c>
      <c r="T889" s="10">
        <f>'[1]TCE - ANEXO III - Preencher'!U898</f>
        <v>0</v>
      </c>
      <c r="U889" s="10">
        <f>'[1]TCE - ANEXO III - Preencher'!V898</f>
        <v>0</v>
      </c>
      <c r="V889" s="11">
        <f t="shared" si="82"/>
        <v>0</v>
      </c>
      <c r="W889" s="12" t="str">
        <f>IF('[1]TCE - ANEXO III - Preencher'!X898="","",'[1]TCE - ANEXO III - Preencher'!X898)</f>
        <v/>
      </c>
      <c r="X889" s="10">
        <f>'[1]TCE - ANEXO III - Preencher'!Y898</f>
        <v>0</v>
      </c>
      <c r="Y889" s="10">
        <f>'[1]TCE - ANEXO III - Preencher'!Z898</f>
        <v>0</v>
      </c>
      <c r="Z889" s="11">
        <f t="shared" si="83"/>
        <v>0</v>
      </c>
      <c r="AA889" s="12" t="str">
        <f>IF('[1]TCE - ANEXO III - Preencher'!AB898="","",'[1]TCE - ANEXO III - Preencher'!AB898)</f>
        <v/>
      </c>
      <c r="AB889" s="10">
        <f t="shared" si="78"/>
        <v>195.45149909090907</v>
      </c>
    </row>
    <row r="890" spans="1:28" x14ac:dyDescent="0.2">
      <c r="A890" s="4" t="str">
        <f>IFERROR(VLOOKUP(B890,'[1]DADOS (OCULTAR)'!$P$3:$R$56,3,0),"")</f>
        <v>10.894.988/0004-86</v>
      </c>
      <c r="B890" s="5" t="str">
        <f>'[1]TCE - ANEXO III - Preencher'!C899</f>
        <v>HMR</v>
      </c>
      <c r="C890" s="15">
        <v>2472</v>
      </c>
      <c r="D890" s="6" t="str">
        <f>'[1]TCE - ANEXO III - Preencher'!E899</f>
        <v>MANOEL RICARDO MOTA VIANA</v>
      </c>
      <c r="E890" s="5" t="str">
        <f>IF('[1]TCE - ANEXO III - Preencher'!F899="4 - Assistência Odontológica","2 - Outros Profissionais da Saúde",'[1]TCE - ANEXO II - Enviar TCE'!E889)</f>
        <v>3 - Administrativo</v>
      </c>
      <c r="F890" s="7" t="str">
        <f>'[1]TCE - ANEXO III - Preencher'!G899</f>
        <v>4110-10</v>
      </c>
      <c r="G890" s="8">
        <f>IF('[1]TCE - ANEXO III - Preencher'!H899="","",'[1]TCE - ANEXO III - Preencher'!H899)</f>
        <v>44044</v>
      </c>
      <c r="H890" s="9">
        <f>'[1]TCE - ANEXO III - Preencher'!I899</f>
        <v>14.28</v>
      </c>
      <c r="I890" s="9">
        <f>'[1]TCE - ANEXO III - Preencher'!J899</f>
        <v>114.31</v>
      </c>
      <c r="J890" s="9">
        <f>'[1]TCE - ANEXO III - Preencher'!K899</f>
        <v>0</v>
      </c>
      <c r="K890" s="10">
        <f>'[1]TCE - ANEXO III - Preencher'!L899</f>
        <v>0</v>
      </c>
      <c r="L890" s="10">
        <f>'[1]TCE - ANEXO III - Preencher'!M899</f>
        <v>0</v>
      </c>
      <c r="M890" s="10">
        <f t="shared" si="79"/>
        <v>0</v>
      </c>
      <c r="N890" s="10">
        <f>'[1]TCE - ANEXO III - Preencher'!O899</f>
        <v>0.44</v>
      </c>
      <c r="O890" s="10">
        <f>'[1]TCE - ANEXO III - Preencher'!P899</f>
        <v>0</v>
      </c>
      <c r="P890" s="11">
        <f t="shared" si="80"/>
        <v>0.44</v>
      </c>
      <c r="Q890" s="10">
        <f>'[1]TCE - ANEXO III - Preencher'!R899</f>
        <v>229.24007727272729</v>
      </c>
      <c r="R890" s="10">
        <f>'[1]TCE - ANEXO III - Preencher'!S899</f>
        <v>85.74</v>
      </c>
      <c r="S890" s="11">
        <f t="shared" si="81"/>
        <v>143.50007727272731</v>
      </c>
      <c r="T890" s="10">
        <f>'[1]TCE - ANEXO III - Preencher'!U899</f>
        <v>0</v>
      </c>
      <c r="U890" s="10">
        <f>'[1]TCE - ANEXO III - Preencher'!V899</f>
        <v>0</v>
      </c>
      <c r="V890" s="11">
        <f t="shared" si="82"/>
        <v>0</v>
      </c>
      <c r="W890" s="12" t="str">
        <f>IF('[1]TCE - ANEXO III - Preencher'!X899="","",'[1]TCE - ANEXO III - Preencher'!X899)</f>
        <v/>
      </c>
      <c r="X890" s="10">
        <f>'[1]TCE - ANEXO III - Preencher'!Y899</f>
        <v>0</v>
      </c>
      <c r="Y890" s="10">
        <f>'[1]TCE - ANEXO III - Preencher'!Z899</f>
        <v>0</v>
      </c>
      <c r="Z890" s="11">
        <f t="shared" si="83"/>
        <v>0</v>
      </c>
      <c r="AA890" s="12" t="str">
        <f>IF('[1]TCE - ANEXO III - Preencher'!AB899="","",'[1]TCE - ANEXO III - Preencher'!AB899)</f>
        <v/>
      </c>
      <c r="AB890" s="10">
        <f t="shared" si="78"/>
        <v>272.53007727272734</v>
      </c>
    </row>
    <row r="891" spans="1:28" x14ac:dyDescent="0.2">
      <c r="A891" s="4" t="str">
        <f>IFERROR(VLOOKUP(B891,'[1]DADOS (OCULTAR)'!$P$3:$R$56,3,0),"")</f>
        <v>10.894.988/0004-86</v>
      </c>
      <c r="B891" s="5" t="str">
        <f>'[1]TCE - ANEXO III - Preencher'!C900</f>
        <v>HMR</v>
      </c>
      <c r="C891" s="15">
        <v>63</v>
      </c>
      <c r="D891" s="6" t="str">
        <f>'[1]TCE - ANEXO III - Preencher'!E900</f>
        <v>MANUELA CARVALHO DE ABREU E LIMA</v>
      </c>
      <c r="E891" s="5" t="str">
        <f>IF('[1]TCE - ANEXO III - Preencher'!F900="4 - Assistência Odontológica","2 - Outros Profissionais da Saúde",'[1]TCE - ANEXO II - Enviar TCE'!E890)</f>
        <v>1 - Médico</v>
      </c>
      <c r="F891" s="7" t="str">
        <f>'[1]TCE - ANEXO III - Preencher'!G900</f>
        <v>2251-24</v>
      </c>
      <c r="G891" s="8">
        <f>IF('[1]TCE - ANEXO III - Preencher'!H900="","",'[1]TCE - ANEXO III - Preencher'!H900)</f>
        <v>44044</v>
      </c>
      <c r="H891" s="9">
        <f>'[1]TCE - ANEXO III - Preencher'!I900</f>
        <v>110.73</v>
      </c>
      <c r="I891" s="9">
        <f>'[1]TCE - ANEXO III - Preencher'!J900</f>
        <v>885.87</v>
      </c>
      <c r="J891" s="9">
        <f>'[1]TCE - ANEXO III - Preencher'!K900</f>
        <v>0</v>
      </c>
      <c r="K891" s="10">
        <f>'[1]TCE - ANEXO III - Preencher'!L900</f>
        <v>0</v>
      </c>
      <c r="L891" s="10">
        <f>'[1]TCE - ANEXO III - Preencher'!M900</f>
        <v>0</v>
      </c>
      <c r="M891" s="10">
        <f t="shared" si="79"/>
        <v>0</v>
      </c>
      <c r="N891" s="10">
        <f>'[1]TCE - ANEXO III - Preencher'!O900</f>
        <v>6.5183999999999997</v>
      </c>
      <c r="O891" s="10">
        <f>'[1]TCE - ANEXO III - Preencher'!P900</f>
        <v>0</v>
      </c>
      <c r="P891" s="11">
        <f t="shared" si="80"/>
        <v>6.5183999999999997</v>
      </c>
      <c r="Q891" s="10">
        <f>'[1]TCE - ANEXO III - Preencher'!R900</f>
        <v>0</v>
      </c>
      <c r="R891" s="10">
        <f>'[1]TCE - ANEXO III - Preencher'!S900</f>
        <v>0</v>
      </c>
      <c r="S891" s="11">
        <f t="shared" si="81"/>
        <v>0</v>
      </c>
      <c r="T891" s="10">
        <f>'[1]TCE - ANEXO III - Preencher'!U900</f>
        <v>0</v>
      </c>
      <c r="U891" s="10">
        <f>'[1]TCE - ANEXO III - Preencher'!V900</f>
        <v>0</v>
      </c>
      <c r="V891" s="11">
        <f t="shared" si="82"/>
        <v>0</v>
      </c>
      <c r="W891" s="12" t="str">
        <f>IF('[1]TCE - ANEXO III - Preencher'!X900="","",'[1]TCE - ANEXO III - Preencher'!X900)</f>
        <v/>
      </c>
      <c r="X891" s="10">
        <f>'[1]TCE - ANEXO III - Preencher'!Y900</f>
        <v>0</v>
      </c>
      <c r="Y891" s="10">
        <f>'[1]TCE - ANEXO III - Preencher'!Z900</f>
        <v>0</v>
      </c>
      <c r="Z891" s="11">
        <f t="shared" si="83"/>
        <v>0</v>
      </c>
      <c r="AA891" s="12" t="str">
        <f>IF('[1]TCE - ANEXO III - Preencher'!AB900="","",'[1]TCE - ANEXO III - Preencher'!AB900)</f>
        <v/>
      </c>
      <c r="AB891" s="10">
        <f t="shared" si="78"/>
        <v>1003.1184000000001</v>
      </c>
    </row>
    <row r="892" spans="1:28" x14ac:dyDescent="0.2">
      <c r="A892" s="4" t="str">
        <f>IFERROR(VLOOKUP(B892,'[1]DADOS (OCULTAR)'!$P$3:$R$56,3,0),"")</f>
        <v>10.894.988/0004-86</v>
      </c>
      <c r="B892" s="5" t="str">
        <f>'[1]TCE - ANEXO III - Preencher'!C901</f>
        <v>HMR</v>
      </c>
      <c r="C892" s="15">
        <v>427</v>
      </c>
      <c r="D892" s="6" t="str">
        <f>'[1]TCE - ANEXO III - Preencher'!E901</f>
        <v>MANUELA MARIA DE FARIAS AIRES NOBREGA</v>
      </c>
      <c r="E892" s="5" t="str">
        <f>IF('[1]TCE - ANEXO III - Preencher'!F901="4 - Assistência Odontológica","2 - Outros Profissionais da Saúde",'[1]TCE - ANEXO II - Enviar TCE'!E891)</f>
        <v>1 - Médico</v>
      </c>
      <c r="F892" s="7" t="str">
        <f>'[1]TCE - ANEXO III - Preencher'!G901</f>
        <v>2251-24</v>
      </c>
      <c r="G892" s="8">
        <f>IF('[1]TCE - ANEXO III - Preencher'!H901="","",'[1]TCE - ANEXO III - Preencher'!H901)</f>
        <v>44044</v>
      </c>
      <c r="H892" s="9">
        <f>'[1]TCE - ANEXO III - Preencher'!I901</f>
        <v>69.5</v>
      </c>
      <c r="I892" s="9">
        <f>'[1]TCE - ANEXO III - Preencher'!J901</f>
        <v>556.04</v>
      </c>
      <c r="J892" s="9">
        <f>'[1]TCE - ANEXO III - Preencher'!K901</f>
        <v>0</v>
      </c>
      <c r="K892" s="10">
        <f>'[1]TCE - ANEXO III - Preencher'!L901</f>
        <v>0</v>
      </c>
      <c r="L892" s="10">
        <f>'[1]TCE - ANEXO III - Preencher'!M901</f>
        <v>0</v>
      </c>
      <c r="M892" s="10">
        <f t="shared" si="79"/>
        <v>0</v>
      </c>
      <c r="N892" s="10">
        <f>'[1]TCE - ANEXO III - Preencher'!O901</f>
        <v>6.5183999999999997</v>
      </c>
      <c r="O892" s="10">
        <f>'[1]TCE - ANEXO III - Preencher'!P901</f>
        <v>0</v>
      </c>
      <c r="P892" s="11">
        <f t="shared" si="80"/>
        <v>6.5183999999999997</v>
      </c>
      <c r="Q892" s="10">
        <f>'[1]TCE - ANEXO III - Preencher'!R901</f>
        <v>0</v>
      </c>
      <c r="R892" s="10">
        <f>'[1]TCE - ANEXO III - Preencher'!S901</f>
        <v>0</v>
      </c>
      <c r="S892" s="11">
        <f t="shared" si="81"/>
        <v>0</v>
      </c>
      <c r="T892" s="10">
        <f>'[1]TCE - ANEXO III - Preencher'!U901</f>
        <v>0</v>
      </c>
      <c r="U892" s="10">
        <f>'[1]TCE - ANEXO III - Preencher'!V901</f>
        <v>0</v>
      </c>
      <c r="V892" s="11">
        <f t="shared" si="82"/>
        <v>0</v>
      </c>
      <c r="W892" s="12" t="str">
        <f>IF('[1]TCE - ANEXO III - Preencher'!X901="","",'[1]TCE - ANEXO III - Preencher'!X901)</f>
        <v/>
      </c>
      <c r="X892" s="10">
        <f>'[1]TCE - ANEXO III - Preencher'!Y901</f>
        <v>0</v>
      </c>
      <c r="Y892" s="10">
        <f>'[1]TCE - ANEXO III - Preencher'!Z901</f>
        <v>0</v>
      </c>
      <c r="Z892" s="11">
        <f t="shared" si="83"/>
        <v>0</v>
      </c>
      <c r="AA892" s="12" t="str">
        <f>IF('[1]TCE - ANEXO III - Preencher'!AB901="","",'[1]TCE - ANEXO III - Preencher'!AB901)</f>
        <v/>
      </c>
      <c r="AB892" s="10">
        <f t="shared" si="78"/>
        <v>632.05840000000001</v>
      </c>
    </row>
    <row r="893" spans="1:28" x14ac:dyDescent="0.2">
      <c r="A893" s="4" t="str">
        <f>IFERROR(VLOOKUP(B893,'[1]DADOS (OCULTAR)'!$P$3:$R$56,3,0),"")</f>
        <v>10.894.988/0004-86</v>
      </c>
      <c r="B893" s="5" t="str">
        <f>'[1]TCE - ANEXO III - Preencher'!C902</f>
        <v>HMR</v>
      </c>
      <c r="C893" s="15">
        <v>423</v>
      </c>
      <c r="D893" s="6" t="str">
        <f>'[1]TCE - ANEXO III - Preencher'!E902</f>
        <v>MANUELA SILVA DE LUNA</v>
      </c>
      <c r="E893" s="5" t="str">
        <f>IF('[1]TCE - ANEXO III - Preencher'!F902="4 - Assistência Odontológica","2 - Outros Profissionais da Saúde",'[1]TCE - ANEXO II - Enviar TCE'!E892)</f>
        <v>2 - Outros Profissionais da Saúde</v>
      </c>
      <c r="F893" s="7" t="str">
        <f>'[1]TCE - ANEXO III - Preencher'!G902</f>
        <v>2236-05</v>
      </c>
      <c r="G893" s="8">
        <f>IF('[1]TCE - ANEXO III - Preencher'!H902="","",'[1]TCE - ANEXO III - Preencher'!H902)</f>
        <v>44044</v>
      </c>
      <c r="H893" s="9">
        <f>'[1]TCE - ANEXO III - Preencher'!I902</f>
        <v>27.12</v>
      </c>
      <c r="I893" s="9">
        <f>'[1]TCE - ANEXO III - Preencher'!J902</f>
        <v>216.96</v>
      </c>
      <c r="J893" s="9">
        <f>'[1]TCE - ANEXO III - Preencher'!K902</f>
        <v>0</v>
      </c>
      <c r="K893" s="10">
        <f>'[1]TCE - ANEXO III - Preencher'!L902</f>
        <v>0</v>
      </c>
      <c r="L893" s="10">
        <f>'[1]TCE - ANEXO III - Preencher'!M902</f>
        <v>0</v>
      </c>
      <c r="M893" s="10">
        <f t="shared" si="79"/>
        <v>0</v>
      </c>
      <c r="N893" s="10">
        <f>'[1]TCE - ANEXO III - Preencher'!O902</f>
        <v>0.44</v>
      </c>
      <c r="O893" s="10">
        <f>'[1]TCE - ANEXO III - Preencher'!P902</f>
        <v>0</v>
      </c>
      <c r="P893" s="11">
        <f t="shared" si="80"/>
        <v>0.44</v>
      </c>
      <c r="Q893" s="10">
        <f>'[1]TCE - ANEXO III - Preencher'!R902</f>
        <v>0</v>
      </c>
      <c r="R893" s="10">
        <f>'[1]TCE - ANEXO III - Preencher'!S902</f>
        <v>0</v>
      </c>
      <c r="S893" s="11">
        <f t="shared" si="81"/>
        <v>0</v>
      </c>
      <c r="T893" s="10">
        <f>'[1]TCE - ANEXO III - Preencher'!U902</f>
        <v>0</v>
      </c>
      <c r="U893" s="10">
        <f>'[1]TCE - ANEXO III - Preencher'!V902</f>
        <v>0</v>
      </c>
      <c r="V893" s="11">
        <f t="shared" si="82"/>
        <v>0</v>
      </c>
      <c r="W893" s="12" t="str">
        <f>IF('[1]TCE - ANEXO III - Preencher'!X902="","",'[1]TCE - ANEXO III - Preencher'!X902)</f>
        <v/>
      </c>
      <c r="X893" s="10">
        <f>'[1]TCE - ANEXO III - Preencher'!Y902</f>
        <v>0</v>
      </c>
      <c r="Y893" s="10">
        <f>'[1]TCE - ANEXO III - Preencher'!Z902</f>
        <v>0</v>
      </c>
      <c r="Z893" s="11">
        <f t="shared" si="83"/>
        <v>0</v>
      </c>
      <c r="AA893" s="12" t="str">
        <f>IF('[1]TCE - ANEXO III - Preencher'!AB902="","",'[1]TCE - ANEXO III - Preencher'!AB902)</f>
        <v/>
      </c>
      <c r="AB893" s="10">
        <f t="shared" si="78"/>
        <v>244.52</v>
      </c>
    </row>
    <row r="894" spans="1:28" x14ac:dyDescent="0.2">
      <c r="A894" s="4" t="str">
        <f>IFERROR(VLOOKUP(B894,'[1]DADOS (OCULTAR)'!$P$3:$R$56,3,0),"")</f>
        <v>10.894.988/0004-86</v>
      </c>
      <c r="B894" s="5" t="str">
        <f>'[1]TCE - ANEXO III - Preencher'!C903</f>
        <v>HMR</v>
      </c>
      <c r="C894" s="15">
        <v>401</v>
      </c>
      <c r="D894" s="6" t="str">
        <f>'[1]TCE - ANEXO III - Preencher'!E903</f>
        <v>MANUELLY DOS SANTOS CRISPIM</v>
      </c>
      <c r="E894" s="5" t="str">
        <f>IF('[1]TCE - ANEXO III - Preencher'!F903="4 - Assistência Odontológica","2 - Outros Profissionais da Saúde",'[1]TCE - ANEXO II - Enviar TCE'!E893)</f>
        <v>3 - Administrativo</v>
      </c>
      <c r="F894" s="7" t="str">
        <f>'[1]TCE - ANEXO III - Preencher'!G903</f>
        <v>4110-10</v>
      </c>
      <c r="G894" s="8">
        <f>IF('[1]TCE - ANEXO III - Preencher'!H903="","",'[1]TCE - ANEXO III - Preencher'!H903)</f>
        <v>44044</v>
      </c>
      <c r="H894" s="9">
        <f>'[1]TCE - ANEXO III - Preencher'!I903</f>
        <v>34.5</v>
      </c>
      <c r="I894" s="9">
        <f>'[1]TCE - ANEXO III - Preencher'!J903</f>
        <v>276.05</v>
      </c>
      <c r="J894" s="9">
        <f>'[1]TCE - ANEXO III - Preencher'!K903</f>
        <v>0</v>
      </c>
      <c r="K894" s="10">
        <f>'[1]TCE - ANEXO III - Preencher'!L903</f>
        <v>0</v>
      </c>
      <c r="L894" s="10">
        <f>'[1]TCE - ANEXO III - Preencher'!M903</f>
        <v>0</v>
      </c>
      <c r="M894" s="10">
        <f t="shared" si="79"/>
        <v>0</v>
      </c>
      <c r="N894" s="10">
        <f>'[1]TCE - ANEXO III - Preencher'!O903</f>
        <v>0.41880000000000001</v>
      </c>
      <c r="O894" s="10">
        <f>'[1]TCE - ANEXO III - Preencher'!P903</f>
        <v>0</v>
      </c>
      <c r="P894" s="11">
        <f t="shared" si="80"/>
        <v>0.41880000000000001</v>
      </c>
      <c r="Q894" s="10">
        <f>'[1]TCE - ANEXO III - Preencher'!R903</f>
        <v>0</v>
      </c>
      <c r="R894" s="10">
        <f>'[1]TCE - ANEXO III - Preencher'!S903</f>
        <v>0</v>
      </c>
      <c r="S894" s="11">
        <f t="shared" si="81"/>
        <v>0</v>
      </c>
      <c r="T894" s="10">
        <f>'[1]TCE - ANEXO III - Preencher'!U903</f>
        <v>0</v>
      </c>
      <c r="U894" s="10">
        <f>'[1]TCE - ANEXO III - Preencher'!V903</f>
        <v>0</v>
      </c>
      <c r="V894" s="11">
        <f t="shared" si="82"/>
        <v>0</v>
      </c>
      <c r="W894" s="12" t="str">
        <f>IF('[1]TCE - ANEXO III - Preencher'!X903="","",'[1]TCE - ANEXO III - Preencher'!X903)</f>
        <v/>
      </c>
      <c r="X894" s="10">
        <f>'[1]TCE - ANEXO III - Preencher'!Y903</f>
        <v>0</v>
      </c>
      <c r="Y894" s="10">
        <f>'[1]TCE - ANEXO III - Preencher'!Z903</f>
        <v>0</v>
      </c>
      <c r="Z894" s="11">
        <f t="shared" si="83"/>
        <v>0</v>
      </c>
      <c r="AA894" s="12" t="str">
        <f>IF('[1]TCE - ANEXO III - Preencher'!AB903="","",'[1]TCE - ANEXO III - Preencher'!AB903)</f>
        <v/>
      </c>
      <c r="AB894" s="10">
        <f t="shared" si="78"/>
        <v>310.96879999999999</v>
      </c>
    </row>
    <row r="895" spans="1:28" x14ac:dyDescent="0.2">
      <c r="A895" s="4" t="str">
        <f>IFERROR(VLOOKUP(B895,'[1]DADOS (OCULTAR)'!$P$3:$R$56,3,0),"")</f>
        <v>10.894.988/0004-86</v>
      </c>
      <c r="B895" s="5" t="str">
        <f>'[1]TCE - ANEXO III - Preencher'!C904</f>
        <v>HMR</v>
      </c>
      <c r="C895" s="15">
        <v>400</v>
      </c>
      <c r="D895" s="6" t="str">
        <f>'[1]TCE - ANEXO III - Preencher'!E904</f>
        <v>MARCELA CRISTINA CORREIA CABRAL</v>
      </c>
      <c r="E895" s="5" t="str">
        <f>IF('[1]TCE - ANEXO III - Preencher'!F904="4 - Assistência Odontológica","2 - Outros Profissionais da Saúde",'[1]TCE - ANEXO II - Enviar TCE'!E894)</f>
        <v>3 - Administrativo</v>
      </c>
      <c r="F895" s="7" t="str">
        <f>'[1]TCE - ANEXO III - Preencher'!G904</f>
        <v>5143-20</v>
      </c>
      <c r="G895" s="8">
        <f>IF('[1]TCE - ANEXO III - Preencher'!H904="","",'[1]TCE - ANEXO III - Preencher'!H904)</f>
        <v>44044</v>
      </c>
      <c r="H895" s="9">
        <f>'[1]TCE - ANEXO III - Preencher'!I904</f>
        <v>14.63</v>
      </c>
      <c r="I895" s="9">
        <f>'[1]TCE - ANEXO III - Preencher'!J904</f>
        <v>117.04</v>
      </c>
      <c r="J895" s="9">
        <f>'[1]TCE - ANEXO III - Preencher'!K904</f>
        <v>0</v>
      </c>
      <c r="K895" s="10">
        <f>'[1]TCE - ANEXO III - Preencher'!L904</f>
        <v>0</v>
      </c>
      <c r="L895" s="10">
        <f>'[1]TCE - ANEXO III - Preencher'!M904</f>
        <v>0</v>
      </c>
      <c r="M895" s="10">
        <f t="shared" si="79"/>
        <v>0</v>
      </c>
      <c r="N895" s="10">
        <f>'[1]TCE - ANEXO III - Preencher'!O904</f>
        <v>0.44</v>
      </c>
      <c r="O895" s="10">
        <f>'[1]TCE - ANEXO III - Preencher'!P904</f>
        <v>0</v>
      </c>
      <c r="P895" s="11">
        <f t="shared" si="80"/>
        <v>0.44</v>
      </c>
      <c r="Q895" s="10">
        <f>'[1]TCE - ANEXO III - Preencher'!R904</f>
        <v>124.4133590909091</v>
      </c>
      <c r="R895" s="10">
        <f>'[1]TCE - ANEXO III - Preencher'!S904</f>
        <v>62.7</v>
      </c>
      <c r="S895" s="11">
        <f t="shared" si="81"/>
        <v>61.713359090909094</v>
      </c>
      <c r="T895" s="10">
        <f>'[1]TCE - ANEXO III - Preencher'!U904</f>
        <v>0</v>
      </c>
      <c r="U895" s="10">
        <f>'[1]TCE - ANEXO III - Preencher'!V904</f>
        <v>0</v>
      </c>
      <c r="V895" s="11">
        <f t="shared" si="82"/>
        <v>0</v>
      </c>
      <c r="W895" s="12" t="str">
        <f>IF('[1]TCE - ANEXO III - Preencher'!X904="","",'[1]TCE - ANEXO III - Preencher'!X904)</f>
        <v/>
      </c>
      <c r="X895" s="10">
        <f>'[1]TCE - ANEXO III - Preencher'!Y904</f>
        <v>0</v>
      </c>
      <c r="Y895" s="10">
        <f>'[1]TCE - ANEXO III - Preencher'!Z904</f>
        <v>0</v>
      </c>
      <c r="Z895" s="11">
        <f t="shared" si="83"/>
        <v>0</v>
      </c>
      <c r="AA895" s="12" t="str">
        <f>IF('[1]TCE - ANEXO III - Preencher'!AB904="","",'[1]TCE - ANEXO III - Preencher'!AB904)</f>
        <v/>
      </c>
      <c r="AB895" s="10">
        <f t="shared" si="78"/>
        <v>193.82335909090909</v>
      </c>
    </row>
    <row r="896" spans="1:28" x14ac:dyDescent="0.2">
      <c r="A896" s="4" t="str">
        <f>IFERROR(VLOOKUP(B896,'[1]DADOS (OCULTAR)'!$P$3:$R$56,3,0),"")</f>
        <v>10.894.988/0004-86</v>
      </c>
      <c r="B896" s="5" t="str">
        <f>'[1]TCE - ANEXO III - Preencher'!C905</f>
        <v>HMR</v>
      </c>
      <c r="C896" s="15">
        <v>450</v>
      </c>
      <c r="D896" s="6" t="str">
        <f>'[1]TCE - ANEXO III - Preencher'!E905</f>
        <v>MARCELA DA COSTA CAVALCANTI CAMPOS</v>
      </c>
      <c r="E896" s="5" t="str">
        <f>IF('[1]TCE - ANEXO III - Preencher'!F905="4 - Assistência Odontológica","2 - Outros Profissionais da Saúde",'[1]TCE - ANEXO II - Enviar TCE'!E895)</f>
        <v>1 - Médico</v>
      </c>
      <c r="F896" s="7" t="str">
        <f>'[1]TCE - ANEXO III - Preencher'!G905</f>
        <v>2251-25</v>
      </c>
      <c r="G896" s="8">
        <f>IF('[1]TCE - ANEXO III - Preencher'!H905="","",'[1]TCE - ANEXO III - Preencher'!H905)</f>
        <v>44044</v>
      </c>
      <c r="H896" s="9">
        <f>'[1]TCE - ANEXO III - Preencher'!I905</f>
        <v>69.5</v>
      </c>
      <c r="I896" s="9">
        <f>'[1]TCE - ANEXO III - Preencher'!J905</f>
        <v>556.04</v>
      </c>
      <c r="J896" s="9">
        <f>'[1]TCE - ANEXO III - Preencher'!K905</f>
        <v>0</v>
      </c>
      <c r="K896" s="10">
        <f>'[1]TCE - ANEXO III - Preencher'!L905</f>
        <v>0</v>
      </c>
      <c r="L896" s="10">
        <f>'[1]TCE - ANEXO III - Preencher'!M905</f>
        <v>0</v>
      </c>
      <c r="M896" s="10">
        <f t="shared" si="79"/>
        <v>0</v>
      </c>
      <c r="N896" s="10">
        <f>'[1]TCE - ANEXO III - Preencher'!O905</f>
        <v>6.5183999999999997</v>
      </c>
      <c r="O896" s="10">
        <f>'[1]TCE - ANEXO III - Preencher'!P905</f>
        <v>0</v>
      </c>
      <c r="P896" s="11">
        <f t="shared" si="80"/>
        <v>6.5183999999999997</v>
      </c>
      <c r="Q896" s="10">
        <f>'[1]TCE - ANEXO III - Preencher'!R905</f>
        <v>0</v>
      </c>
      <c r="R896" s="10">
        <f>'[1]TCE - ANEXO III - Preencher'!S905</f>
        <v>0</v>
      </c>
      <c r="S896" s="11">
        <f t="shared" si="81"/>
        <v>0</v>
      </c>
      <c r="T896" s="10">
        <f>'[1]TCE - ANEXO III - Preencher'!U905</f>
        <v>0</v>
      </c>
      <c r="U896" s="10">
        <f>'[1]TCE - ANEXO III - Preencher'!V905</f>
        <v>0</v>
      </c>
      <c r="V896" s="11">
        <f t="shared" si="82"/>
        <v>0</v>
      </c>
      <c r="W896" s="12" t="str">
        <f>IF('[1]TCE - ANEXO III - Preencher'!X905="","",'[1]TCE - ANEXO III - Preencher'!X905)</f>
        <v/>
      </c>
      <c r="X896" s="10">
        <f>'[1]TCE - ANEXO III - Preencher'!Y905</f>
        <v>0</v>
      </c>
      <c r="Y896" s="10">
        <f>'[1]TCE - ANEXO III - Preencher'!Z905</f>
        <v>0</v>
      </c>
      <c r="Z896" s="11">
        <f t="shared" si="83"/>
        <v>0</v>
      </c>
      <c r="AA896" s="12" t="str">
        <f>IF('[1]TCE - ANEXO III - Preencher'!AB905="","",'[1]TCE - ANEXO III - Preencher'!AB905)</f>
        <v/>
      </c>
      <c r="AB896" s="10">
        <f t="shared" si="78"/>
        <v>632.05840000000001</v>
      </c>
    </row>
    <row r="897" spans="1:28" x14ac:dyDescent="0.2">
      <c r="A897" s="4" t="str">
        <f>IFERROR(VLOOKUP(B897,'[1]DADOS (OCULTAR)'!$P$3:$R$56,3,0),"")</f>
        <v>10.894.988/0004-86</v>
      </c>
      <c r="B897" s="5" t="str">
        <f>'[1]TCE - ANEXO III - Preencher'!C906</f>
        <v>HMR</v>
      </c>
      <c r="C897" s="15">
        <v>480</v>
      </c>
      <c r="D897" s="6" t="str">
        <f>'[1]TCE - ANEXO III - Preencher'!E906</f>
        <v>MARCELA GOMES DE MELO LIMA REIS</v>
      </c>
      <c r="E897" s="5" t="str">
        <f>IF('[1]TCE - ANEXO III - Preencher'!F906="4 - Assistência Odontológica","2 - Outros Profissionais da Saúde",'[1]TCE - ANEXO II - Enviar TCE'!E896)</f>
        <v>1 - Médico</v>
      </c>
      <c r="F897" s="7" t="str">
        <f>'[1]TCE - ANEXO III - Preencher'!G906</f>
        <v>2251-51</v>
      </c>
      <c r="G897" s="8">
        <f>IF('[1]TCE - ANEXO III - Preencher'!H906="","",'[1]TCE - ANEXO III - Preencher'!H906)</f>
        <v>44044</v>
      </c>
      <c r="H897" s="9">
        <f>'[1]TCE - ANEXO III - Preencher'!I906</f>
        <v>84.75</v>
      </c>
      <c r="I897" s="9">
        <f>'[1]TCE - ANEXO III - Preencher'!J906</f>
        <v>678.04</v>
      </c>
      <c r="J897" s="9">
        <f>'[1]TCE - ANEXO III - Preencher'!K906</f>
        <v>0</v>
      </c>
      <c r="K897" s="10">
        <f>'[1]TCE - ANEXO III - Preencher'!L906</f>
        <v>0</v>
      </c>
      <c r="L897" s="10">
        <f>'[1]TCE - ANEXO III - Preencher'!M906</f>
        <v>0</v>
      </c>
      <c r="M897" s="10">
        <f t="shared" si="79"/>
        <v>0</v>
      </c>
      <c r="N897" s="10">
        <f>'[1]TCE - ANEXO III - Preencher'!O906</f>
        <v>6.5183999999999997</v>
      </c>
      <c r="O897" s="10">
        <f>'[1]TCE - ANEXO III - Preencher'!P906</f>
        <v>0</v>
      </c>
      <c r="P897" s="11">
        <f t="shared" si="80"/>
        <v>6.5183999999999997</v>
      </c>
      <c r="Q897" s="10">
        <f>'[1]TCE - ANEXO III - Preencher'!R906</f>
        <v>0</v>
      </c>
      <c r="R897" s="10">
        <f>'[1]TCE - ANEXO III - Preencher'!S906</f>
        <v>0</v>
      </c>
      <c r="S897" s="11">
        <f t="shared" si="81"/>
        <v>0</v>
      </c>
      <c r="T897" s="10">
        <f>'[1]TCE - ANEXO III - Preencher'!U906</f>
        <v>0</v>
      </c>
      <c r="U897" s="10">
        <f>'[1]TCE - ANEXO III - Preencher'!V906</f>
        <v>0</v>
      </c>
      <c r="V897" s="11">
        <f t="shared" si="82"/>
        <v>0</v>
      </c>
      <c r="W897" s="12" t="str">
        <f>IF('[1]TCE - ANEXO III - Preencher'!X906="","",'[1]TCE - ANEXO III - Preencher'!X906)</f>
        <v/>
      </c>
      <c r="X897" s="10">
        <f>'[1]TCE - ANEXO III - Preencher'!Y906</f>
        <v>0</v>
      </c>
      <c r="Y897" s="10">
        <f>'[1]TCE - ANEXO III - Preencher'!Z906</f>
        <v>0</v>
      </c>
      <c r="Z897" s="11">
        <f t="shared" si="83"/>
        <v>0</v>
      </c>
      <c r="AA897" s="12" t="str">
        <f>IF('[1]TCE - ANEXO III - Preencher'!AB906="","",'[1]TCE - ANEXO III - Preencher'!AB906)</f>
        <v/>
      </c>
      <c r="AB897" s="10">
        <f t="shared" si="78"/>
        <v>769.30840000000001</v>
      </c>
    </row>
    <row r="898" spans="1:28" x14ac:dyDescent="0.2">
      <c r="A898" s="4" t="str">
        <f>IFERROR(VLOOKUP(B898,'[1]DADOS (OCULTAR)'!$P$3:$R$56,3,0),"")</f>
        <v>10.894.988/0004-86</v>
      </c>
      <c r="B898" s="5" t="str">
        <f>'[1]TCE - ANEXO III - Preencher'!C907</f>
        <v>HMR</v>
      </c>
      <c r="C898" s="15">
        <v>478</v>
      </c>
      <c r="D898" s="6" t="str">
        <f>'[1]TCE - ANEXO III - Preencher'!E907</f>
        <v>MARCELA GUIMARAES MELO</v>
      </c>
      <c r="E898" s="5" t="str">
        <f>IF('[1]TCE - ANEXO III - Preencher'!F907="4 - Assistência Odontológica","2 - Outros Profissionais da Saúde",'[1]TCE - ANEXO II - Enviar TCE'!E897)</f>
        <v>2 - Outros Profissionais da Saúde</v>
      </c>
      <c r="F898" s="7" t="str">
        <f>'[1]TCE - ANEXO III - Preencher'!G907</f>
        <v>2235-05</v>
      </c>
      <c r="G898" s="8">
        <f>IF('[1]TCE - ANEXO III - Preencher'!H907="","",'[1]TCE - ANEXO III - Preencher'!H907)</f>
        <v>44044</v>
      </c>
      <c r="H898" s="9">
        <f>'[1]TCE - ANEXO III - Preencher'!I907</f>
        <v>32.01</v>
      </c>
      <c r="I898" s="9">
        <f>'[1]TCE - ANEXO III - Preencher'!J907</f>
        <v>256.12</v>
      </c>
      <c r="J898" s="9">
        <f>'[1]TCE - ANEXO III - Preencher'!K907</f>
        <v>0</v>
      </c>
      <c r="K898" s="10">
        <f>'[1]TCE - ANEXO III - Preencher'!L907</f>
        <v>0</v>
      </c>
      <c r="L898" s="10">
        <f>'[1]TCE - ANEXO III - Preencher'!M907</f>
        <v>0</v>
      </c>
      <c r="M898" s="10">
        <f t="shared" si="79"/>
        <v>0</v>
      </c>
      <c r="N898" s="10">
        <f>'[1]TCE - ANEXO III - Preencher'!O907</f>
        <v>1.6295999999999999</v>
      </c>
      <c r="O898" s="10">
        <f>'[1]TCE - ANEXO III - Preencher'!P907</f>
        <v>0</v>
      </c>
      <c r="P898" s="11">
        <f t="shared" si="80"/>
        <v>1.6295999999999999</v>
      </c>
      <c r="Q898" s="10">
        <f>'[1]TCE - ANEXO III - Preencher'!R907</f>
        <v>0</v>
      </c>
      <c r="R898" s="10">
        <f>'[1]TCE - ANEXO III - Preencher'!S907</f>
        <v>0</v>
      </c>
      <c r="S898" s="11">
        <f t="shared" si="81"/>
        <v>0</v>
      </c>
      <c r="T898" s="10">
        <f>'[1]TCE - ANEXO III - Preencher'!U907</f>
        <v>103.28</v>
      </c>
      <c r="U898" s="10">
        <f>'[1]TCE - ANEXO III - Preencher'!V907</f>
        <v>0</v>
      </c>
      <c r="V898" s="11">
        <f t="shared" si="82"/>
        <v>103.28</v>
      </c>
      <c r="W898" s="12" t="str">
        <f>IF('[1]TCE - ANEXO III - Preencher'!X907="","",'[1]TCE - ANEXO III - Preencher'!X907)</f>
        <v>AUXILIO CRECHE</v>
      </c>
      <c r="X898" s="10">
        <f>'[1]TCE - ANEXO III - Preencher'!Y907</f>
        <v>0</v>
      </c>
      <c r="Y898" s="10">
        <f>'[1]TCE - ANEXO III - Preencher'!Z907</f>
        <v>0</v>
      </c>
      <c r="Z898" s="11">
        <f t="shared" si="83"/>
        <v>0</v>
      </c>
      <c r="AA898" s="12" t="str">
        <f>IF('[1]TCE - ANEXO III - Preencher'!AB907="","",'[1]TCE - ANEXO III - Preencher'!AB907)</f>
        <v/>
      </c>
      <c r="AB898" s="10">
        <f t="shared" si="78"/>
        <v>393.03959999999995</v>
      </c>
    </row>
    <row r="899" spans="1:28" x14ac:dyDescent="0.2">
      <c r="A899" s="4" t="str">
        <f>IFERROR(VLOOKUP(B899,'[1]DADOS (OCULTAR)'!$P$3:$R$56,3,0),"")</f>
        <v>10.894.988/0004-86</v>
      </c>
      <c r="B899" s="5" t="str">
        <f>'[1]TCE - ANEXO III - Preencher'!C908</f>
        <v>HMR</v>
      </c>
      <c r="C899" s="15">
        <v>450</v>
      </c>
      <c r="D899" s="6" t="str">
        <f>'[1]TCE - ANEXO III - Preencher'!E908</f>
        <v>MARCELA HARTEN PINTO DE MEDEIROS</v>
      </c>
      <c r="E899" s="5" t="str">
        <f>IF('[1]TCE - ANEXO III - Preencher'!F908="4 - Assistência Odontológica","2 - Outros Profissionais da Saúde",'[1]TCE - ANEXO II - Enviar TCE'!E898)</f>
        <v>1 - Médico</v>
      </c>
      <c r="F899" s="7" t="str">
        <f>'[1]TCE - ANEXO III - Preencher'!G908</f>
        <v>2251-25</v>
      </c>
      <c r="G899" s="8">
        <f>IF('[1]TCE - ANEXO III - Preencher'!H908="","",'[1]TCE - ANEXO III - Preencher'!H908)</f>
        <v>44044</v>
      </c>
      <c r="H899" s="9">
        <f>'[1]TCE - ANEXO III - Preencher'!I908</f>
        <v>62.68</v>
      </c>
      <c r="I899" s="9">
        <f>'[1]TCE - ANEXO III - Preencher'!J908</f>
        <v>501.44</v>
      </c>
      <c r="J899" s="9">
        <f>'[1]TCE - ANEXO III - Preencher'!K908</f>
        <v>0</v>
      </c>
      <c r="K899" s="10">
        <f>'[1]TCE - ANEXO III - Preencher'!L908</f>
        <v>0</v>
      </c>
      <c r="L899" s="10">
        <f>'[1]TCE - ANEXO III - Preencher'!M908</f>
        <v>0</v>
      </c>
      <c r="M899" s="10">
        <f t="shared" si="79"/>
        <v>0</v>
      </c>
      <c r="N899" s="10">
        <f>'[1]TCE - ANEXO III - Preencher'!O908</f>
        <v>6.5183999999999997</v>
      </c>
      <c r="O899" s="10">
        <f>'[1]TCE - ANEXO III - Preencher'!P908</f>
        <v>0</v>
      </c>
      <c r="P899" s="11">
        <f t="shared" si="80"/>
        <v>6.5183999999999997</v>
      </c>
      <c r="Q899" s="10">
        <f>'[1]TCE - ANEXO III - Preencher'!R908</f>
        <v>0</v>
      </c>
      <c r="R899" s="10">
        <f>'[1]TCE - ANEXO III - Preencher'!S908</f>
        <v>0</v>
      </c>
      <c r="S899" s="11">
        <f t="shared" si="81"/>
        <v>0</v>
      </c>
      <c r="T899" s="10">
        <f>'[1]TCE - ANEXO III - Preencher'!U908</f>
        <v>0</v>
      </c>
      <c r="U899" s="10">
        <f>'[1]TCE - ANEXO III - Preencher'!V908</f>
        <v>0</v>
      </c>
      <c r="V899" s="11">
        <f t="shared" si="82"/>
        <v>0</v>
      </c>
      <c r="W899" s="12" t="str">
        <f>IF('[1]TCE - ANEXO III - Preencher'!X908="","",'[1]TCE - ANEXO III - Preencher'!X908)</f>
        <v/>
      </c>
      <c r="X899" s="10">
        <f>'[1]TCE - ANEXO III - Preencher'!Y908</f>
        <v>0</v>
      </c>
      <c r="Y899" s="10">
        <f>'[1]TCE - ANEXO III - Preencher'!Z908</f>
        <v>0</v>
      </c>
      <c r="Z899" s="11">
        <f t="shared" si="83"/>
        <v>0</v>
      </c>
      <c r="AA899" s="12" t="str">
        <f>IF('[1]TCE - ANEXO III - Preencher'!AB908="","",'[1]TCE - ANEXO III - Preencher'!AB908)</f>
        <v/>
      </c>
      <c r="AB899" s="10">
        <f t="shared" ref="AB899:AB962" si="84">H899+I899+J899+M899+P899+S899+V899+Z899</f>
        <v>570.63840000000005</v>
      </c>
    </row>
    <row r="900" spans="1:28" x14ac:dyDescent="0.2">
      <c r="A900" s="4" t="str">
        <f>IFERROR(VLOOKUP(B900,'[1]DADOS (OCULTAR)'!$P$3:$R$56,3,0),"")</f>
        <v>10.894.988/0004-86</v>
      </c>
      <c r="B900" s="5" t="str">
        <f>'[1]TCE - ANEXO III - Preencher'!C909</f>
        <v>HMR</v>
      </c>
      <c r="C900" s="15">
        <v>480</v>
      </c>
      <c r="D900" s="6" t="str">
        <f>'[1]TCE - ANEXO III - Preencher'!E909</f>
        <v>MARCELA KELLY SILVA DO NASCIMENTO FERRAZ</v>
      </c>
      <c r="E900" s="5" t="str">
        <f>IF('[1]TCE - ANEXO III - Preencher'!F909="4 - Assistência Odontológica","2 - Outros Profissionais da Saúde",'[1]TCE - ANEXO II - Enviar TCE'!E899)</f>
        <v>1 - Médico</v>
      </c>
      <c r="F900" s="7" t="str">
        <f>'[1]TCE - ANEXO III - Preencher'!G909</f>
        <v>2251-51</v>
      </c>
      <c r="G900" s="8">
        <f>IF('[1]TCE - ANEXO III - Preencher'!H909="","",'[1]TCE - ANEXO III - Preencher'!H909)</f>
        <v>44044</v>
      </c>
      <c r="H900" s="9">
        <f>'[1]TCE - ANEXO III - Preencher'!I909</f>
        <v>78.91</v>
      </c>
      <c r="I900" s="9">
        <f>'[1]TCE - ANEXO III - Preencher'!J909</f>
        <v>631.25</v>
      </c>
      <c r="J900" s="9">
        <f>'[1]TCE - ANEXO III - Preencher'!K909</f>
        <v>0</v>
      </c>
      <c r="K900" s="10">
        <f>'[1]TCE - ANEXO III - Preencher'!L909</f>
        <v>0</v>
      </c>
      <c r="L900" s="10">
        <f>'[1]TCE - ANEXO III - Preencher'!M909</f>
        <v>0</v>
      </c>
      <c r="M900" s="10">
        <f t="shared" ref="M900:M963" si="85">K900-L900</f>
        <v>0</v>
      </c>
      <c r="N900" s="10">
        <f>'[1]TCE - ANEXO III - Preencher'!O909</f>
        <v>6.5183999999999997</v>
      </c>
      <c r="O900" s="10">
        <f>'[1]TCE - ANEXO III - Preencher'!P909</f>
        <v>0</v>
      </c>
      <c r="P900" s="11">
        <f t="shared" ref="P900:P963" si="86">N900-O900</f>
        <v>6.5183999999999997</v>
      </c>
      <c r="Q900" s="10">
        <f>'[1]TCE - ANEXO III - Preencher'!R909</f>
        <v>0</v>
      </c>
      <c r="R900" s="10">
        <f>'[1]TCE - ANEXO III - Preencher'!S909</f>
        <v>0</v>
      </c>
      <c r="S900" s="11">
        <f t="shared" ref="S900:S963" si="87">Q900-R900</f>
        <v>0</v>
      </c>
      <c r="T900" s="10">
        <f>'[1]TCE - ANEXO III - Preencher'!U909</f>
        <v>0</v>
      </c>
      <c r="U900" s="10">
        <f>'[1]TCE - ANEXO III - Preencher'!V909</f>
        <v>0</v>
      </c>
      <c r="V900" s="11">
        <f t="shared" ref="V900:V963" si="88">T900-U900</f>
        <v>0</v>
      </c>
      <c r="W900" s="12" t="str">
        <f>IF('[1]TCE - ANEXO III - Preencher'!X909="","",'[1]TCE - ANEXO III - Preencher'!X909)</f>
        <v/>
      </c>
      <c r="X900" s="10">
        <f>'[1]TCE - ANEXO III - Preencher'!Y909</f>
        <v>0</v>
      </c>
      <c r="Y900" s="10">
        <f>'[1]TCE - ANEXO III - Preencher'!Z909</f>
        <v>0</v>
      </c>
      <c r="Z900" s="11">
        <f t="shared" ref="Z900:Z963" si="89">X900-Y900</f>
        <v>0</v>
      </c>
      <c r="AA900" s="12" t="str">
        <f>IF('[1]TCE - ANEXO III - Preencher'!AB909="","",'[1]TCE - ANEXO III - Preencher'!AB909)</f>
        <v/>
      </c>
      <c r="AB900" s="10">
        <f t="shared" si="84"/>
        <v>716.67840000000001</v>
      </c>
    </row>
    <row r="901" spans="1:28" x14ac:dyDescent="0.2">
      <c r="A901" s="4" t="str">
        <f>IFERROR(VLOOKUP(B901,'[1]DADOS (OCULTAR)'!$P$3:$R$56,3,0),"")</f>
        <v>10.894.988/0004-86</v>
      </c>
      <c r="B901" s="5" t="str">
        <f>'[1]TCE - ANEXO III - Preencher'!C910</f>
        <v>HMR</v>
      </c>
      <c r="C901" s="15">
        <v>430</v>
      </c>
      <c r="D901" s="6" t="str">
        <f>'[1]TCE - ANEXO III - Preencher'!E910</f>
        <v>MARCELA MARINHO DE ANDRADE</v>
      </c>
      <c r="E901" s="5" t="str">
        <f>IF('[1]TCE - ANEXO III - Preencher'!F910="4 - Assistência Odontológica","2 - Outros Profissionais da Saúde",'[1]TCE - ANEXO II - Enviar TCE'!E900)</f>
        <v>1 - Médico</v>
      </c>
      <c r="F901" s="7" t="str">
        <f>'[1]TCE - ANEXO III - Preencher'!G910</f>
        <v>2251-51</v>
      </c>
      <c r="G901" s="8">
        <f>IF('[1]TCE - ANEXO III - Preencher'!H910="","",'[1]TCE - ANEXO III - Preencher'!H910)</f>
        <v>44044</v>
      </c>
      <c r="H901" s="9">
        <f>'[1]TCE - ANEXO III - Preencher'!I910</f>
        <v>62.68</v>
      </c>
      <c r="I901" s="9">
        <f>'[1]TCE - ANEXO III - Preencher'!J910</f>
        <v>501.44</v>
      </c>
      <c r="J901" s="9">
        <f>'[1]TCE - ANEXO III - Preencher'!K910</f>
        <v>0</v>
      </c>
      <c r="K901" s="10">
        <f>'[1]TCE - ANEXO III - Preencher'!L910</f>
        <v>0</v>
      </c>
      <c r="L901" s="10">
        <f>'[1]TCE - ANEXO III - Preencher'!M910</f>
        <v>0</v>
      </c>
      <c r="M901" s="10">
        <f t="shared" si="85"/>
        <v>0</v>
      </c>
      <c r="N901" s="10">
        <f>'[1]TCE - ANEXO III - Preencher'!O910</f>
        <v>6.5183999999999997</v>
      </c>
      <c r="O901" s="10">
        <f>'[1]TCE - ANEXO III - Preencher'!P910</f>
        <v>0</v>
      </c>
      <c r="P901" s="11">
        <f t="shared" si="86"/>
        <v>6.5183999999999997</v>
      </c>
      <c r="Q901" s="10">
        <f>'[1]TCE - ANEXO III - Preencher'!R910</f>
        <v>0</v>
      </c>
      <c r="R901" s="10">
        <f>'[1]TCE - ANEXO III - Preencher'!S910</f>
        <v>0</v>
      </c>
      <c r="S901" s="11">
        <f t="shared" si="87"/>
        <v>0</v>
      </c>
      <c r="T901" s="10">
        <f>'[1]TCE - ANEXO III - Preencher'!U910</f>
        <v>0</v>
      </c>
      <c r="U901" s="10">
        <f>'[1]TCE - ANEXO III - Preencher'!V910</f>
        <v>0</v>
      </c>
      <c r="V901" s="11">
        <f t="shared" si="88"/>
        <v>0</v>
      </c>
      <c r="W901" s="12" t="str">
        <f>IF('[1]TCE - ANEXO III - Preencher'!X910="","",'[1]TCE - ANEXO III - Preencher'!X910)</f>
        <v/>
      </c>
      <c r="X901" s="10">
        <f>'[1]TCE - ANEXO III - Preencher'!Y910</f>
        <v>0</v>
      </c>
      <c r="Y901" s="10">
        <f>'[1]TCE - ANEXO III - Preencher'!Z910</f>
        <v>0</v>
      </c>
      <c r="Z901" s="11">
        <f t="shared" si="89"/>
        <v>0</v>
      </c>
      <c r="AA901" s="12" t="str">
        <f>IF('[1]TCE - ANEXO III - Preencher'!AB910="","",'[1]TCE - ANEXO III - Preencher'!AB910)</f>
        <v/>
      </c>
      <c r="AB901" s="10">
        <f t="shared" si="84"/>
        <v>570.63840000000005</v>
      </c>
    </row>
    <row r="902" spans="1:28" x14ac:dyDescent="0.2">
      <c r="A902" s="4" t="str">
        <f>IFERROR(VLOOKUP(B902,'[1]DADOS (OCULTAR)'!$P$3:$R$56,3,0),"")</f>
        <v>10.894.988/0004-86</v>
      </c>
      <c r="B902" s="5" t="str">
        <f>'[1]TCE - ANEXO III - Preencher'!C911</f>
        <v>HMR</v>
      </c>
      <c r="C902" s="15">
        <v>433</v>
      </c>
      <c r="D902" s="6" t="str">
        <f>'[1]TCE - ANEXO III - Preencher'!E911</f>
        <v>MARCELA PAULA DO NASCIMENTO DA SILVA</v>
      </c>
      <c r="E902" s="5" t="str">
        <f>IF('[1]TCE - ANEXO III - Preencher'!F911="4 - Assistência Odontológica","2 - Outros Profissionais da Saúde",'[1]TCE - ANEXO II - Enviar TCE'!E901)</f>
        <v>2 - Outros Profissionais da Saúde</v>
      </c>
      <c r="F902" s="7" t="str">
        <f>'[1]TCE - ANEXO III - Preencher'!G911</f>
        <v>3222-05</v>
      </c>
      <c r="G902" s="8">
        <f>IF('[1]TCE - ANEXO III - Preencher'!H911="","",'[1]TCE - ANEXO III - Preencher'!H911)</f>
        <v>44044</v>
      </c>
      <c r="H902" s="9">
        <f>'[1]TCE - ANEXO III - Preencher'!I911</f>
        <v>15.17</v>
      </c>
      <c r="I902" s="9">
        <f>'[1]TCE - ANEXO III - Preencher'!J911</f>
        <v>121.37</v>
      </c>
      <c r="J902" s="9">
        <f>'[1]TCE - ANEXO III - Preencher'!K911</f>
        <v>0</v>
      </c>
      <c r="K902" s="10">
        <f>'[1]TCE - ANEXO III - Preencher'!L911</f>
        <v>0</v>
      </c>
      <c r="L902" s="10">
        <f>'[1]TCE - ANEXO III - Preencher'!M911</f>
        <v>0</v>
      </c>
      <c r="M902" s="10">
        <f t="shared" si="85"/>
        <v>0</v>
      </c>
      <c r="N902" s="10">
        <f>'[1]TCE - ANEXO III - Preencher'!O911</f>
        <v>0.44813999999999998</v>
      </c>
      <c r="O902" s="10">
        <f>'[1]TCE - ANEXO III - Preencher'!P911</f>
        <v>0</v>
      </c>
      <c r="P902" s="11">
        <f t="shared" si="86"/>
        <v>0.44813999999999998</v>
      </c>
      <c r="Q902" s="10">
        <f>'[1]TCE - ANEXO III - Preencher'!R911</f>
        <v>0</v>
      </c>
      <c r="R902" s="10">
        <f>'[1]TCE - ANEXO III - Preencher'!S911</f>
        <v>0</v>
      </c>
      <c r="S902" s="11">
        <f t="shared" si="87"/>
        <v>0</v>
      </c>
      <c r="T902" s="10">
        <f>'[1]TCE - ANEXO III - Preencher'!U911</f>
        <v>0</v>
      </c>
      <c r="U902" s="10">
        <f>'[1]TCE - ANEXO III - Preencher'!V911</f>
        <v>0</v>
      </c>
      <c r="V902" s="11">
        <f t="shared" si="88"/>
        <v>0</v>
      </c>
      <c r="W902" s="12" t="str">
        <f>IF('[1]TCE - ANEXO III - Preencher'!X911="","",'[1]TCE - ANEXO III - Preencher'!X911)</f>
        <v/>
      </c>
      <c r="X902" s="10">
        <f>'[1]TCE - ANEXO III - Preencher'!Y911</f>
        <v>0</v>
      </c>
      <c r="Y902" s="10">
        <f>'[1]TCE - ANEXO III - Preencher'!Z911</f>
        <v>0</v>
      </c>
      <c r="Z902" s="11">
        <f t="shared" si="89"/>
        <v>0</v>
      </c>
      <c r="AA902" s="12" t="str">
        <f>IF('[1]TCE - ANEXO III - Preencher'!AB911="","",'[1]TCE - ANEXO III - Preencher'!AB911)</f>
        <v/>
      </c>
      <c r="AB902" s="10">
        <f t="shared" si="84"/>
        <v>136.98813999999999</v>
      </c>
    </row>
    <row r="903" spans="1:28" x14ac:dyDescent="0.2">
      <c r="A903" s="4" t="str">
        <f>IFERROR(VLOOKUP(B903,'[1]DADOS (OCULTAR)'!$P$3:$R$56,3,0),"")</f>
        <v>10.894.988/0004-86</v>
      </c>
      <c r="B903" s="5" t="str">
        <f>'[1]TCE - ANEXO III - Preencher'!C912</f>
        <v>HMR</v>
      </c>
      <c r="C903" s="15">
        <v>412</v>
      </c>
      <c r="D903" s="6" t="str">
        <f>'[1]TCE - ANEXO III - Preencher'!E912</f>
        <v>MARCELA SOBRAL CABRAL MAGALHAES</v>
      </c>
      <c r="E903" s="5" t="str">
        <f>IF('[1]TCE - ANEXO III - Preencher'!F912="4 - Assistência Odontológica","2 - Outros Profissionais da Saúde",'[1]TCE - ANEXO II - Enviar TCE'!E902)</f>
        <v>1 - Médico</v>
      </c>
      <c r="F903" s="7" t="str">
        <f>'[1]TCE - ANEXO III - Preencher'!G912</f>
        <v>2251-40</v>
      </c>
      <c r="G903" s="8">
        <f>IF('[1]TCE - ANEXO III - Preencher'!H912="","",'[1]TCE - ANEXO III - Preencher'!H912)</f>
        <v>44044</v>
      </c>
      <c r="H903" s="9">
        <f>'[1]TCE - ANEXO III - Preencher'!I912</f>
        <v>102.68</v>
      </c>
      <c r="I903" s="9">
        <f>'[1]TCE - ANEXO III - Preencher'!J912</f>
        <v>821.44</v>
      </c>
      <c r="J903" s="9">
        <f>'[1]TCE - ANEXO III - Preencher'!K912</f>
        <v>0</v>
      </c>
      <c r="K903" s="10">
        <f>'[1]TCE - ANEXO III - Preencher'!L912</f>
        <v>0</v>
      </c>
      <c r="L903" s="10">
        <f>'[1]TCE - ANEXO III - Preencher'!M912</f>
        <v>0</v>
      </c>
      <c r="M903" s="10">
        <f t="shared" si="85"/>
        <v>0</v>
      </c>
      <c r="N903" s="10">
        <f>'[1]TCE - ANEXO III - Preencher'!O912</f>
        <v>6.5183999999999997</v>
      </c>
      <c r="O903" s="10">
        <f>'[1]TCE - ANEXO III - Preencher'!P912</f>
        <v>0</v>
      </c>
      <c r="P903" s="11">
        <f t="shared" si="86"/>
        <v>6.5183999999999997</v>
      </c>
      <c r="Q903" s="10">
        <f>'[1]TCE - ANEXO III - Preencher'!R912</f>
        <v>0</v>
      </c>
      <c r="R903" s="10">
        <f>'[1]TCE - ANEXO III - Preencher'!S912</f>
        <v>0</v>
      </c>
      <c r="S903" s="11">
        <f t="shared" si="87"/>
        <v>0</v>
      </c>
      <c r="T903" s="10">
        <f>'[1]TCE - ANEXO III - Preencher'!U912</f>
        <v>0</v>
      </c>
      <c r="U903" s="10">
        <f>'[1]TCE - ANEXO III - Preencher'!V912</f>
        <v>0</v>
      </c>
      <c r="V903" s="11">
        <f t="shared" si="88"/>
        <v>0</v>
      </c>
      <c r="W903" s="12" t="str">
        <f>IF('[1]TCE - ANEXO III - Preencher'!X912="","",'[1]TCE - ANEXO III - Preencher'!X912)</f>
        <v/>
      </c>
      <c r="X903" s="10">
        <f>'[1]TCE - ANEXO III - Preencher'!Y912</f>
        <v>0</v>
      </c>
      <c r="Y903" s="10">
        <f>'[1]TCE - ANEXO III - Preencher'!Z912</f>
        <v>0</v>
      </c>
      <c r="Z903" s="11">
        <f t="shared" si="89"/>
        <v>0</v>
      </c>
      <c r="AA903" s="12" t="str">
        <f>IF('[1]TCE - ANEXO III - Preencher'!AB912="","",'[1]TCE - ANEXO III - Preencher'!AB912)</f>
        <v/>
      </c>
      <c r="AB903" s="10">
        <f t="shared" si="84"/>
        <v>930.63840000000016</v>
      </c>
    </row>
    <row r="904" spans="1:28" x14ac:dyDescent="0.2">
      <c r="A904" s="4" t="str">
        <f>IFERROR(VLOOKUP(B904,'[1]DADOS (OCULTAR)'!$P$3:$R$56,3,0),"")</f>
        <v>10.894.988/0004-86</v>
      </c>
      <c r="B904" s="5" t="str">
        <f>'[1]TCE - ANEXO III - Preencher'!C913</f>
        <v>HMR</v>
      </c>
      <c r="C904" s="15">
        <v>400</v>
      </c>
      <c r="D904" s="6" t="str">
        <f>'[1]TCE - ANEXO III - Preencher'!E913</f>
        <v>MARCELA XAVIER CARVALHO PIRES</v>
      </c>
      <c r="E904" s="5" t="str">
        <f>IF('[1]TCE - ANEXO III - Preencher'!F913="4 - Assistência Odontológica","2 - Outros Profissionais da Saúde",'[1]TCE - ANEXO II - Enviar TCE'!E903)</f>
        <v>1 - Médico</v>
      </c>
      <c r="F904" s="7" t="str">
        <f>'[1]TCE - ANEXO III - Preencher'!G913</f>
        <v>2251-24</v>
      </c>
      <c r="G904" s="8">
        <f>IF('[1]TCE - ANEXO III - Preencher'!H913="","",'[1]TCE - ANEXO III - Preencher'!H913)</f>
        <v>44044</v>
      </c>
      <c r="H904" s="9">
        <f>'[1]TCE - ANEXO III - Preencher'!I913</f>
        <v>69.5</v>
      </c>
      <c r="I904" s="9">
        <f>'[1]TCE - ANEXO III - Preencher'!J913</f>
        <v>556.04</v>
      </c>
      <c r="J904" s="9">
        <f>'[1]TCE - ANEXO III - Preencher'!K913</f>
        <v>0</v>
      </c>
      <c r="K904" s="10">
        <f>'[1]TCE - ANEXO III - Preencher'!L913</f>
        <v>0</v>
      </c>
      <c r="L904" s="10">
        <f>'[1]TCE - ANEXO III - Preencher'!M913</f>
        <v>0</v>
      </c>
      <c r="M904" s="10">
        <f t="shared" si="85"/>
        <v>0</v>
      </c>
      <c r="N904" s="10">
        <f>'[1]TCE - ANEXO III - Preencher'!O913</f>
        <v>6.5183999999999997</v>
      </c>
      <c r="O904" s="10">
        <f>'[1]TCE - ANEXO III - Preencher'!P913</f>
        <v>0</v>
      </c>
      <c r="P904" s="11">
        <f t="shared" si="86"/>
        <v>6.5183999999999997</v>
      </c>
      <c r="Q904" s="10">
        <f>'[1]TCE - ANEXO III - Preencher'!R913</f>
        <v>0</v>
      </c>
      <c r="R904" s="10">
        <f>'[1]TCE - ANEXO III - Preencher'!S913</f>
        <v>0</v>
      </c>
      <c r="S904" s="11">
        <f t="shared" si="87"/>
        <v>0</v>
      </c>
      <c r="T904" s="10">
        <f>'[1]TCE - ANEXO III - Preencher'!U913</f>
        <v>0</v>
      </c>
      <c r="U904" s="10">
        <f>'[1]TCE - ANEXO III - Preencher'!V913</f>
        <v>0</v>
      </c>
      <c r="V904" s="11">
        <f t="shared" si="88"/>
        <v>0</v>
      </c>
      <c r="W904" s="12" t="str">
        <f>IF('[1]TCE - ANEXO III - Preencher'!X913="","",'[1]TCE - ANEXO III - Preencher'!X913)</f>
        <v/>
      </c>
      <c r="X904" s="10">
        <f>'[1]TCE - ANEXO III - Preencher'!Y913</f>
        <v>0</v>
      </c>
      <c r="Y904" s="10">
        <f>'[1]TCE - ANEXO III - Preencher'!Z913</f>
        <v>0</v>
      </c>
      <c r="Z904" s="11">
        <f t="shared" si="89"/>
        <v>0</v>
      </c>
      <c r="AA904" s="12" t="str">
        <f>IF('[1]TCE - ANEXO III - Preencher'!AB913="","",'[1]TCE - ANEXO III - Preencher'!AB913)</f>
        <v/>
      </c>
      <c r="AB904" s="10">
        <f t="shared" si="84"/>
        <v>632.05840000000001</v>
      </c>
    </row>
    <row r="905" spans="1:28" x14ac:dyDescent="0.2">
      <c r="A905" s="4" t="str">
        <f>IFERROR(VLOOKUP(B905,'[1]DADOS (OCULTAR)'!$P$3:$R$56,3,0),"")</f>
        <v>10.894.988/0004-86</v>
      </c>
      <c r="B905" s="5" t="str">
        <f>'[1]TCE - ANEXO III - Preencher'!C914</f>
        <v>HMR</v>
      </c>
      <c r="C905" s="15">
        <v>401</v>
      </c>
      <c r="D905" s="6" t="str">
        <f>'[1]TCE - ANEXO III - Preencher'!E914</f>
        <v>MARCELLA COSTA VALENCA DE ARAUJO</v>
      </c>
      <c r="E905" s="5" t="str">
        <f>IF('[1]TCE - ANEXO III - Preencher'!F914="4 - Assistência Odontológica","2 - Outros Profissionais da Saúde",'[1]TCE - ANEXO II - Enviar TCE'!E904)</f>
        <v>2 - Outros Profissionais da Saúde</v>
      </c>
      <c r="F905" s="7" t="str">
        <f>'[1]TCE - ANEXO III - Preencher'!G914</f>
        <v>2235-05</v>
      </c>
      <c r="G905" s="8">
        <f>IF('[1]TCE - ANEXO III - Preencher'!H914="","",'[1]TCE - ANEXO III - Preencher'!H914)</f>
        <v>44044</v>
      </c>
      <c r="H905" s="9">
        <f>'[1]TCE - ANEXO III - Preencher'!I914</f>
        <v>40.89</v>
      </c>
      <c r="I905" s="9">
        <f>'[1]TCE - ANEXO III - Preencher'!J914</f>
        <v>327.17</v>
      </c>
      <c r="J905" s="9">
        <f>'[1]TCE - ANEXO III - Preencher'!K914</f>
        <v>0</v>
      </c>
      <c r="K905" s="10">
        <f>'[1]TCE - ANEXO III - Preencher'!L914</f>
        <v>0</v>
      </c>
      <c r="L905" s="10">
        <f>'[1]TCE - ANEXO III - Preencher'!M914</f>
        <v>0</v>
      </c>
      <c r="M905" s="10">
        <f t="shared" si="85"/>
        <v>0</v>
      </c>
      <c r="N905" s="10">
        <f>'[1]TCE - ANEXO III - Preencher'!O914</f>
        <v>1.6295999999999999</v>
      </c>
      <c r="O905" s="10">
        <f>'[1]TCE - ANEXO III - Preencher'!P914</f>
        <v>0</v>
      </c>
      <c r="P905" s="11">
        <f t="shared" si="86"/>
        <v>1.6295999999999999</v>
      </c>
      <c r="Q905" s="10">
        <f>'[1]TCE - ANEXO III - Preencher'!R914</f>
        <v>0</v>
      </c>
      <c r="R905" s="10">
        <f>'[1]TCE - ANEXO III - Preencher'!S914</f>
        <v>0</v>
      </c>
      <c r="S905" s="11">
        <f t="shared" si="87"/>
        <v>0</v>
      </c>
      <c r="T905" s="10">
        <f>'[1]TCE - ANEXO III - Preencher'!U914</f>
        <v>200</v>
      </c>
      <c r="U905" s="10">
        <f>'[1]TCE - ANEXO III - Preencher'!V914</f>
        <v>0</v>
      </c>
      <c r="V905" s="11">
        <f t="shared" si="88"/>
        <v>200</v>
      </c>
      <c r="W905" s="12" t="str">
        <f>IF('[1]TCE - ANEXO III - Preencher'!X914="","",'[1]TCE - ANEXO III - Preencher'!X914)</f>
        <v>AUXILIO CRECHE</v>
      </c>
      <c r="X905" s="10">
        <f>'[1]TCE - ANEXO III - Preencher'!Y914</f>
        <v>0</v>
      </c>
      <c r="Y905" s="10">
        <f>'[1]TCE - ANEXO III - Preencher'!Z914</f>
        <v>0</v>
      </c>
      <c r="Z905" s="11">
        <f t="shared" si="89"/>
        <v>0</v>
      </c>
      <c r="AA905" s="12" t="str">
        <f>IF('[1]TCE - ANEXO III - Preencher'!AB914="","",'[1]TCE - ANEXO III - Preencher'!AB914)</f>
        <v/>
      </c>
      <c r="AB905" s="10">
        <f t="shared" si="84"/>
        <v>569.68959999999993</v>
      </c>
    </row>
    <row r="906" spans="1:28" x14ac:dyDescent="0.2">
      <c r="A906" s="4" t="str">
        <f>IFERROR(VLOOKUP(B906,'[1]DADOS (OCULTAR)'!$P$3:$R$56,3,0),"")</f>
        <v>10.894.988/0004-86</v>
      </c>
      <c r="B906" s="5" t="str">
        <f>'[1]TCE - ANEXO III - Preencher'!C915</f>
        <v>HMR</v>
      </c>
      <c r="C906" s="15">
        <v>481</v>
      </c>
      <c r="D906" s="6" t="str">
        <f>'[1]TCE - ANEXO III - Preencher'!E915</f>
        <v>MARCELLA FALCAO LEAL</v>
      </c>
      <c r="E906" s="5" t="str">
        <f>IF('[1]TCE - ANEXO III - Preencher'!F915="4 - Assistência Odontológica","2 - Outros Profissionais da Saúde",'[1]TCE - ANEXO II - Enviar TCE'!E905)</f>
        <v>1 - Médico</v>
      </c>
      <c r="F906" s="7" t="str">
        <f>'[1]TCE - ANEXO III - Preencher'!G915</f>
        <v>2251-25</v>
      </c>
      <c r="G906" s="8">
        <f>IF('[1]TCE - ANEXO III - Preencher'!H915="","",'[1]TCE - ANEXO III - Preencher'!H915)</f>
        <v>44044</v>
      </c>
      <c r="H906" s="9">
        <f>'[1]TCE - ANEXO III - Preencher'!I915</f>
        <v>62.68</v>
      </c>
      <c r="I906" s="9">
        <f>'[1]TCE - ANEXO III - Preencher'!J915</f>
        <v>501.44</v>
      </c>
      <c r="J906" s="9">
        <f>'[1]TCE - ANEXO III - Preencher'!K915</f>
        <v>0</v>
      </c>
      <c r="K906" s="10">
        <f>'[1]TCE - ANEXO III - Preencher'!L915</f>
        <v>0</v>
      </c>
      <c r="L906" s="10">
        <f>'[1]TCE - ANEXO III - Preencher'!M915</f>
        <v>0</v>
      </c>
      <c r="M906" s="10">
        <f t="shared" si="85"/>
        <v>0</v>
      </c>
      <c r="N906" s="10">
        <f>'[1]TCE - ANEXO III - Preencher'!O915</f>
        <v>6.5183999999999997</v>
      </c>
      <c r="O906" s="10">
        <f>'[1]TCE - ANEXO III - Preencher'!P915</f>
        <v>0</v>
      </c>
      <c r="P906" s="11">
        <f t="shared" si="86"/>
        <v>6.5183999999999997</v>
      </c>
      <c r="Q906" s="10">
        <f>'[1]TCE - ANEXO III - Preencher'!R915</f>
        <v>0</v>
      </c>
      <c r="R906" s="10">
        <f>'[1]TCE - ANEXO III - Preencher'!S915</f>
        <v>0</v>
      </c>
      <c r="S906" s="11">
        <f t="shared" si="87"/>
        <v>0</v>
      </c>
      <c r="T906" s="10">
        <f>'[1]TCE - ANEXO III - Preencher'!U915</f>
        <v>0</v>
      </c>
      <c r="U906" s="10">
        <f>'[1]TCE - ANEXO III - Preencher'!V915</f>
        <v>0</v>
      </c>
      <c r="V906" s="11">
        <f t="shared" si="88"/>
        <v>0</v>
      </c>
      <c r="W906" s="12" t="str">
        <f>IF('[1]TCE - ANEXO III - Preencher'!X915="","",'[1]TCE - ANEXO III - Preencher'!X915)</f>
        <v/>
      </c>
      <c r="X906" s="10">
        <f>'[1]TCE - ANEXO III - Preencher'!Y915</f>
        <v>0</v>
      </c>
      <c r="Y906" s="10">
        <f>'[1]TCE - ANEXO III - Preencher'!Z915</f>
        <v>0</v>
      </c>
      <c r="Z906" s="11">
        <f t="shared" si="89"/>
        <v>0</v>
      </c>
      <c r="AA906" s="12" t="str">
        <f>IF('[1]TCE - ANEXO III - Preencher'!AB915="","",'[1]TCE - ANEXO III - Preencher'!AB915)</f>
        <v/>
      </c>
      <c r="AB906" s="10">
        <f t="shared" si="84"/>
        <v>570.63840000000005</v>
      </c>
    </row>
    <row r="907" spans="1:28" x14ac:dyDescent="0.2">
      <c r="A907" s="4" t="str">
        <f>IFERROR(VLOOKUP(B907,'[1]DADOS (OCULTAR)'!$P$3:$R$56,3,0),"")</f>
        <v>10.894.988/0004-86</v>
      </c>
      <c r="B907" s="5" t="str">
        <f>'[1]TCE - ANEXO III - Preencher'!C916</f>
        <v>HMR</v>
      </c>
      <c r="C907" s="15">
        <v>476</v>
      </c>
      <c r="D907" s="6" t="str">
        <f>'[1]TCE - ANEXO III - Preencher'!E916</f>
        <v>MARCELLE PASSOS DE AZEVEDO</v>
      </c>
      <c r="E907" s="5" t="str">
        <f>IF('[1]TCE - ANEXO III - Preencher'!F916="4 - Assistência Odontológica","2 - Outros Profissionais da Saúde",'[1]TCE - ANEXO II - Enviar TCE'!E906)</f>
        <v>1 - Médico</v>
      </c>
      <c r="F907" s="7" t="str">
        <f>'[1]TCE - ANEXO III - Preencher'!G916</f>
        <v>2251-24</v>
      </c>
      <c r="G907" s="8">
        <f>IF('[1]TCE - ANEXO III - Preencher'!H916="","",'[1]TCE - ANEXO III - Preencher'!H916)</f>
        <v>44044</v>
      </c>
      <c r="H907" s="9">
        <f>'[1]TCE - ANEXO III - Preencher'!I916</f>
        <v>75.36</v>
      </c>
      <c r="I907" s="9">
        <f>'[1]TCE - ANEXO III - Preencher'!J916</f>
        <v>602.84</v>
      </c>
      <c r="J907" s="9">
        <f>'[1]TCE - ANEXO III - Preencher'!K916</f>
        <v>0</v>
      </c>
      <c r="K907" s="10">
        <f>'[1]TCE - ANEXO III - Preencher'!L916</f>
        <v>0</v>
      </c>
      <c r="L907" s="10">
        <f>'[1]TCE - ANEXO III - Preencher'!M916</f>
        <v>0</v>
      </c>
      <c r="M907" s="10">
        <f t="shared" si="85"/>
        <v>0</v>
      </c>
      <c r="N907" s="10">
        <f>'[1]TCE - ANEXO III - Preencher'!O916</f>
        <v>6.5183999999999997</v>
      </c>
      <c r="O907" s="10">
        <f>'[1]TCE - ANEXO III - Preencher'!P916</f>
        <v>0</v>
      </c>
      <c r="P907" s="11">
        <f t="shared" si="86"/>
        <v>6.5183999999999997</v>
      </c>
      <c r="Q907" s="10">
        <f>'[1]TCE - ANEXO III - Preencher'!R916</f>
        <v>0</v>
      </c>
      <c r="R907" s="10">
        <f>'[1]TCE - ANEXO III - Preencher'!S916</f>
        <v>0</v>
      </c>
      <c r="S907" s="11">
        <f t="shared" si="87"/>
        <v>0</v>
      </c>
      <c r="T907" s="10">
        <f>'[1]TCE - ANEXO III - Preencher'!U916</f>
        <v>0</v>
      </c>
      <c r="U907" s="10">
        <f>'[1]TCE - ANEXO III - Preencher'!V916</f>
        <v>0</v>
      </c>
      <c r="V907" s="11">
        <f t="shared" si="88"/>
        <v>0</v>
      </c>
      <c r="W907" s="12" t="str">
        <f>IF('[1]TCE - ANEXO III - Preencher'!X916="","",'[1]TCE - ANEXO III - Preencher'!X916)</f>
        <v/>
      </c>
      <c r="X907" s="10">
        <f>'[1]TCE - ANEXO III - Preencher'!Y916</f>
        <v>0</v>
      </c>
      <c r="Y907" s="10">
        <f>'[1]TCE - ANEXO III - Preencher'!Z916</f>
        <v>0</v>
      </c>
      <c r="Z907" s="11">
        <f t="shared" si="89"/>
        <v>0</v>
      </c>
      <c r="AA907" s="12" t="str">
        <f>IF('[1]TCE - ANEXO III - Preencher'!AB916="","",'[1]TCE - ANEXO III - Preencher'!AB916)</f>
        <v/>
      </c>
      <c r="AB907" s="10">
        <f t="shared" si="84"/>
        <v>684.71840000000009</v>
      </c>
    </row>
    <row r="908" spans="1:28" x14ac:dyDescent="0.2">
      <c r="A908" s="4" t="str">
        <f>IFERROR(VLOOKUP(B908,'[1]DADOS (OCULTAR)'!$P$3:$R$56,3,0),"")</f>
        <v>10.894.988/0004-86</v>
      </c>
      <c r="B908" s="5" t="str">
        <f>'[1]TCE - ANEXO III - Preencher'!C917</f>
        <v>HMR</v>
      </c>
      <c r="C908" s="15">
        <v>297</v>
      </c>
      <c r="D908" s="6" t="str">
        <f>'[1]TCE - ANEXO III - Preencher'!E917</f>
        <v>MARCELLY RAIZA SILVA DIAS</v>
      </c>
      <c r="E908" s="5" t="str">
        <f>IF('[1]TCE - ANEXO III - Preencher'!F917="4 - Assistência Odontológica","2 - Outros Profissionais da Saúde",'[1]TCE - ANEXO II - Enviar TCE'!E907)</f>
        <v>1 - Médico</v>
      </c>
      <c r="F908" s="7" t="str">
        <f>'[1]TCE - ANEXO III - Preencher'!G917</f>
        <v>2251-24</v>
      </c>
      <c r="G908" s="8">
        <f>IF('[1]TCE - ANEXO III - Preencher'!H917="","",'[1]TCE - ANEXO III - Preencher'!H917)</f>
        <v>44044</v>
      </c>
      <c r="H908" s="9">
        <f>'[1]TCE - ANEXO III - Preencher'!I917</f>
        <v>62.69</v>
      </c>
      <c r="I908" s="9">
        <f>'[1]TCE - ANEXO III - Preencher'!J917</f>
        <v>501.45</v>
      </c>
      <c r="J908" s="9">
        <f>'[1]TCE - ANEXO III - Preencher'!K917</f>
        <v>0</v>
      </c>
      <c r="K908" s="10">
        <f>'[1]TCE - ANEXO III - Preencher'!L917</f>
        <v>0</v>
      </c>
      <c r="L908" s="10">
        <f>'[1]TCE - ANEXO III - Preencher'!M917</f>
        <v>0</v>
      </c>
      <c r="M908" s="10">
        <f t="shared" si="85"/>
        <v>0</v>
      </c>
      <c r="N908" s="10">
        <f>'[1]TCE - ANEXO III - Preencher'!O917</f>
        <v>6.5183999999999997</v>
      </c>
      <c r="O908" s="10">
        <f>'[1]TCE - ANEXO III - Preencher'!P917</f>
        <v>0</v>
      </c>
      <c r="P908" s="11">
        <f t="shared" si="86"/>
        <v>6.5183999999999997</v>
      </c>
      <c r="Q908" s="10">
        <f>'[1]TCE - ANEXO III - Preencher'!R917</f>
        <v>0</v>
      </c>
      <c r="R908" s="10">
        <f>'[1]TCE - ANEXO III - Preencher'!S917</f>
        <v>0</v>
      </c>
      <c r="S908" s="11">
        <f t="shared" si="87"/>
        <v>0</v>
      </c>
      <c r="T908" s="10">
        <f>'[1]TCE - ANEXO III - Preencher'!U917</f>
        <v>0</v>
      </c>
      <c r="U908" s="10">
        <f>'[1]TCE - ANEXO III - Preencher'!V917</f>
        <v>0</v>
      </c>
      <c r="V908" s="11">
        <f t="shared" si="88"/>
        <v>0</v>
      </c>
      <c r="W908" s="12" t="str">
        <f>IF('[1]TCE - ANEXO III - Preencher'!X917="","",'[1]TCE - ANEXO III - Preencher'!X917)</f>
        <v/>
      </c>
      <c r="X908" s="10">
        <f>'[1]TCE - ANEXO III - Preencher'!Y917</f>
        <v>0</v>
      </c>
      <c r="Y908" s="10">
        <f>'[1]TCE - ANEXO III - Preencher'!Z917</f>
        <v>0</v>
      </c>
      <c r="Z908" s="11">
        <f t="shared" si="89"/>
        <v>0</v>
      </c>
      <c r="AA908" s="12" t="str">
        <f>IF('[1]TCE - ANEXO III - Preencher'!AB917="","",'[1]TCE - ANEXO III - Preencher'!AB917)</f>
        <v/>
      </c>
      <c r="AB908" s="10">
        <f t="shared" si="84"/>
        <v>570.65840000000003</v>
      </c>
    </row>
    <row r="909" spans="1:28" x14ac:dyDescent="0.2">
      <c r="A909" s="4" t="str">
        <f>IFERROR(VLOOKUP(B909,'[1]DADOS (OCULTAR)'!$P$3:$R$56,3,0),"")</f>
        <v>10.894.988/0004-86</v>
      </c>
      <c r="B909" s="5" t="str">
        <f>'[1]TCE - ANEXO III - Preencher'!C918</f>
        <v>HMR</v>
      </c>
      <c r="C909" s="15">
        <v>2449</v>
      </c>
      <c r="D909" s="6" t="str">
        <f>'[1]TCE - ANEXO III - Preencher'!E918</f>
        <v>MARCELO CAVALCANTI DE ALMEIDA</v>
      </c>
      <c r="E909" s="5" t="str">
        <f>IF('[1]TCE - ANEXO III - Preencher'!F918="4 - Assistência Odontológica","2 - Outros Profissionais da Saúde",'[1]TCE - ANEXO II - Enviar TCE'!E908)</f>
        <v>3 - Administrativo</v>
      </c>
      <c r="F909" s="7" t="str">
        <f>'[1]TCE - ANEXO III - Preencher'!G918</f>
        <v>5151-10</v>
      </c>
      <c r="G909" s="8">
        <f>IF('[1]TCE - ANEXO III - Preencher'!H918="","",'[1]TCE - ANEXO III - Preencher'!H918)</f>
        <v>44044</v>
      </c>
      <c r="H909" s="9">
        <f>'[1]TCE - ANEXO III - Preencher'!I918</f>
        <v>14.64</v>
      </c>
      <c r="I909" s="9">
        <f>'[1]TCE - ANEXO III - Preencher'!J918</f>
        <v>117.05</v>
      </c>
      <c r="J909" s="9">
        <f>'[1]TCE - ANEXO III - Preencher'!K918</f>
        <v>0</v>
      </c>
      <c r="K909" s="10">
        <f>'[1]TCE - ANEXO III - Preencher'!L918</f>
        <v>0</v>
      </c>
      <c r="L909" s="10">
        <f>'[1]TCE - ANEXO III - Preencher'!M918</f>
        <v>0</v>
      </c>
      <c r="M909" s="10">
        <f t="shared" si="85"/>
        <v>0</v>
      </c>
      <c r="N909" s="10">
        <f>'[1]TCE - ANEXO III - Preencher'!O918</f>
        <v>0.44</v>
      </c>
      <c r="O909" s="10">
        <f>'[1]TCE - ANEXO III - Preencher'!P918</f>
        <v>0</v>
      </c>
      <c r="P909" s="11">
        <f t="shared" si="86"/>
        <v>0.44</v>
      </c>
      <c r="Q909" s="10">
        <f>'[1]TCE - ANEXO III - Preencher'!R918</f>
        <v>172.4133590909091</v>
      </c>
      <c r="R909" s="10">
        <f>'[1]TCE - ANEXO III - Preencher'!S918</f>
        <v>62.7</v>
      </c>
      <c r="S909" s="11">
        <f t="shared" si="87"/>
        <v>109.71335909090909</v>
      </c>
      <c r="T909" s="10">
        <f>'[1]TCE - ANEXO III - Preencher'!U918</f>
        <v>0</v>
      </c>
      <c r="U909" s="10">
        <f>'[1]TCE - ANEXO III - Preencher'!V918</f>
        <v>0</v>
      </c>
      <c r="V909" s="11">
        <f t="shared" si="88"/>
        <v>0</v>
      </c>
      <c r="W909" s="12" t="str">
        <f>IF('[1]TCE - ANEXO III - Preencher'!X918="","",'[1]TCE - ANEXO III - Preencher'!X918)</f>
        <v/>
      </c>
      <c r="X909" s="10">
        <f>'[1]TCE - ANEXO III - Preencher'!Y918</f>
        <v>0</v>
      </c>
      <c r="Y909" s="10">
        <f>'[1]TCE - ANEXO III - Preencher'!Z918</f>
        <v>0</v>
      </c>
      <c r="Z909" s="11">
        <f t="shared" si="89"/>
        <v>0</v>
      </c>
      <c r="AA909" s="12" t="str">
        <f>IF('[1]TCE - ANEXO III - Preencher'!AB918="","",'[1]TCE - ANEXO III - Preencher'!AB918)</f>
        <v/>
      </c>
      <c r="AB909" s="10">
        <f t="shared" si="84"/>
        <v>241.84335909090908</v>
      </c>
    </row>
    <row r="910" spans="1:28" x14ac:dyDescent="0.2">
      <c r="A910" s="4" t="str">
        <f>IFERROR(VLOOKUP(B910,'[1]DADOS (OCULTAR)'!$P$3:$R$56,3,0),"")</f>
        <v>10.894.988/0004-86</v>
      </c>
      <c r="B910" s="5" t="str">
        <f>'[1]TCE - ANEXO III - Preencher'!C919</f>
        <v>HMR</v>
      </c>
      <c r="C910" s="15">
        <v>436</v>
      </c>
      <c r="D910" s="6" t="str">
        <f>'[1]TCE - ANEXO III - Preencher'!E919</f>
        <v>MARCELO HENRIQUE SIMOES SILVA</v>
      </c>
      <c r="E910" s="5" t="str">
        <f>IF('[1]TCE - ANEXO III - Preencher'!F919="4 - Assistência Odontológica","2 - Outros Profissionais da Saúde",'[1]TCE - ANEXO II - Enviar TCE'!E909)</f>
        <v>1 - Médico</v>
      </c>
      <c r="F910" s="7" t="str">
        <f>'[1]TCE - ANEXO III - Preencher'!G919</f>
        <v>2251-50</v>
      </c>
      <c r="G910" s="8">
        <f>IF('[1]TCE - ANEXO III - Preencher'!H919="","",'[1]TCE - ANEXO III - Preencher'!H919)</f>
        <v>44044</v>
      </c>
      <c r="H910" s="9">
        <f>'[1]TCE - ANEXO III - Preencher'!I919</f>
        <v>219.76</v>
      </c>
      <c r="I910" s="9">
        <f>'[1]TCE - ANEXO III - Preencher'!J919</f>
        <v>1758.14</v>
      </c>
      <c r="J910" s="9">
        <f>'[1]TCE - ANEXO III - Preencher'!K919</f>
        <v>0</v>
      </c>
      <c r="K910" s="10">
        <f>'[1]TCE - ANEXO III - Preencher'!L919</f>
        <v>0</v>
      </c>
      <c r="L910" s="10">
        <f>'[1]TCE - ANEXO III - Preencher'!M919</f>
        <v>0</v>
      </c>
      <c r="M910" s="10">
        <f t="shared" si="85"/>
        <v>0</v>
      </c>
      <c r="N910" s="10">
        <f>'[1]TCE - ANEXO III - Preencher'!O919</f>
        <v>6.5183999999999997</v>
      </c>
      <c r="O910" s="10">
        <f>'[1]TCE - ANEXO III - Preencher'!P919</f>
        <v>0</v>
      </c>
      <c r="P910" s="11">
        <f t="shared" si="86"/>
        <v>6.5183999999999997</v>
      </c>
      <c r="Q910" s="10">
        <f>'[1]TCE - ANEXO III - Preencher'!R919</f>
        <v>0</v>
      </c>
      <c r="R910" s="10">
        <f>'[1]TCE - ANEXO III - Preencher'!S919</f>
        <v>0</v>
      </c>
      <c r="S910" s="11">
        <f t="shared" si="87"/>
        <v>0</v>
      </c>
      <c r="T910" s="10">
        <f>'[1]TCE - ANEXO III - Preencher'!U919</f>
        <v>0</v>
      </c>
      <c r="U910" s="10">
        <f>'[1]TCE - ANEXO III - Preencher'!V919</f>
        <v>0</v>
      </c>
      <c r="V910" s="11">
        <f t="shared" si="88"/>
        <v>0</v>
      </c>
      <c r="W910" s="12" t="str">
        <f>IF('[1]TCE - ANEXO III - Preencher'!X919="","",'[1]TCE - ANEXO III - Preencher'!X919)</f>
        <v/>
      </c>
      <c r="X910" s="10">
        <f>'[1]TCE - ANEXO III - Preencher'!Y919</f>
        <v>0</v>
      </c>
      <c r="Y910" s="10">
        <f>'[1]TCE - ANEXO III - Preencher'!Z919</f>
        <v>0</v>
      </c>
      <c r="Z910" s="11">
        <f t="shared" si="89"/>
        <v>0</v>
      </c>
      <c r="AA910" s="12" t="str">
        <f>IF('[1]TCE - ANEXO III - Preencher'!AB919="","",'[1]TCE - ANEXO III - Preencher'!AB919)</f>
        <v/>
      </c>
      <c r="AB910" s="10">
        <f t="shared" si="84"/>
        <v>1984.4184</v>
      </c>
    </row>
    <row r="911" spans="1:28" x14ac:dyDescent="0.2">
      <c r="A911" s="4" t="str">
        <f>IFERROR(VLOOKUP(B911,'[1]DADOS (OCULTAR)'!$P$3:$R$56,3,0),"")</f>
        <v>10.894.988/0004-86</v>
      </c>
      <c r="B911" s="5" t="str">
        <f>'[1]TCE - ANEXO III - Preencher'!C920</f>
        <v>HMR</v>
      </c>
      <c r="C911" s="15">
        <v>446</v>
      </c>
      <c r="D911" s="6" t="str">
        <f>'[1]TCE - ANEXO III - Preencher'!E920</f>
        <v>MARCELO TEIXEIRA DE SOUZA</v>
      </c>
      <c r="E911" s="5" t="str">
        <f>IF('[1]TCE - ANEXO III - Preencher'!F920="4 - Assistência Odontológica","2 - Outros Profissionais da Saúde",'[1]TCE - ANEXO II - Enviar TCE'!E910)</f>
        <v>3 - Administrativo</v>
      </c>
      <c r="F911" s="7" t="str">
        <f>'[1]TCE - ANEXO III - Preencher'!G920</f>
        <v>5151-10</v>
      </c>
      <c r="G911" s="8">
        <f>IF('[1]TCE - ANEXO III - Preencher'!H920="","",'[1]TCE - ANEXO III - Preencher'!H920)</f>
        <v>44044</v>
      </c>
      <c r="H911" s="9">
        <f>'[1]TCE - ANEXO III - Preencher'!I920</f>
        <v>16.399999999999999</v>
      </c>
      <c r="I911" s="9">
        <f>'[1]TCE - ANEXO III - Preencher'!J920</f>
        <v>131.27000000000001</v>
      </c>
      <c r="J911" s="9">
        <f>'[1]TCE - ANEXO III - Preencher'!K920</f>
        <v>0</v>
      </c>
      <c r="K911" s="10">
        <f>'[1]TCE - ANEXO III - Preencher'!L920</f>
        <v>0</v>
      </c>
      <c r="L911" s="10">
        <f>'[1]TCE - ANEXO III - Preencher'!M920</f>
        <v>0</v>
      </c>
      <c r="M911" s="10">
        <f t="shared" si="85"/>
        <v>0</v>
      </c>
      <c r="N911" s="10">
        <f>'[1]TCE - ANEXO III - Preencher'!O920</f>
        <v>0.44</v>
      </c>
      <c r="O911" s="10">
        <f>'[1]TCE - ANEXO III - Preencher'!P920</f>
        <v>0</v>
      </c>
      <c r="P911" s="11">
        <f t="shared" si="86"/>
        <v>0.44</v>
      </c>
      <c r="Q911" s="10">
        <f>'[1]TCE - ANEXO III - Preencher'!R920</f>
        <v>0</v>
      </c>
      <c r="R911" s="10">
        <f>'[1]TCE - ANEXO III - Preencher'!S920</f>
        <v>0</v>
      </c>
      <c r="S911" s="11">
        <f t="shared" si="87"/>
        <v>0</v>
      </c>
      <c r="T911" s="10">
        <f>'[1]TCE - ANEXO III - Preencher'!U920</f>
        <v>0</v>
      </c>
      <c r="U911" s="10">
        <f>'[1]TCE - ANEXO III - Preencher'!V920</f>
        <v>0</v>
      </c>
      <c r="V911" s="11">
        <f t="shared" si="88"/>
        <v>0</v>
      </c>
      <c r="W911" s="12" t="str">
        <f>IF('[1]TCE - ANEXO III - Preencher'!X920="","",'[1]TCE - ANEXO III - Preencher'!X920)</f>
        <v/>
      </c>
      <c r="X911" s="10">
        <f>'[1]TCE - ANEXO III - Preencher'!Y920</f>
        <v>0</v>
      </c>
      <c r="Y911" s="10">
        <f>'[1]TCE - ANEXO III - Preencher'!Z920</f>
        <v>0</v>
      </c>
      <c r="Z911" s="11">
        <f t="shared" si="89"/>
        <v>0</v>
      </c>
      <c r="AA911" s="12" t="str">
        <f>IF('[1]TCE - ANEXO III - Preencher'!AB920="","",'[1]TCE - ANEXO III - Preencher'!AB920)</f>
        <v/>
      </c>
      <c r="AB911" s="10">
        <f t="shared" si="84"/>
        <v>148.11000000000001</v>
      </c>
    </row>
    <row r="912" spans="1:28" x14ac:dyDescent="0.2">
      <c r="A912" s="4" t="str">
        <f>IFERROR(VLOOKUP(B912,'[1]DADOS (OCULTAR)'!$P$3:$R$56,3,0),"")</f>
        <v>10.894.988/0004-86</v>
      </c>
      <c r="B912" s="5" t="str">
        <f>'[1]TCE - ANEXO III - Preencher'!C921</f>
        <v>HMR</v>
      </c>
      <c r="C912" s="15">
        <v>406</v>
      </c>
      <c r="D912" s="6" t="str">
        <f>'[1]TCE - ANEXO III - Preencher'!E921</f>
        <v>MARCELO TRAJANO DE BARROS SILVA</v>
      </c>
      <c r="E912" s="5" t="str">
        <f>IF('[1]TCE - ANEXO III - Preencher'!F921="4 - Assistência Odontológica","2 - Outros Profissionais da Saúde",'[1]TCE - ANEXO II - Enviar TCE'!E911)</f>
        <v>2 - Outros Profissionais da Saúde</v>
      </c>
      <c r="F912" s="7" t="str">
        <f>'[1]TCE - ANEXO III - Preencher'!G921</f>
        <v>3241-15</v>
      </c>
      <c r="G912" s="8">
        <f>IF('[1]TCE - ANEXO III - Preencher'!H921="","",'[1]TCE - ANEXO III - Preencher'!H921)</f>
        <v>44044</v>
      </c>
      <c r="H912" s="9">
        <f>'[1]TCE - ANEXO III - Preencher'!I921</f>
        <v>33.880000000000003</v>
      </c>
      <c r="I912" s="9">
        <f>'[1]TCE - ANEXO III - Preencher'!J921</f>
        <v>270.99</v>
      </c>
      <c r="J912" s="9">
        <f>'[1]TCE - ANEXO III - Preencher'!K921</f>
        <v>0</v>
      </c>
      <c r="K912" s="10">
        <f>'[1]TCE - ANEXO III - Preencher'!L921</f>
        <v>0</v>
      </c>
      <c r="L912" s="10">
        <f>'[1]TCE - ANEXO III - Preencher'!M921</f>
        <v>0</v>
      </c>
      <c r="M912" s="10">
        <f t="shared" si="85"/>
        <v>0</v>
      </c>
      <c r="N912" s="10">
        <f>'[1]TCE - ANEXO III - Preencher'!O921</f>
        <v>0.81479999999999997</v>
      </c>
      <c r="O912" s="10">
        <f>'[1]TCE - ANEXO III - Preencher'!P921</f>
        <v>0</v>
      </c>
      <c r="P912" s="11">
        <f t="shared" si="86"/>
        <v>0.81479999999999997</v>
      </c>
      <c r="Q912" s="10">
        <f>'[1]TCE - ANEXO III - Preencher'!R921</f>
        <v>0</v>
      </c>
      <c r="R912" s="10">
        <f>'[1]TCE - ANEXO III - Preencher'!S921</f>
        <v>0</v>
      </c>
      <c r="S912" s="11">
        <f t="shared" si="87"/>
        <v>0</v>
      </c>
      <c r="T912" s="10">
        <f>'[1]TCE - ANEXO III - Preencher'!U921</f>
        <v>0</v>
      </c>
      <c r="U912" s="10">
        <f>'[1]TCE - ANEXO III - Preencher'!V921</f>
        <v>0</v>
      </c>
      <c r="V912" s="11">
        <f t="shared" si="88"/>
        <v>0</v>
      </c>
      <c r="W912" s="12" t="str">
        <f>IF('[1]TCE - ANEXO III - Preencher'!X921="","",'[1]TCE - ANEXO III - Preencher'!X921)</f>
        <v/>
      </c>
      <c r="X912" s="10">
        <f>'[1]TCE - ANEXO III - Preencher'!Y921</f>
        <v>0</v>
      </c>
      <c r="Y912" s="10">
        <f>'[1]TCE - ANEXO III - Preencher'!Z921</f>
        <v>0</v>
      </c>
      <c r="Z912" s="11">
        <f t="shared" si="89"/>
        <v>0</v>
      </c>
      <c r="AA912" s="12" t="str">
        <f>IF('[1]TCE - ANEXO III - Preencher'!AB921="","",'[1]TCE - ANEXO III - Preencher'!AB921)</f>
        <v/>
      </c>
      <c r="AB912" s="10">
        <f t="shared" si="84"/>
        <v>305.6848</v>
      </c>
    </row>
    <row r="913" spans="1:28" x14ac:dyDescent="0.2">
      <c r="A913" s="4" t="str">
        <f>IFERROR(VLOOKUP(B913,'[1]DADOS (OCULTAR)'!$P$3:$R$56,3,0),"")</f>
        <v>10.894.988/0004-86</v>
      </c>
      <c r="B913" s="5" t="str">
        <f>'[1]TCE - ANEXO III - Preencher'!C922</f>
        <v>HMR</v>
      </c>
      <c r="C913" s="15">
        <v>14</v>
      </c>
      <c r="D913" s="6" t="str">
        <f>'[1]TCE - ANEXO III - Preencher'!E922</f>
        <v>MARCIA CARVALHO DA SILVA</v>
      </c>
      <c r="E913" s="5" t="str">
        <f>IF('[1]TCE - ANEXO III - Preencher'!F922="4 - Assistência Odontológica","2 - Outros Profissionais da Saúde",'[1]TCE - ANEXO II - Enviar TCE'!E912)</f>
        <v>3 - Administrativo</v>
      </c>
      <c r="F913" s="7" t="str">
        <f>'[1]TCE - ANEXO III - Preencher'!G922</f>
        <v>5134-30</v>
      </c>
      <c r="G913" s="8">
        <f>IF('[1]TCE - ANEXO III - Preencher'!H922="","",'[1]TCE - ANEXO III - Preencher'!H922)</f>
        <v>44044</v>
      </c>
      <c r="H913" s="9">
        <f>'[1]TCE - ANEXO III - Preencher'!I922</f>
        <v>14.63</v>
      </c>
      <c r="I913" s="9">
        <f>'[1]TCE - ANEXO III - Preencher'!J922</f>
        <v>117.04</v>
      </c>
      <c r="J913" s="9">
        <f>'[1]TCE - ANEXO III - Preencher'!K922</f>
        <v>0</v>
      </c>
      <c r="K913" s="10">
        <f>'[1]TCE - ANEXO III - Preencher'!L922</f>
        <v>0</v>
      </c>
      <c r="L913" s="10">
        <f>'[1]TCE - ANEXO III - Preencher'!M922</f>
        <v>0</v>
      </c>
      <c r="M913" s="10">
        <f t="shared" si="85"/>
        <v>0</v>
      </c>
      <c r="N913" s="10">
        <f>'[1]TCE - ANEXO III - Preencher'!O922</f>
        <v>0.44</v>
      </c>
      <c r="O913" s="10">
        <f>'[1]TCE - ANEXO III - Preencher'!P922</f>
        <v>0</v>
      </c>
      <c r="P913" s="11">
        <f t="shared" si="86"/>
        <v>0.44</v>
      </c>
      <c r="Q913" s="10">
        <f>'[1]TCE - ANEXO III - Preencher'!R922</f>
        <v>0</v>
      </c>
      <c r="R913" s="10">
        <f>'[1]TCE - ANEXO III - Preencher'!S922</f>
        <v>0</v>
      </c>
      <c r="S913" s="11">
        <f t="shared" si="87"/>
        <v>0</v>
      </c>
      <c r="T913" s="10">
        <f>'[1]TCE - ANEXO III - Preencher'!U922</f>
        <v>0</v>
      </c>
      <c r="U913" s="10">
        <f>'[1]TCE - ANEXO III - Preencher'!V922</f>
        <v>0</v>
      </c>
      <c r="V913" s="11">
        <f t="shared" si="88"/>
        <v>0</v>
      </c>
      <c r="W913" s="12" t="str">
        <f>IF('[1]TCE - ANEXO III - Preencher'!X922="","",'[1]TCE - ANEXO III - Preencher'!X922)</f>
        <v/>
      </c>
      <c r="X913" s="10">
        <f>'[1]TCE - ANEXO III - Preencher'!Y922</f>
        <v>0</v>
      </c>
      <c r="Y913" s="10">
        <f>'[1]TCE - ANEXO III - Preencher'!Z922</f>
        <v>0</v>
      </c>
      <c r="Z913" s="11">
        <f t="shared" si="89"/>
        <v>0</v>
      </c>
      <c r="AA913" s="12" t="str">
        <f>IF('[1]TCE - ANEXO III - Preencher'!AB922="","",'[1]TCE - ANEXO III - Preencher'!AB922)</f>
        <v/>
      </c>
      <c r="AB913" s="10">
        <f t="shared" si="84"/>
        <v>132.11000000000001</v>
      </c>
    </row>
    <row r="914" spans="1:28" x14ac:dyDescent="0.2">
      <c r="A914" s="4" t="str">
        <f>IFERROR(VLOOKUP(B914,'[1]DADOS (OCULTAR)'!$P$3:$R$56,3,0),"")</f>
        <v>10.894.988/0004-86</v>
      </c>
      <c r="B914" s="5" t="str">
        <f>'[1]TCE - ANEXO III - Preencher'!C923</f>
        <v>HMR</v>
      </c>
      <c r="C914" s="15">
        <v>6400</v>
      </c>
      <c r="D914" s="6" t="str">
        <f>'[1]TCE - ANEXO III - Preencher'!E923</f>
        <v xml:space="preserve">MARCIA REJANE DA LUZ FERREIRA </v>
      </c>
      <c r="E914" s="5" t="str">
        <f>IF('[1]TCE - ANEXO III - Preencher'!F923="4 - Assistência Odontológica","2 - Outros Profissionais da Saúde",'[1]TCE - ANEXO II - Enviar TCE'!E913)</f>
        <v>3 - Administrativo</v>
      </c>
      <c r="F914" s="7" t="str">
        <f>'[1]TCE - ANEXO III - Preencher'!G923</f>
        <v>5143-20</v>
      </c>
      <c r="G914" s="8">
        <f>IF('[1]TCE - ANEXO III - Preencher'!H923="","",'[1]TCE - ANEXO III - Preencher'!H923)</f>
        <v>44044</v>
      </c>
      <c r="H914" s="9">
        <f>'[1]TCE - ANEXO III - Preencher'!I923</f>
        <v>8.2899999999999991</v>
      </c>
      <c r="I914" s="9">
        <f>'[1]TCE - ANEXO III - Preencher'!J923</f>
        <v>66.319999999999993</v>
      </c>
      <c r="J914" s="9">
        <f>'[1]TCE - ANEXO III - Preencher'!K923</f>
        <v>0</v>
      </c>
      <c r="K914" s="10">
        <f>'[1]TCE - ANEXO III - Preencher'!L923</f>
        <v>0</v>
      </c>
      <c r="L914" s="10">
        <f>'[1]TCE - ANEXO III - Preencher'!M923</f>
        <v>0</v>
      </c>
      <c r="M914" s="10">
        <f t="shared" si="85"/>
        <v>0</v>
      </c>
      <c r="N914" s="10">
        <f>'[1]TCE - ANEXO III - Preencher'!O923</f>
        <v>0.44</v>
      </c>
      <c r="O914" s="10">
        <f>'[1]TCE - ANEXO III - Preencher'!P923</f>
        <v>0</v>
      </c>
      <c r="P914" s="11">
        <f t="shared" si="86"/>
        <v>0.44</v>
      </c>
      <c r="Q914" s="10">
        <f>'[1]TCE - ANEXO III - Preencher'!R923</f>
        <v>172.4133590909091</v>
      </c>
      <c r="R914" s="10">
        <f>'[1]TCE - ANEXO III - Preencher'!S923</f>
        <v>35.53</v>
      </c>
      <c r="S914" s="11">
        <f t="shared" si="87"/>
        <v>136.8833590909091</v>
      </c>
      <c r="T914" s="10">
        <f>'[1]TCE - ANEXO III - Preencher'!U923</f>
        <v>0</v>
      </c>
      <c r="U914" s="10">
        <f>'[1]TCE - ANEXO III - Preencher'!V923</f>
        <v>0</v>
      </c>
      <c r="V914" s="11">
        <f t="shared" si="88"/>
        <v>0</v>
      </c>
      <c r="W914" s="12" t="str">
        <f>IF('[1]TCE - ANEXO III - Preencher'!X923="","",'[1]TCE - ANEXO III - Preencher'!X923)</f>
        <v/>
      </c>
      <c r="X914" s="10">
        <f>'[1]TCE - ANEXO III - Preencher'!Y923</f>
        <v>0</v>
      </c>
      <c r="Y914" s="10">
        <f>'[1]TCE - ANEXO III - Preencher'!Z923</f>
        <v>0</v>
      </c>
      <c r="Z914" s="11">
        <f t="shared" si="89"/>
        <v>0</v>
      </c>
      <c r="AA914" s="12" t="str">
        <f>IF('[1]TCE - ANEXO III - Preencher'!AB923="","",'[1]TCE - ANEXO III - Preencher'!AB923)</f>
        <v/>
      </c>
      <c r="AB914" s="10">
        <f t="shared" si="84"/>
        <v>211.93335909090908</v>
      </c>
    </row>
    <row r="915" spans="1:28" x14ac:dyDescent="0.2">
      <c r="A915" s="4" t="str">
        <f>IFERROR(VLOOKUP(B915,'[1]DADOS (OCULTAR)'!$P$3:$R$56,3,0),"")</f>
        <v>10.894.988/0004-86</v>
      </c>
      <c r="B915" s="5" t="str">
        <f>'[1]TCE - ANEXO III - Preencher'!C924</f>
        <v>HMR</v>
      </c>
      <c r="C915" s="15">
        <v>9420</v>
      </c>
      <c r="D915" s="6" t="str">
        <f>'[1]TCE - ANEXO III - Preencher'!E924</f>
        <v xml:space="preserve">MARCIA SILVANA VICENTE </v>
      </c>
      <c r="E915" s="5" t="str">
        <f>IF('[1]TCE - ANEXO III - Preencher'!F924="4 - Assistência Odontológica","2 - Outros Profissionais da Saúde",'[1]TCE - ANEXO II - Enviar TCE'!E914)</f>
        <v>3 - Administrativo</v>
      </c>
      <c r="F915" s="7" t="str">
        <f>'[1]TCE - ANEXO III - Preencher'!G924</f>
        <v>4221-05</v>
      </c>
      <c r="G915" s="8">
        <f>IF('[1]TCE - ANEXO III - Preencher'!H924="","",'[1]TCE - ANEXO III - Preencher'!H924)</f>
        <v>44044</v>
      </c>
      <c r="H915" s="9">
        <f>'[1]TCE - ANEXO III - Preencher'!I924</f>
        <v>14.64</v>
      </c>
      <c r="I915" s="9">
        <f>'[1]TCE - ANEXO III - Preencher'!J924</f>
        <v>117.05</v>
      </c>
      <c r="J915" s="9">
        <f>'[1]TCE - ANEXO III - Preencher'!K924</f>
        <v>0</v>
      </c>
      <c r="K915" s="10">
        <f>'[1]TCE - ANEXO III - Preencher'!L924</f>
        <v>0</v>
      </c>
      <c r="L915" s="10">
        <f>'[1]TCE - ANEXO III - Preencher'!M924</f>
        <v>0</v>
      </c>
      <c r="M915" s="10">
        <f t="shared" si="85"/>
        <v>0</v>
      </c>
      <c r="N915" s="10">
        <f>'[1]TCE - ANEXO III - Preencher'!O924</f>
        <v>0.44</v>
      </c>
      <c r="O915" s="10">
        <f>'[1]TCE - ANEXO III - Preencher'!P924</f>
        <v>0</v>
      </c>
      <c r="P915" s="11">
        <f t="shared" si="86"/>
        <v>0.44</v>
      </c>
      <c r="Q915" s="10">
        <f>'[1]TCE - ANEXO III - Preencher'!R924</f>
        <v>244.4133590909091</v>
      </c>
      <c r="R915" s="10">
        <f>'[1]TCE - ANEXO III - Preencher'!S924</f>
        <v>62.7</v>
      </c>
      <c r="S915" s="11">
        <f t="shared" si="87"/>
        <v>181.71335909090908</v>
      </c>
      <c r="T915" s="10">
        <f>'[1]TCE - ANEXO III - Preencher'!U924</f>
        <v>0</v>
      </c>
      <c r="U915" s="10">
        <f>'[1]TCE - ANEXO III - Preencher'!V924</f>
        <v>0</v>
      </c>
      <c r="V915" s="11">
        <f t="shared" si="88"/>
        <v>0</v>
      </c>
      <c r="W915" s="12" t="str">
        <f>IF('[1]TCE - ANEXO III - Preencher'!X924="","",'[1]TCE - ANEXO III - Preencher'!X924)</f>
        <v/>
      </c>
      <c r="X915" s="10">
        <f>'[1]TCE - ANEXO III - Preencher'!Y924</f>
        <v>0</v>
      </c>
      <c r="Y915" s="10">
        <f>'[1]TCE - ANEXO III - Preencher'!Z924</f>
        <v>0</v>
      </c>
      <c r="Z915" s="11">
        <f t="shared" si="89"/>
        <v>0</v>
      </c>
      <c r="AA915" s="12" t="str">
        <f>IF('[1]TCE - ANEXO III - Preencher'!AB924="","",'[1]TCE - ANEXO III - Preencher'!AB924)</f>
        <v/>
      </c>
      <c r="AB915" s="10">
        <f t="shared" si="84"/>
        <v>313.84335909090908</v>
      </c>
    </row>
    <row r="916" spans="1:28" x14ac:dyDescent="0.2">
      <c r="A916" s="4" t="str">
        <f>IFERROR(VLOOKUP(B916,'[1]DADOS (OCULTAR)'!$P$3:$R$56,3,0),"")</f>
        <v>10.894.988/0004-86</v>
      </c>
      <c r="B916" s="5" t="str">
        <f>'[1]TCE - ANEXO III - Preencher'!C925</f>
        <v>HMR</v>
      </c>
      <c r="C916" s="15">
        <v>441</v>
      </c>
      <c r="D916" s="6" t="str">
        <f>'[1]TCE - ANEXO III - Preencher'!E925</f>
        <v>MARCIO ANDRE CHAGAS DA SILVA</v>
      </c>
      <c r="E916" s="5" t="str">
        <f>IF('[1]TCE - ANEXO III - Preencher'!F925="4 - Assistência Odontológica","2 - Outros Profissionais da Saúde",'[1]TCE - ANEXO II - Enviar TCE'!E915)</f>
        <v>2 - Outros Profissionais da Saúde</v>
      </c>
      <c r="F916" s="7" t="str">
        <f>'[1]TCE - ANEXO III - Preencher'!G925</f>
        <v>3222-05</v>
      </c>
      <c r="G916" s="8">
        <f>IF('[1]TCE - ANEXO III - Preencher'!H925="","",'[1]TCE - ANEXO III - Preencher'!H925)</f>
        <v>44044</v>
      </c>
      <c r="H916" s="9">
        <f>'[1]TCE - ANEXO III - Preencher'!I925</f>
        <v>16.86</v>
      </c>
      <c r="I916" s="9">
        <f>'[1]TCE - ANEXO III - Preencher'!J925</f>
        <v>134.94</v>
      </c>
      <c r="J916" s="9">
        <f>'[1]TCE - ANEXO III - Preencher'!K925</f>
        <v>0</v>
      </c>
      <c r="K916" s="10">
        <f>'[1]TCE - ANEXO III - Preencher'!L925</f>
        <v>0</v>
      </c>
      <c r="L916" s="10">
        <f>'[1]TCE - ANEXO III - Preencher'!M925</f>
        <v>0</v>
      </c>
      <c r="M916" s="10">
        <f t="shared" si="85"/>
        <v>0</v>
      </c>
      <c r="N916" s="10">
        <f>'[1]TCE - ANEXO III - Preencher'!O925</f>
        <v>0.44</v>
      </c>
      <c r="O916" s="10">
        <f>'[1]TCE - ANEXO III - Preencher'!P925</f>
        <v>0</v>
      </c>
      <c r="P916" s="11">
        <f t="shared" si="86"/>
        <v>0.44</v>
      </c>
      <c r="Q916" s="10">
        <f>'[1]TCE - ANEXO III - Preencher'!R925</f>
        <v>117.51335909090909</v>
      </c>
      <c r="R916" s="10">
        <f>'[1]TCE - ANEXO III - Preencher'!S925</f>
        <v>65.95</v>
      </c>
      <c r="S916" s="11">
        <f t="shared" si="87"/>
        <v>51.563359090909088</v>
      </c>
      <c r="T916" s="10">
        <f>'[1]TCE - ANEXO III - Preencher'!U925</f>
        <v>0</v>
      </c>
      <c r="U916" s="10">
        <f>'[1]TCE - ANEXO III - Preencher'!V925</f>
        <v>0</v>
      </c>
      <c r="V916" s="11">
        <f t="shared" si="88"/>
        <v>0</v>
      </c>
      <c r="W916" s="12" t="str">
        <f>IF('[1]TCE - ANEXO III - Preencher'!X925="","",'[1]TCE - ANEXO III - Preencher'!X925)</f>
        <v/>
      </c>
      <c r="X916" s="10">
        <f>'[1]TCE - ANEXO III - Preencher'!Y925</f>
        <v>0</v>
      </c>
      <c r="Y916" s="10">
        <f>'[1]TCE - ANEXO III - Preencher'!Z925</f>
        <v>0</v>
      </c>
      <c r="Z916" s="11">
        <f t="shared" si="89"/>
        <v>0</v>
      </c>
      <c r="AA916" s="12" t="str">
        <f>IF('[1]TCE - ANEXO III - Preencher'!AB925="","",'[1]TCE - ANEXO III - Preencher'!AB925)</f>
        <v/>
      </c>
      <c r="AB916" s="10">
        <f t="shared" si="84"/>
        <v>203.80335909090911</v>
      </c>
    </row>
    <row r="917" spans="1:28" x14ac:dyDescent="0.2">
      <c r="A917" s="4" t="str">
        <f>IFERROR(VLOOKUP(B917,'[1]DADOS (OCULTAR)'!$P$3:$R$56,3,0),"")</f>
        <v>10.894.988/0004-86</v>
      </c>
      <c r="B917" s="5" t="str">
        <f>'[1]TCE - ANEXO III - Preencher'!C926</f>
        <v>HMR</v>
      </c>
      <c r="C917" s="15">
        <v>409</v>
      </c>
      <c r="D917" s="6" t="str">
        <f>'[1]TCE - ANEXO III - Preencher'!E926</f>
        <v>MARCIO DANIEL SOARES E SILVA</v>
      </c>
      <c r="E917" s="5" t="str">
        <f>IF('[1]TCE - ANEXO III - Preencher'!F926="4 - Assistência Odontológica","2 - Outros Profissionais da Saúde",'[1]TCE - ANEXO II - Enviar TCE'!E916)</f>
        <v>3 - Administrativo</v>
      </c>
      <c r="F917" s="7" t="str">
        <f>'[1]TCE - ANEXO III - Preencher'!G926</f>
        <v>5132-05</v>
      </c>
      <c r="G917" s="8">
        <f>IF('[1]TCE - ANEXO III - Preencher'!H926="","",'[1]TCE - ANEXO III - Preencher'!H926)</f>
        <v>44044</v>
      </c>
      <c r="H917" s="9">
        <f>'[1]TCE - ANEXO III - Preencher'!I926</f>
        <v>12.6</v>
      </c>
      <c r="I917" s="9">
        <f>'[1]TCE - ANEXO III - Preencher'!J926</f>
        <v>97.84</v>
      </c>
      <c r="J917" s="9">
        <f>'[1]TCE - ANEXO III - Preencher'!K926</f>
        <v>0</v>
      </c>
      <c r="K917" s="10">
        <f>'[1]TCE - ANEXO III - Preencher'!L926</f>
        <v>0</v>
      </c>
      <c r="L917" s="10">
        <f>'[1]TCE - ANEXO III - Preencher'!M926</f>
        <v>0</v>
      </c>
      <c r="M917" s="10">
        <f t="shared" si="85"/>
        <v>0</v>
      </c>
      <c r="N917" s="10">
        <f>'[1]TCE - ANEXO III - Preencher'!O926</f>
        <v>0.44</v>
      </c>
      <c r="O917" s="10">
        <f>'[1]TCE - ANEXO III - Preencher'!P926</f>
        <v>0</v>
      </c>
      <c r="P917" s="11">
        <f t="shared" si="86"/>
        <v>0.44</v>
      </c>
      <c r="Q917" s="10">
        <f>'[1]TCE - ANEXO III - Preencher'!R926</f>
        <v>0</v>
      </c>
      <c r="R917" s="10">
        <f>'[1]TCE - ANEXO III - Preencher'!S926</f>
        <v>0</v>
      </c>
      <c r="S917" s="11">
        <f t="shared" si="87"/>
        <v>0</v>
      </c>
      <c r="T917" s="10">
        <f>'[1]TCE - ANEXO III - Preencher'!U926</f>
        <v>0</v>
      </c>
      <c r="U917" s="10">
        <f>'[1]TCE - ANEXO III - Preencher'!V926</f>
        <v>0</v>
      </c>
      <c r="V917" s="11">
        <f t="shared" si="88"/>
        <v>0</v>
      </c>
      <c r="W917" s="12" t="str">
        <f>IF('[1]TCE - ANEXO III - Preencher'!X926="","",'[1]TCE - ANEXO III - Preencher'!X926)</f>
        <v/>
      </c>
      <c r="X917" s="10">
        <f>'[1]TCE - ANEXO III - Preencher'!Y926</f>
        <v>0</v>
      </c>
      <c r="Y917" s="10">
        <f>'[1]TCE - ANEXO III - Preencher'!Z926</f>
        <v>0</v>
      </c>
      <c r="Z917" s="11">
        <f t="shared" si="89"/>
        <v>0</v>
      </c>
      <c r="AA917" s="12" t="str">
        <f>IF('[1]TCE - ANEXO III - Preencher'!AB926="","",'[1]TCE - ANEXO III - Preencher'!AB926)</f>
        <v/>
      </c>
      <c r="AB917" s="10">
        <f t="shared" si="84"/>
        <v>110.88</v>
      </c>
    </row>
    <row r="918" spans="1:28" x14ac:dyDescent="0.2">
      <c r="A918" s="4" t="str">
        <f>IFERROR(VLOOKUP(B918,'[1]DADOS (OCULTAR)'!$P$3:$R$56,3,0),"")</f>
        <v>10.894.988/0004-86</v>
      </c>
      <c r="B918" s="5" t="str">
        <f>'[1]TCE - ANEXO III - Preencher'!C927</f>
        <v>HMR</v>
      </c>
      <c r="C918" s="15">
        <v>454</v>
      </c>
      <c r="D918" s="6" t="str">
        <f>'[1]TCE - ANEXO III - Preencher'!E927</f>
        <v>MARCONI RODRIGUES PEDROSA</v>
      </c>
      <c r="E918" s="5" t="str">
        <f>IF('[1]TCE - ANEXO III - Preencher'!F927="4 - Assistência Odontológica","2 - Outros Profissionais da Saúde",'[1]TCE - ANEXO II - Enviar TCE'!E917)</f>
        <v>2 - Outros Profissionais da Saúde</v>
      </c>
      <c r="F918" s="7" t="str">
        <f>'[1]TCE - ANEXO III - Preencher'!G927</f>
        <v>3222-05</v>
      </c>
      <c r="G918" s="8">
        <f>IF('[1]TCE - ANEXO III - Preencher'!H927="","",'[1]TCE - ANEXO III - Preencher'!H927)</f>
        <v>44044</v>
      </c>
      <c r="H918" s="9">
        <f>'[1]TCE - ANEXO III - Preencher'!I927</f>
        <v>17.3</v>
      </c>
      <c r="I918" s="9">
        <f>'[1]TCE - ANEXO III - Preencher'!J927</f>
        <v>138.4</v>
      </c>
      <c r="J918" s="9">
        <f>'[1]TCE - ANEXO III - Preencher'!K927</f>
        <v>0</v>
      </c>
      <c r="K918" s="10">
        <f>'[1]TCE - ANEXO III - Preencher'!L927</f>
        <v>0</v>
      </c>
      <c r="L918" s="10">
        <f>'[1]TCE - ANEXO III - Preencher'!M927</f>
        <v>0</v>
      </c>
      <c r="M918" s="10">
        <f t="shared" si="85"/>
        <v>0</v>
      </c>
      <c r="N918" s="10">
        <f>'[1]TCE - ANEXO III - Preencher'!O927</f>
        <v>0.44813999999999998</v>
      </c>
      <c r="O918" s="10">
        <f>'[1]TCE - ANEXO III - Preencher'!P927</f>
        <v>0</v>
      </c>
      <c r="P918" s="11">
        <f t="shared" si="86"/>
        <v>0.44813999999999998</v>
      </c>
      <c r="Q918" s="10">
        <f>'[1]TCE - ANEXO III - Preencher'!R927</f>
        <v>0</v>
      </c>
      <c r="R918" s="10">
        <f>'[1]TCE - ANEXO III - Preencher'!S927</f>
        <v>0</v>
      </c>
      <c r="S918" s="11">
        <f t="shared" si="87"/>
        <v>0</v>
      </c>
      <c r="T918" s="10">
        <f>'[1]TCE - ANEXO III - Preencher'!U927</f>
        <v>0</v>
      </c>
      <c r="U918" s="10">
        <f>'[1]TCE - ANEXO III - Preencher'!V927</f>
        <v>0</v>
      </c>
      <c r="V918" s="11">
        <f t="shared" si="88"/>
        <v>0</v>
      </c>
      <c r="W918" s="12" t="str">
        <f>IF('[1]TCE - ANEXO III - Preencher'!X927="","",'[1]TCE - ANEXO III - Preencher'!X927)</f>
        <v/>
      </c>
      <c r="X918" s="10">
        <f>'[1]TCE - ANEXO III - Preencher'!Y927</f>
        <v>0</v>
      </c>
      <c r="Y918" s="10">
        <f>'[1]TCE - ANEXO III - Preencher'!Z927</f>
        <v>0</v>
      </c>
      <c r="Z918" s="11">
        <f t="shared" si="89"/>
        <v>0</v>
      </c>
      <c r="AA918" s="12" t="str">
        <f>IF('[1]TCE - ANEXO III - Preencher'!AB927="","",'[1]TCE - ANEXO III - Preencher'!AB927)</f>
        <v/>
      </c>
      <c r="AB918" s="10">
        <f t="shared" si="84"/>
        <v>156.14814000000001</v>
      </c>
    </row>
    <row r="919" spans="1:28" x14ac:dyDescent="0.2">
      <c r="A919" s="4" t="str">
        <f>IFERROR(VLOOKUP(B919,'[1]DADOS (OCULTAR)'!$P$3:$R$56,3,0),"")</f>
        <v>10.894.988/0004-86</v>
      </c>
      <c r="B919" s="5" t="str">
        <f>'[1]TCE - ANEXO III - Preencher'!C928</f>
        <v>HMR</v>
      </c>
      <c r="C919" s="15">
        <v>454</v>
      </c>
      <c r="D919" s="6" t="str">
        <f>'[1]TCE - ANEXO III - Preencher'!E928</f>
        <v>MARCOS BARROS TEIXEIRA FILHO</v>
      </c>
      <c r="E919" s="5" t="str">
        <f>IF('[1]TCE - ANEXO III - Preencher'!F928="4 - Assistência Odontológica","2 - Outros Profissionais da Saúde",'[1]TCE - ANEXO II - Enviar TCE'!E918)</f>
        <v>3 - Administrativo</v>
      </c>
      <c r="F919" s="7" t="str">
        <f>'[1]TCE - ANEXO III - Preencher'!G928</f>
        <v>5151-10</v>
      </c>
      <c r="G919" s="8">
        <f>IF('[1]TCE - ANEXO III - Preencher'!H928="","",'[1]TCE - ANEXO III - Preencher'!H928)</f>
        <v>44044</v>
      </c>
      <c r="H919" s="9">
        <f>'[1]TCE - ANEXO III - Preencher'!I928</f>
        <v>16.3</v>
      </c>
      <c r="I919" s="9">
        <f>'[1]TCE - ANEXO III - Preencher'!J928</f>
        <v>130.4</v>
      </c>
      <c r="J919" s="9">
        <f>'[1]TCE - ANEXO III - Preencher'!K928</f>
        <v>0</v>
      </c>
      <c r="K919" s="10">
        <f>'[1]TCE - ANEXO III - Preencher'!L928</f>
        <v>0</v>
      </c>
      <c r="L919" s="10">
        <f>'[1]TCE - ANEXO III - Preencher'!M928</f>
        <v>0</v>
      </c>
      <c r="M919" s="10">
        <f t="shared" si="85"/>
        <v>0</v>
      </c>
      <c r="N919" s="10">
        <f>'[1]TCE - ANEXO III - Preencher'!O928</f>
        <v>0.44</v>
      </c>
      <c r="O919" s="10">
        <f>'[1]TCE - ANEXO III - Preencher'!P928</f>
        <v>0</v>
      </c>
      <c r="P919" s="11">
        <f t="shared" si="86"/>
        <v>0.44</v>
      </c>
      <c r="Q919" s="10">
        <f>'[1]TCE - ANEXO III - Preencher'!R928</f>
        <v>124.4133590909091</v>
      </c>
      <c r="R919" s="10">
        <f>'[1]TCE - ANEXO III - Preencher'!S928</f>
        <v>62.7</v>
      </c>
      <c r="S919" s="11">
        <f t="shared" si="87"/>
        <v>61.713359090909094</v>
      </c>
      <c r="T919" s="10">
        <f>'[1]TCE - ANEXO III - Preencher'!U928</f>
        <v>0</v>
      </c>
      <c r="U919" s="10">
        <f>'[1]TCE - ANEXO III - Preencher'!V928</f>
        <v>0</v>
      </c>
      <c r="V919" s="11">
        <f t="shared" si="88"/>
        <v>0</v>
      </c>
      <c r="W919" s="12" t="str">
        <f>IF('[1]TCE - ANEXO III - Preencher'!X928="","",'[1]TCE - ANEXO III - Preencher'!X928)</f>
        <v/>
      </c>
      <c r="X919" s="10">
        <f>'[1]TCE - ANEXO III - Preencher'!Y928</f>
        <v>0</v>
      </c>
      <c r="Y919" s="10">
        <f>'[1]TCE - ANEXO III - Preencher'!Z928</f>
        <v>0</v>
      </c>
      <c r="Z919" s="11">
        <f t="shared" si="89"/>
        <v>0</v>
      </c>
      <c r="AA919" s="12" t="str">
        <f>IF('[1]TCE - ANEXO III - Preencher'!AB928="","",'[1]TCE - ANEXO III - Preencher'!AB928)</f>
        <v/>
      </c>
      <c r="AB919" s="10">
        <f t="shared" si="84"/>
        <v>208.85335909090912</v>
      </c>
    </row>
    <row r="920" spans="1:28" x14ac:dyDescent="0.2">
      <c r="A920" s="4" t="str">
        <f>IFERROR(VLOOKUP(B920,'[1]DADOS (OCULTAR)'!$P$3:$R$56,3,0),"")</f>
        <v>10.894.988/0004-86</v>
      </c>
      <c r="B920" s="5" t="str">
        <f>'[1]TCE - ANEXO III - Preencher'!C929</f>
        <v>HMR</v>
      </c>
      <c r="C920" s="15">
        <v>6472</v>
      </c>
      <c r="D920" s="6" t="str">
        <f>'[1]TCE - ANEXO III - Preencher'!E929</f>
        <v>MARCOS FERREIRA DA SILVA</v>
      </c>
      <c r="E920" s="5" t="str">
        <f>IF('[1]TCE - ANEXO III - Preencher'!F929="4 - Assistência Odontológica","2 - Outros Profissionais da Saúde",'[1]TCE - ANEXO II - Enviar TCE'!E919)</f>
        <v>2 - Outros Profissionais da Saúde</v>
      </c>
      <c r="F920" s="7" t="str">
        <f>'[1]TCE - ANEXO III - Preencher'!G929</f>
        <v>5211-30</v>
      </c>
      <c r="G920" s="8">
        <f>IF('[1]TCE - ANEXO III - Preencher'!H929="","",'[1]TCE - ANEXO III - Preencher'!H929)</f>
        <v>44044</v>
      </c>
      <c r="H920" s="9">
        <f>'[1]TCE - ANEXO III - Preencher'!I929</f>
        <v>10.46</v>
      </c>
      <c r="I920" s="9">
        <f>'[1]TCE - ANEXO III - Preencher'!J929</f>
        <v>83.61</v>
      </c>
      <c r="J920" s="9">
        <f>'[1]TCE - ANEXO III - Preencher'!K929</f>
        <v>0</v>
      </c>
      <c r="K920" s="10">
        <f>'[1]TCE - ANEXO III - Preencher'!L929</f>
        <v>0</v>
      </c>
      <c r="L920" s="10">
        <f>'[1]TCE - ANEXO III - Preencher'!M929</f>
        <v>0</v>
      </c>
      <c r="M920" s="10">
        <f t="shared" si="85"/>
        <v>0</v>
      </c>
      <c r="N920" s="10">
        <f>'[1]TCE - ANEXO III - Preencher'!O929</f>
        <v>0.44</v>
      </c>
      <c r="O920" s="10">
        <f>'[1]TCE - ANEXO III - Preencher'!P929</f>
        <v>0</v>
      </c>
      <c r="P920" s="11">
        <f t="shared" si="86"/>
        <v>0.44</v>
      </c>
      <c r="Q920" s="10">
        <f>'[1]TCE - ANEXO III - Preencher'!R929</f>
        <v>124.4133590909091</v>
      </c>
      <c r="R920" s="10">
        <f>'[1]TCE - ANEXO III - Preencher'!S929</f>
        <v>62.7</v>
      </c>
      <c r="S920" s="11">
        <f t="shared" si="87"/>
        <v>61.713359090909094</v>
      </c>
      <c r="T920" s="10">
        <f>'[1]TCE - ANEXO III - Preencher'!U929</f>
        <v>0</v>
      </c>
      <c r="U920" s="10">
        <f>'[1]TCE - ANEXO III - Preencher'!V929</f>
        <v>0</v>
      </c>
      <c r="V920" s="11">
        <f t="shared" si="88"/>
        <v>0</v>
      </c>
      <c r="W920" s="12" t="str">
        <f>IF('[1]TCE - ANEXO III - Preencher'!X929="","",'[1]TCE - ANEXO III - Preencher'!X929)</f>
        <v/>
      </c>
      <c r="X920" s="10">
        <f>'[1]TCE - ANEXO III - Preencher'!Y929</f>
        <v>0</v>
      </c>
      <c r="Y920" s="10">
        <f>'[1]TCE - ANEXO III - Preencher'!Z929</f>
        <v>0</v>
      </c>
      <c r="Z920" s="11">
        <f t="shared" si="89"/>
        <v>0</v>
      </c>
      <c r="AA920" s="12" t="str">
        <f>IF('[1]TCE - ANEXO III - Preencher'!AB929="","",'[1]TCE - ANEXO III - Preencher'!AB929)</f>
        <v/>
      </c>
      <c r="AB920" s="10">
        <f t="shared" si="84"/>
        <v>156.22335909090907</v>
      </c>
    </row>
    <row r="921" spans="1:28" x14ac:dyDescent="0.2">
      <c r="A921" s="4" t="str">
        <f>IFERROR(VLOOKUP(B921,'[1]DADOS (OCULTAR)'!$P$3:$R$56,3,0),"")</f>
        <v>10.894.988/0004-86</v>
      </c>
      <c r="B921" s="5" t="str">
        <f>'[1]TCE - ANEXO III - Preencher'!C930</f>
        <v>HMR</v>
      </c>
      <c r="C921" s="15">
        <v>409</v>
      </c>
      <c r="D921" s="6" t="str">
        <f>'[1]TCE - ANEXO III - Preencher'!E930</f>
        <v>MARCOS LIRA FALCAO JUNIOR</v>
      </c>
      <c r="E921" s="5" t="str">
        <f>IF('[1]TCE - ANEXO III - Preencher'!F930="4 - Assistência Odontológica","2 - Outros Profissionais da Saúde",'[1]TCE - ANEXO II - Enviar TCE'!E920)</f>
        <v>1 - Médico</v>
      </c>
      <c r="F921" s="7" t="str">
        <f>'[1]TCE - ANEXO III - Preencher'!G930</f>
        <v>2251-25</v>
      </c>
      <c r="G921" s="8">
        <f>IF('[1]TCE - ANEXO III - Preencher'!H930="","",'[1]TCE - ANEXO III - Preencher'!H930)</f>
        <v>44044</v>
      </c>
      <c r="H921" s="9">
        <f>'[1]TCE - ANEXO III - Preencher'!I930</f>
        <v>62.69</v>
      </c>
      <c r="I921" s="9">
        <f>'[1]TCE - ANEXO III - Preencher'!J930</f>
        <v>501.45</v>
      </c>
      <c r="J921" s="9">
        <f>'[1]TCE - ANEXO III - Preencher'!K930</f>
        <v>0</v>
      </c>
      <c r="K921" s="10">
        <f>'[1]TCE - ANEXO III - Preencher'!L930</f>
        <v>0</v>
      </c>
      <c r="L921" s="10">
        <f>'[1]TCE - ANEXO III - Preencher'!M930</f>
        <v>0</v>
      </c>
      <c r="M921" s="10">
        <f t="shared" si="85"/>
        <v>0</v>
      </c>
      <c r="N921" s="10">
        <f>'[1]TCE - ANEXO III - Preencher'!O930</f>
        <v>6.5183999999999997</v>
      </c>
      <c r="O921" s="10">
        <f>'[1]TCE - ANEXO III - Preencher'!P930</f>
        <v>0</v>
      </c>
      <c r="P921" s="11">
        <f t="shared" si="86"/>
        <v>6.5183999999999997</v>
      </c>
      <c r="Q921" s="10">
        <f>'[1]TCE - ANEXO III - Preencher'!R930</f>
        <v>0</v>
      </c>
      <c r="R921" s="10">
        <f>'[1]TCE - ANEXO III - Preencher'!S930</f>
        <v>0</v>
      </c>
      <c r="S921" s="11">
        <f t="shared" si="87"/>
        <v>0</v>
      </c>
      <c r="T921" s="10">
        <f>'[1]TCE - ANEXO III - Preencher'!U930</f>
        <v>0</v>
      </c>
      <c r="U921" s="10">
        <f>'[1]TCE - ANEXO III - Preencher'!V930</f>
        <v>0</v>
      </c>
      <c r="V921" s="11">
        <f t="shared" si="88"/>
        <v>0</v>
      </c>
      <c r="W921" s="12" t="str">
        <f>IF('[1]TCE - ANEXO III - Preencher'!X930="","",'[1]TCE - ANEXO III - Preencher'!X930)</f>
        <v/>
      </c>
      <c r="X921" s="10">
        <f>'[1]TCE - ANEXO III - Preencher'!Y930</f>
        <v>0</v>
      </c>
      <c r="Y921" s="10">
        <f>'[1]TCE - ANEXO III - Preencher'!Z930</f>
        <v>0</v>
      </c>
      <c r="Z921" s="11">
        <f t="shared" si="89"/>
        <v>0</v>
      </c>
      <c r="AA921" s="12" t="str">
        <f>IF('[1]TCE - ANEXO III - Preencher'!AB930="","",'[1]TCE - ANEXO III - Preencher'!AB930)</f>
        <v/>
      </c>
      <c r="AB921" s="10">
        <f t="shared" si="84"/>
        <v>570.65840000000003</v>
      </c>
    </row>
    <row r="922" spans="1:28" x14ac:dyDescent="0.2">
      <c r="A922" s="4" t="str">
        <f>IFERROR(VLOOKUP(B922,'[1]DADOS (OCULTAR)'!$P$3:$R$56,3,0),"")</f>
        <v>10.894.988/0004-86</v>
      </c>
      <c r="B922" s="5" t="str">
        <f>'[1]TCE - ANEXO III - Preencher'!C931</f>
        <v>HMR</v>
      </c>
      <c r="C922" s="15">
        <v>416</v>
      </c>
      <c r="D922" s="6" t="str">
        <f>'[1]TCE - ANEXO III - Preencher'!E931</f>
        <v>MARIA ADELAIDE BEZERRA BARBOSA</v>
      </c>
      <c r="E922" s="5" t="str">
        <f>IF('[1]TCE - ANEXO III - Preencher'!F931="4 - Assistência Odontológica","2 - Outros Profissionais da Saúde",'[1]TCE - ANEXO II - Enviar TCE'!E921)</f>
        <v>1 - Médico</v>
      </c>
      <c r="F922" s="7" t="str">
        <f>'[1]TCE - ANEXO III - Preencher'!G931</f>
        <v>2251-51</v>
      </c>
      <c r="G922" s="8">
        <f>IF('[1]TCE - ANEXO III - Preencher'!H931="","",'[1]TCE - ANEXO III - Preencher'!H931)</f>
        <v>44044</v>
      </c>
      <c r="H922" s="9">
        <f>'[1]TCE - ANEXO III - Preencher'!I931</f>
        <v>72.09</v>
      </c>
      <c r="I922" s="9">
        <f>'[1]TCE - ANEXO III - Preencher'!J931</f>
        <v>576.64</v>
      </c>
      <c r="J922" s="9">
        <f>'[1]TCE - ANEXO III - Preencher'!K931</f>
        <v>0</v>
      </c>
      <c r="K922" s="10">
        <f>'[1]TCE - ANEXO III - Preencher'!L931</f>
        <v>0</v>
      </c>
      <c r="L922" s="10">
        <f>'[1]TCE - ANEXO III - Preencher'!M931</f>
        <v>0</v>
      </c>
      <c r="M922" s="10">
        <f t="shared" si="85"/>
        <v>0</v>
      </c>
      <c r="N922" s="10">
        <f>'[1]TCE - ANEXO III - Preencher'!O931</f>
        <v>6.5183999999999997</v>
      </c>
      <c r="O922" s="10">
        <f>'[1]TCE - ANEXO III - Preencher'!P931</f>
        <v>0</v>
      </c>
      <c r="P922" s="11">
        <f t="shared" si="86"/>
        <v>6.5183999999999997</v>
      </c>
      <c r="Q922" s="10">
        <f>'[1]TCE - ANEXO III - Preencher'!R931</f>
        <v>0</v>
      </c>
      <c r="R922" s="10">
        <f>'[1]TCE - ANEXO III - Preencher'!S931</f>
        <v>0</v>
      </c>
      <c r="S922" s="11">
        <f t="shared" si="87"/>
        <v>0</v>
      </c>
      <c r="T922" s="10">
        <f>'[1]TCE - ANEXO III - Preencher'!U931</f>
        <v>0</v>
      </c>
      <c r="U922" s="10">
        <f>'[1]TCE - ANEXO III - Preencher'!V931</f>
        <v>0</v>
      </c>
      <c r="V922" s="11">
        <f t="shared" si="88"/>
        <v>0</v>
      </c>
      <c r="W922" s="12" t="str">
        <f>IF('[1]TCE - ANEXO III - Preencher'!X931="","",'[1]TCE - ANEXO III - Preencher'!X931)</f>
        <v/>
      </c>
      <c r="X922" s="10">
        <f>'[1]TCE - ANEXO III - Preencher'!Y931</f>
        <v>0</v>
      </c>
      <c r="Y922" s="10">
        <f>'[1]TCE - ANEXO III - Preencher'!Z931</f>
        <v>0</v>
      </c>
      <c r="Z922" s="11">
        <f t="shared" si="89"/>
        <v>0</v>
      </c>
      <c r="AA922" s="12" t="str">
        <f>IF('[1]TCE - ANEXO III - Preencher'!AB931="","",'[1]TCE - ANEXO III - Preencher'!AB931)</f>
        <v/>
      </c>
      <c r="AB922" s="10">
        <f t="shared" si="84"/>
        <v>655.24840000000006</v>
      </c>
    </row>
    <row r="923" spans="1:28" x14ac:dyDescent="0.2">
      <c r="A923" s="4" t="str">
        <f>IFERROR(VLOOKUP(B923,'[1]DADOS (OCULTAR)'!$P$3:$R$56,3,0),"")</f>
        <v>10.894.988/0004-86</v>
      </c>
      <c r="B923" s="5" t="str">
        <f>'[1]TCE - ANEXO III - Preencher'!C932</f>
        <v>HMR</v>
      </c>
      <c r="C923" s="15">
        <v>481</v>
      </c>
      <c r="D923" s="6" t="str">
        <f>'[1]TCE - ANEXO III - Preencher'!E932</f>
        <v>MARIA ADRIANA GOMES TEODOSIO</v>
      </c>
      <c r="E923" s="5" t="str">
        <f>IF('[1]TCE - ANEXO III - Preencher'!F932="4 - Assistência Odontológica","2 - Outros Profissionais da Saúde",'[1]TCE - ANEXO II - Enviar TCE'!E922)</f>
        <v>2 - Outros Profissionais da Saúde</v>
      </c>
      <c r="F923" s="7" t="str">
        <f>'[1]TCE - ANEXO III - Preencher'!G932</f>
        <v>3222-05</v>
      </c>
      <c r="G923" s="8">
        <f>IF('[1]TCE - ANEXO III - Preencher'!H932="","",'[1]TCE - ANEXO III - Preencher'!H932)</f>
        <v>44044</v>
      </c>
      <c r="H923" s="9">
        <f>'[1]TCE - ANEXO III - Preencher'!I932</f>
        <v>15.17</v>
      </c>
      <c r="I923" s="9">
        <f>'[1]TCE - ANEXO III - Preencher'!J932</f>
        <v>121.37</v>
      </c>
      <c r="J923" s="9">
        <f>'[1]TCE - ANEXO III - Preencher'!K932</f>
        <v>0</v>
      </c>
      <c r="K923" s="10">
        <f>'[1]TCE - ANEXO III - Preencher'!L932</f>
        <v>0</v>
      </c>
      <c r="L923" s="10">
        <f>'[1]TCE - ANEXO III - Preencher'!M932</f>
        <v>0</v>
      </c>
      <c r="M923" s="10">
        <f t="shared" si="85"/>
        <v>0</v>
      </c>
      <c r="N923" s="10">
        <f>'[1]TCE - ANEXO III - Preencher'!O932</f>
        <v>0.44813999999999998</v>
      </c>
      <c r="O923" s="10">
        <f>'[1]TCE - ANEXO III - Preencher'!P932</f>
        <v>0</v>
      </c>
      <c r="P923" s="11">
        <f t="shared" si="86"/>
        <v>0.44813999999999998</v>
      </c>
      <c r="Q923" s="10">
        <f>'[1]TCE - ANEXO III - Preencher'!R932</f>
        <v>132.4133590909091</v>
      </c>
      <c r="R923" s="10">
        <f>'[1]TCE - ANEXO III - Preencher'!S932</f>
        <v>65.95</v>
      </c>
      <c r="S923" s="11">
        <f t="shared" si="87"/>
        <v>66.463359090909094</v>
      </c>
      <c r="T923" s="10">
        <f>'[1]TCE - ANEXO III - Preencher'!U932</f>
        <v>0</v>
      </c>
      <c r="U923" s="10">
        <f>'[1]TCE - ANEXO III - Preencher'!V932</f>
        <v>0</v>
      </c>
      <c r="V923" s="11">
        <f t="shared" si="88"/>
        <v>0</v>
      </c>
      <c r="W923" s="12" t="str">
        <f>IF('[1]TCE - ANEXO III - Preencher'!X932="","",'[1]TCE - ANEXO III - Preencher'!X932)</f>
        <v/>
      </c>
      <c r="X923" s="10">
        <f>'[1]TCE - ANEXO III - Preencher'!Y932</f>
        <v>0</v>
      </c>
      <c r="Y923" s="10">
        <f>'[1]TCE - ANEXO III - Preencher'!Z932</f>
        <v>0</v>
      </c>
      <c r="Z923" s="11">
        <f t="shared" si="89"/>
        <v>0</v>
      </c>
      <c r="AA923" s="12" t="str">
        <f>IF('[1]TCE - ANEXO III - Preencher'!AB932="","",'[1]TCE - ANEXO III - Preencher'!AB932)</f>
        <v/>
      </c>
      <c r="AB923" s="10">
        <f t="shared" si="84"/>
        <v>203.45149909090907</v>
      </c>
    </row>
    <row r="924" spans="1:28" x14ac:dyDescent="0.2">
      <c r="A924" s="4" t="str">
        <f>IFERROR(VLOOKUP(B924,'[1]DADOS (OCULTAR)'!$P$3:$R$56,3,0),"")</f>
        <v>10.894.988/0004-86</v>
      </c>
      <c r="B924" s="5" t="str">
        <f>'[1]TCE - ANEXO III - Preencher'!C933</f>
        <v>HMR</v>
      </c>
      <c r="C924" s="15">
        <v>9453</v>
      </c>
      <c r="D924" s="6" t="str">
        <f>'[1]TCE - ANEXO III - Preencher'!E933</f>
        <v>MARIA AMAZONAS</v>
      </c>
      <c r="E924" s="5" t="str">
        <f>IF('[1]TCE - ANEXO III - Preencher'!F933="4 - Assistência Odontológica","2 - Outros Profissionais da Saúde",'[1]TCE - ANEXO II - Enviar TCE'!E923)</f>
        <v>1 - Médico</v>
      </c>
      <c r="F924" s="7" t="str">
        <f>'[1]TCE - ANEXO III - Preencher'!G933</f>
        <v>2521-05</v>
      </c>
      <c r="G924" s="8">
        <f>IF('[1]TCE - ANEXO III - Preencher'!H933="","",'[1]TCE - ANEXO III - Preencher'!H933)</f>
        <v>44044</v>
      </c>
      <c r="H924" s="9">
        <f>'[1]TCE - ANEXO III - Preencher'!I933</f>
        <v>102.69</v>
      </c>
      <c r="I924" s="9">
        <f>'[1]TCE - ANEXO III - Preencher'!J933</f>
        <v>821.45</v>
      </c>
      <c r="J924" s="9">
        <f>'[1]TCE - ANEXO III - Preencher'!K933</f>
        <v>0</v>
      </c>
      <c r="K924" s="10">
        <f>'[1]TCE - ANEXO III - Preencher'!L933</f>
        <v>0</v>
      </c>
      <c r="L924" s="10">
        <f>'[1]TCE - ANEXO III - Preencher'!M933</f>
        <v>0</v>
      </c>
      <c r="M924" s="10">
        <f t="shared" si="85"/>
        <v>0</v>
      </c>
      <c r="N924" s="10">
        <f>'[1]TCE - ANEXO III - Preencher'!O933</f>
        <v>6.5183999999999997</v>
      </c>
      <c r="O924" s="10">
        <f>'[1]TCE - ANEXO III - Preencher'!P933</f>
        <v>0</v>
      </c>
      <c r="P924" s="11">
        <f t="shared" si="86"/>
        <v>6.5183999999999997</v>
      </c>
      <c r="Q924" s="10">
        <f>'[1]TCE - ANEXO III - Preencher'!R933</f>
        <v>0</v>
      </c>
      <c r="R924" s="10">
        <f>'[1]TCE - ANEXO III - Preencher'!S933</f>
        <v>0</v>
      </c>
      <c r="S924" s="11">
        <f t="shared" si="87"/>
        <v>0</v>
      </c>
      <c r="T924" s="10">
        <f>'[1]TCE - ANEXO III - Preencher'!U933</f>
        <v>0</v>
      </c>
      <c r="U924" s="10">
        <f>'[1]TCE - ANEXO III - Preencher'!V933</f>
        <v>0</v>
      </c>
      <c r="V924" s="11">
        <f t="shared" si="88"/>
        <v>0</v>
      </c>
      <c r="W924" s="12" t="str">
        <f>IF('[1]TCE - ANEXO III - Preencher'!X933="","",'[1]TCE - ANEXO III - Preencher'!X933)</f>
        <v/>
      </c>
      <c r="X924" s="10">
        <f>'[1]TCE - ANEXO III - Preencher'!Y933</f>
        <v>0</v>
      </c>
      <c r="Y924" s="10">
        <f>'[1]TCE - ANEXO III - Preencher'!Z933</f>
        <v>0</v>
      </c>
      <c r="Z924" s="11">
        <f t="shared" si="89"/>
        <v>0</v>
      </c>
      <c r="AA924" s="12" t="str">
        <f>IF('[1]TCE - ANEXO III - Preencher'!AB933="","",'[1]TCE - ANEXO III - Preencher'!AB933)</f>
        <v/>
      </c>
      <c r="AB924" s="10">
        <f t="shared" si="84"/>
        <v>930.65840000000014</v>
      </c>
    </row>
    <row r="925" spans="1:28" x14ac:dyDescent="0.2">
      <c r="A925" s="4" t="str">
        <f>IFERROR(VLOOKUP(B925,'[1]DADOS (OCULTAR)'!$P$3:$R$56,3,0),"")</f>
        <v>10.894.988/0004-86</v>
      </c>
      <c r="B925" s="5" t="str">
        <f>'[1]TCE - ANEXO III - Preencher'!C934</f>
        <v>HMR</v>
      </c>
      <c r="C925" s="15">
        <v>4420</v>
      </c>
      <c r="D925" s="6" t="str">
        <f>'[1]TCE - ANEXO III - Preencher'!E934</f>
        <v>MARIA APARECIDA DA SILVA</v>
      </c>
      <c r="E925" s="5" t="str">
        <f>IF('[1]TCE - ANEXO III - Preencher'!F934="4 - Assistência Odontológica","2 - Outros Profissionais da Saúde",'[1]TCE - ANEXO II - Enviar TCE'!E924)</f>
        <v>3 - Administrativo</v>
      </c>
      <c r="F925" s="7" t="str">
        <f>'[1]TCE - ANEXO III - Preencher'!G934</f>
        <v>5163-45</v>
      </c>
      <c r="G925" s="8">
        <f>IF('[1]TCE - ANEXO III - Preencher'!H934="","",'[1]TCE - ANEXO III - Preencher'!H934)</f>
        <v>44044</v>
      </c>
      <c r="H925" s="9">
        <f>'[1]TCE - ANEXO III - Preencher'!I934</f>
        <v>14.64</v>
      </c>
      <c r="I925" s="9">
        <f>'[1]TCE - ANEXO III - Preencher'!J934</f>
        <v>117.05</v>
      </c>
      <c r="J925" s="9">
        <f>'[1]TCE - ANEXO III - Preencher'!K934</f>
        <v>0</v>
      </c>
      <c r="K925" s="10">
        <f>'[1]TCE - ANEXO III - Preencher'!L934</f>
        <v>0</v>
      </c>
      <c r="L925" s="10">
        <f>'[1]TCE - ANEXO III - Preencher'!M934</f>
        <v>0</v>
      </c>
      <c r="M925" s="10">
        <f t="shared" si="85"/>
        <v>0</v>
      </c>
      <c r="N925" s="10">
        <f>'[1]TCE - ANEXO III - Preencher'!O934</f>
        <v>0.44</v>
      </c>
      <c r="O925" s="10">
        <f>'[1]TCE - ANEXO III - Preencher'!P934</f>
        <v>0</v>
      </c>
      <c r="P925" s="11">
        <f t="shared" si="86"/>
        <v>0.44</v>
      </c>
      <c r="Q925" s="10">
        <f>'[1]TCE - ANEXO III - Preencher'!R934</f>
        <v>265.41335909090907</v>
      </c>
      <c r="R925" s="10">
        <f>'[1]TCE - ANEXO III - Preencher'!S934</f>
        <v>62.7</v>
      </c>
      <c r="S925" s="11">
        <f t="shared" si="87"/>
        <v>202.71335909090908</v>
      </c>
      <c r="T925" s="10">
        <f>'[1]TCE - ANEXO III - Preencher'!U934</f>
        <v>0</v>
      </c>
      <c r="U925" s="10">
        <f>'[1]TCE - ANEXO III - Preencher'!V934</f>
        <v>0</v>
      </c>
      <c r="V925" s="11">
        <f t="shared" si="88"/>
        <v>0</v>
      </c>
      <c r="W925" s="12" t="str">
        <f>IF('[1]TCE - ANEXO III - Preencher'!X934="","",'[1]TCE - ANEXO III - Preencher'!X934)</f>
        <v/>
      </c>
      <c r="X925" s="10">
        <f>'[1]TCE - ANEXO III - Preencher'!Y934</f>
        <v>0</v>
      </c>
      <c r="Y925" s="10">
        <f>'[1]TCE - ANEXO III - Preencher'!Z934</f>
        <v>0</v>
      </c>
      <c r="Z925" s="11">
        <f t="shared" si="89"/>
        <v>0</v>
      </c>
      <c r="AA925" s="12" t="str">
        <f>IF('[1]TCE - ANEXO III - Preencher'!AB934="","",'[1]TCE - ANEXO III - Preencher'!AB934)</f>
        <v/>
      </c>
      <c r="AB925" s="10">
        <f t="shared" si="84"/>
        <v>334.84335909090908</v>
      </c>
    </row>
    <row r="926" spans="1:28" x14ac:dyDescent="0.2">
      <c r="A926" s="4" t="str">
        <f>IFERROR(VLOOKUP(B926,'[1]DADOS (OCULTAR)'!$P$3:$R$56,3,0),"")</f>
        <v>10.894.988/0004-86</v>
      </c>
      <c r="B926" s="5" t="str">
        <f>'[1]TCE - ANEXO III - Preencher'!C935</f>
        <v>HMR</v>
      </c>
      <c r="C926" s="15">
        <v>5890</v>
      </c>
      <c r="D926" s="6" t="str">
        <f>'[1]TCE - ANEXO III - Preencher'!E935</f>
        <v>MARIA APARECIDA DA SILVA RIBEIRO</v>
      </c>
      <c r="E926" s="5" t="str">
        <f>IF('[1]TCE - ANEXO III - Preencher'!F935="4 - Assistência Odontológica","2 - Outros Profissionais da Saúde",'[1]TCE - ANEXO II - Enviar TCE'!E925)</f>
        <v>2 - Outros Profissionais da Saúde</v>
      </c>
      <c r="F926" s="7" t="str">
        <f>'[1]TCE - ANEXO III - Preencher'!G935</f>
        <v>3222-05</v>
      </c>
      <c r="G926" s="8">
        <f>IF('[1]TCE - ANEXO III - Preencher'!H935="","",'[1]TCE - ANEXO III - Preencher'!H935)</f>
        <v>44044</v>
      </c>
      <c r="H926" s="9">
        <f>'[1]TCE - ANEXO III - Preencher'!I935</f>
        <v>15.18</v>
      </c>
      <c r="I926" s="9">
        <f>'[1]TCE - ANEXO III - Preencher'!J935</f>
        <v>121.38</v>
      </c>
      <c r="J926" s="9">
        <f>'[1]TCE - ANEXO III - Preencher'!K935</f>
        <v>0</v>
      </c>
      <c r="K926" s="10">
        <f>'[1]TCE - ANEXO III - Preencher'!L935</f>
        <v>0</v>
      </c>
      <c r="L926" s="10">
        <f>'[1]TCE - ANEXO III - Preencher'!M935</f>
        <v>0</v>
      </c>
      <c r="M926" s="10">
        <f t="shared" si="85"/>
        <v>0</v>
      </c>
      <c r="N926" s="10">
        <f>'[1]TCE - ANEXO III - Preencher'!O935</f>
        <v>0.44813999999999998</v>
      </c>
      <c r="O926" s="10">
        <f>'[1]TCE - ANEXO III - Preencher'!P935</f>
        <v>0</v>
      </c>
      <c r="P926" s="11">
        <f t="shared" si="86"/>
        <v>0.44813999999999998</v>
      </c>
      <c r="Q926" s="10">
        <f>'[1]TCE - ANEXO III - Preencher'!R935</f>
        <v>0</v>
      </c>
      <c r="R926" s="10">
        <f>'[1]TCE - ANEXO III - Preencher'!S935</f>
        <v>0</v>
      </c>
      <c r="S926" s="11">
        <f t="shared" si="87"/>
        <v>0</v>
      </c>
      <c r="T926" s="10">
        <f>'[1]TCE - ANEXO III - Preencher'!U935</f>
        <v>0</v>
      </c>
      <c r="U926" s="10">
        <f>'[1]TCE - ANEXO III - Preencher'!V935</f>
        <v>0</v>
      </c>
      <c r="V926" s="11">
        <f t="shared" si="88"/>
        <v>0</v>
      </c>
      <c r="W926" s="12" t="str">
        <f>IF('[1]TCE - ANEXO III - Preencher'!X935="","",'[1]TCE - ANEXO III - Preencher'!X935)</f>
        <v/>
      </c>
      <c r="X926" s="10">
        <f>'[1]TCE - ANEXO III - Preencher'!Y935</f>
        <v>0</v>
      </c>
      <c r="Y926" s="10">
        <f>'[1]TCE - ANEXO III - Preencher'!Z935</f>
        <v>0</v>
      </c>
      <c r="Z926" s="11">
        <f t="shared" si="89"/>
        <v>0</v>
      </c>
      <c r="AA926" s="12" t="str">
        <f>IF('[1]TCE - ANEXO III - Preencher'!AB935="","",'[1]TCE - ANEXO III - Preencher'!AB935)</f>
        <v/>
      </c>
      <c r="AB926" s="10">
        <f t="shared" si="84"/>
        <v>137.00814</v>
      </c>
    </row>
    <row r="927" spans="1:28" x14ac:dyDescent="0.2">
      <c r="A927" s="4" t="str">
        <f>IFERROR(VLOOKUP(B927,'[1]DADOS (OCULTAR)'!$P$3:$R$56,3,0),"")</f>
        <v>10.894.988/0004-86</v>
      </c>
      <c r="B927" s="5" t="str">
        <f>'[1]TCE - ANEXO III - Preencher'!C936</f>
        <v>HMR</v>
      </c>
      <c r="C927" s="15">
        <v>499</v>
      </c>
      <c r="D927" s="6" t="str">
        <f>'[1]TCE - ANEXO III - Preencher'!E936</f>
        <v>MARIA APARECIDA MARQUES DA SILVA</v>
      </c>
      <c r="E927" s="5" t="str">
        <f>IF('[1]TCE - ANEXO III - Preencher'!F936="4 - Assistência Odontológica","2 - Outros Profissionais da Saúde",'[1]TCE - ANEXO II - Enviar TCE'!E926)</f>
        <v>2 - Outros Profissionais da Saúde</v>
      </c>
      <c r="F927" s="7" t="str">
        <f>'[1]TCE - ANEXO III - Preencher'!G936</f>
        <v>3222-05</v>
      </c>
      <c r="G927" s="8">
        <f>IF('[1]TCE - ANEXO III - Preencher'!H936="","",'[1]TCE - ANEXO III - Preencher'!H936)</f>
        <v>44044</v>
      </c>
      <c r="H927" s="9">
        <f>'[1]TCE - ANEXO III - Preencher'!I936</f>
        <v>15.17</v>
      </c>
      <c r="I927" s="9">
        <f>'[1]TCE - ANEXO III - Preencher'!J936</f>
        <v>121.37</v>
      </c>
      <c r="J927" s="9">
        <f>'[1]TCE - ANEXO III - Preencher'!K936</f>
        <v>0</v>
      </c>
      <c r="K927" s="10">
        <f>'[1]TCE - ANEXO III - Preencher'!L936</f>
        <v>0</v>
      </c>
      <c r="L927" s="10">
        <f>'[1]TCE - ANEXO III - Preencher'!M936</f>
        <v>0</v>
      </c>
      <c r="M927" s="10">
        <f t="shared" si="85"/>
        <v>0</v>
      </c>
      <c r="N927" s="10">
        <f>'[1]TCE - ANEXO III - Preencher'!O936</f>
        <v>0.44813999999999998</v>
      </c>
      <c r="O927" s="10">
        <f>'[1]TCE - ANEXO III - Preencher'!P936</f>
        <v>0</v>
      </c>
      <c r="P927" s="11">
        <f t="shared" si="86"/>
        <v>0.44813999999999998</v>
      </c>
      <c r="Q927" s="10">
        <f>'[1]TCE - ANEXO III - Preencher'!R936</f>
        <v>0</v>
      </c>
      <c r="R927" s="10">
        <f>'[1]TCE - ANEXO III - Preencher'!S936</f>
        <v>0</v>
      </c>
      <c r="S927" s="11">
        <f t="shared" si="87"/>
        <v>0</v>
      </c>
      <c r="T927" s="10">
        <f>'[1]TCE - ANEXO III - Preencher'!U936</f>
        <v>0</v>
      </c>
      <c r="U927" s="10">
        <f>'[1]TCE - ANEXO III - Preencher'!V936</f>
        <v>0</v>
      </c>
      <c r="V927" s="11">
        <f t="shared" si="88"/>
        <v>0</v>
      </c>
      <c r="W927" s="12" t="str">
        <f>IF('[1]TCE - ANEXO III - Preencher'!X936="","",'[1]TCE - ANEXO III - Preencher'!X936)</f>
        <v/>
      </c>
      <c r="X927" s="10">
        <f>'[1]TCE - ANEXO III - Preencher'!Y936</f>
        <v>0</v>
      </c>
      <c r="Y927" s="10">
        <f>'[1]TCE - ANEXO III - Preencher'!Z936</f>
        <v>0</v>
      </c>
      <c r="Z927" s="11">
        <f t="shared" si="89"/>
        <v>0</v>
      </c>
      <c r="AA927" s="12" t="str">
        <f>IF('[1]TCE - ANEXO III - Preencher'!AB936="","",'[1]TCE - ANEXO III - Preencher'!AB936)</f>
        <v/>
      </c>
      <c r="AB927" s="10">
        <f t="shared" si="84"/>
        <v>136.98813999999999</v>
      </c>
    </row>
    <row r="928" spans="1:28" x14ac:dyDescent="0.2">
      <c r="A928" s="4" t="str">
        <f>IFERROR(VLOOKUP(B928,'[1]DADOS (OCULTAR)'!$P$3:$R$56,3,0),"")</f>
        <v>10.894.988/0004-86</v>
      </c>
      <c r="B928" s="5" t="str">
        <f>'[1]TCE - ANEXO III - Preencher'!C937</f>
        <v>HMR</v>
      </c>
      <c r="C928" s="15">
        <v>491</v>
      </c>
      <c r="D928" s="6" t="str">
        <f>'[1]TCE - ANEXO III - Preencher'!E937</f>
        <v>MARIA BETANIA DE SOUZA SANTOS</v>
      </c>
      <c r="E928" s="5" t="str">
        <f>IF('[1]TCE - ANEXO III - Preencher'!F937="4 - Assistência Odontológica","2 - Outros Profissionais da Saúde",'[1]TCE - ANEXO II - Enviar TCE'!E927)</f>
        <v>2 - Outros Profissionais da Saúde</v>
      </c>
      <c r="F928" s="7" t="str">
        <f>'[1]TCE - ANEXO III - Preencher'!G937</f>
        <v>3222-05</v>
      </c>
      <c r="G928" s="8">
        <f>IF('[1]TCE - ANEXO III - Preencher'!H937="","",'[1]TCE - ANEXO III - Preencher'!H937)</f>
        <v>44044</v>
      </c>
      <c r="H928" s="9">
        <f>'[1]TCE - ANEXO III - Preencher'!I937</f>
        <v>17.04</v>
      </c>
      <c r="I928" s="9">
        <f>'[1]TCE - ANEXO III - Preencher'!J937</f>
        <v>136.31</v>
      </c>
      <c r="J928" s="9">
        <f>'[1]TCE - ANEXO III - Preencher'!K937</f>
        <v>0</v>
      </c>
      <c r="K928" s="10">
        <f>'[1]TCE - ANEXO III - Preencher'!L937</f>
        <v>0</v>
      </c>
      <c r="L928" s="10">
        <f>'[1]TCE - ANEXO III - Preencher'!M937</f>
        <v>0</v>
      </c>
      <c r="M928" s="10">
        <f t="shared" si="85"/>
        <v>0</v>
      </c>
      <c r="N928" s="10">
        <f>'[1]TCE - ANEXO III - Preencher'!O937</f>
        <v>0.44</v>
      </c>
      <c r="O928" s="10">
        <f>'[1]TCE - ANEXO III - Preencher'!P937</f>
        <v>0</v>
      </c>
      <c r="P928" s="11">
        <f t="shared" si="86"/>
        <v>0.44</v>
      </c>
      <c r="Q928" s="10">
        <f>'[1]TCE - ANEXO III - Preencher'!R937</f>
        <v>260.41335909090907</v>
      </c>
      <c r="R928" s="10">
        <f>'[1]TCE - ANEXO III - Preencher'!S937</f>
        <v>65.95</v>
      </c>
      <c r="S928" s="11">
        <f t="shared" si="87"/>
        <v>194.46335909090908</v>
      </c>
      <c r="T928" s="10">
        <f>'[1]TCE - ANEXO III - Preencher'!U937</f>
        <v>0</v>
      </c>
      <c r="U928" s="10">
        <f>'[1]TCE - ANEXO III - Preencher'!V937</f>
        <v>0</v>
      </c>
      <c r="V928" s="11">
        <f t="shared" si="88"/>
        <v>0</v>
      </c>
      <c r="W928" s="12" t="str">
        <f>IF('[1]TCE - ANEXO III - Preencher'!X937="","",'[1]TCE - ANEXO III - Preencher'!X937)</f>
        <v/>
      </c>
      <c r="X928" s="10">
        <f>'[1]TCE - ANEXO III - Preencher'!Y937</f>
        <v>0</v>
      </c>
      <c r="Y928" s="10">
        <f>'[1]TCE - ANEXO III - Preencher'!Z937</f>
        <v>0</v>
      </c>
      <c r="Z928" s="11">
        <f t="shared" si="89"/>
        <v>0</v>
      </c>
      <c r="AA928" s="12" t="str">
        <f>IF('[1]TCE - ANEXO III - Preencher'!AB937="","",'[1]TCE - ANEXO III - Preencher'!AB937)</f>
        <v/>
      </c>
      <c r="AB928" s="10">
        <f t="shared" si="84"/>
        <v>348.25335909090904</v>
      </c>
    </row>
    <row r="929" spans="1:28" x14ac:dyDescent="0.2">
      <c r="A929" s="4" t="str">
        <f>IFERROR(VLOOKUP(B929,'[1]DADOS (OCULTAR)'!$P$3:$R$56,3,0),"")</f>
        <v>10.894.988/0004-86</v>
      </c>
      <c r="B929" s="5" t="str">
        <f>'[1]TCE - ANEXO III - Preencher'!C938</f>
        <v>HMR</v>
      </c>
      <c r="C929" s="15">
        <v>440</v>
      </c>
      <c r="D929" s="6" t="str">
        <f>'[1]TCE - ANEXO III - Preencher'!E938</f>
        <v>MARIA BETANIA SILVA DE SANTANA</v>
      </c>
      <c r="E929" s="5" t="str">
        <f>IF('[1]TCE - ANEXO III - Preencher'!F938="4 - Assistência Odontológica","2 - Outros Profissionais da Saúde",'[1]TCE - ANEXO II - Enviar TCE'!E928)</f>
        <v>2 - Outros Profissionais da Saúde</v>
      </c>
      <c r="F929" s="7" t="str">
        <f>'[1]TCE - ANEXO III - Preencher'!G938</f>
        <v>3222-05</v>
      </c>
      <c r="G929" s="8">
        <f>IF('[1]TCE - ANEXO III - Preencher'!H938="","",'[1]TCE - ANEXO III - Preencher'!H938)</f>
        <v>44044</v>
      </c>
      <c r="H929" s="9">
        <f>'[1]TCE - ANEXO III - Preencher'!I938</f>
        <v>8.09</v>
      </c>
      <c r="I929" s="9">
        <f>'[1]TCE - ANEXO III - Preencher'!J938</f>
        <v>64.73</v>
      </c>
      <c r="J929" s="9">
        <f>'[1]TCE - ANEXO III - Preencher'!K938</f>
        <v>0</v>
      </c>
      <c r="K929" s="10">
        <f>'[1]TCE - ANEXO III - Preencher'!L938</f>
        <v>0</v>
      </c>
      <c r="L929" s="10">
        <f>'[1]TCE - ANEXO III - Preencher'!M938</f>
        <v>0</v>
      </c>
      <c r="M929" s="10">
        <f t="shared" si="85"/>
        <v>0</v>
      </c>
      <c r="N929" s="10">
        <f>'[1]TCE - ANEXO III - Preencher'!O938</f>
        <v>0.44</v>
      </c>
      <c r="O929" s="10">
        <f>'[1]TCE - ANEXO III - Preencher'!P938</f>
        <v>0</v>
      </c>
      <c r="P929" s="11">
        <f t="shared" si="86"/>
        <v>0.44</v>
      </c>
      <c r="Q929" s="10">
        <f>'[1]TCE - ANEXO III - Preencher'!R938</f>
        <v>260.41335909090907</v>
      </c>
      <c r="R929" s="10">
        <f>'[1]TCE - ANEXO III - Preencher'!S938</f>
        <v>35.17</v>
      </c>
      <c r="S929" s="11">
        <f t="shared" si="87"/>
        <v>225.24335909090905</v>
      </c>
      <c r="T929" s="10">
        <f>'[1]TCE - ANEXO III - Preencher'!U938</f>
        <v>0</v>
      </c>
      <c r="U929" s="10">
        <f>'[1]TCE - ANEXO III - Preencher'!V938</f>
        <v>0</v>
      </c>
      <c r="V929" s="11">
        <f t="shared" si="88"/>
        <v>0</v>
      </c>
      <c r="W929" s="12" t="str">
        <f>IF('[1]TCE - ANEXO III - Preencher'!X938="","",'[1]TCE - ANEXO III - Preencher'!X938)</f>
        <v/>
      </c>
      <c r="X929" s="10">
        <f>'[1]TCE - ANEXO III - Preencher'!Y938</f>
        <v>0</v>
      </c>
      <c r="Y929" s="10">
        <f>'[1]TCE - ANEXO III - Preencher'!Z938</f>
        <v>0</v>
      </c>
      <c r="Z929" s="11">
        <f t="shared" si="89"/>
        <v>0</v>
      </c>
      <c r="AA929" s="12" t="str">
        <f>IF('[1]TCE - ANEXO III - Preencher'!AB938="","",'[1]TCE - ANEXO III - Preencher'!AB938)</f>
        <v/>
      </c>
      <c r="AB929" s="10">
        <f t="shared" si="84"/>
        <v>298.50335909090904</v>
      </c>
    </row>
    <row r="930" spans="1:28" x14ac:dyDescent="0.2">
      <c r="A930" s="4" t="str">
        <f>IFERROR(VLOOKUP(B930,'[1]DADOS (OCULTAR)'!$P$3:$R$56,3,0),"")</f>
        <v>10.894.988/0004-86</v>
      </c>
      <c r="B930" s="5" t="str">
        <f>'[1]TCE - ANEXO III - Preencher'!C939</f>
        <v>HMR</v>
      </c>
      <c r="C930" s="15">
        <v>444</v>
      </c>
      <c r="D930" s="6" t="str">
        <f>'[1]TCE - ANEXO III - Preencher'!E939</f>
        <v xml:space="preserve">MARIA CAROLINA AGRA DE OLIVEIRA </v>
      </c>
      <c r="E930" s="5" t="str">
        <f>IF('[1]TCE - ANEXO III - Preencher'!F939="4 - Assistência Odontológica","2 - Outros Profissionais da Saúde",'[1]TCE - ANEXO II - Enviar TCE'!E929)</f>
        <v>2 - Outros Profissionais da Saúde</v>
      </c>
      <c r="F930" s="7" t="str">
        <f>'[1]TCE - ANEXO III - Preencher'!G939</f>
        <v>2235-05</v>
      </c>
      <c r="G930" s="8">
        <f>IF('[1]TCE - ANEXO III - Preencher'!H939="","",'[1]TCE - ANEXO III - Preencher'!H939)</f>
        <v>44044</v>
      </c>
      <c r="H930" s="9">
        <f>'[1]TCE - ANEXO III - Preencher'!I939</f>
        <v>53.19</v>
      </c>
      <c r="I930" s="9">
        <f>'[1]TCE - ANEXO III - Preencher'!J939</f>
        <v>425.47</v>
      </c>
      <c r="J930" s="9">
        <f>'[1]TCE - ANEXO III - Preencher'!K939</f>
        <v>0</v>
      </c>
      <c r="K930" s="10">
        <f>'[1]TCE - ANEXO III - Preencher'!L939</f>
        <v>0</v>
      </c>
      <c r="L930" s="10">
        <f>'[1]TCE - ANEXO III - Preencher'!M939</f>
        <v>0</v>
      </c>
      <c r="M930" s="10">
        <f t="shared" si="85"/>
        <v>0</v>
      </c>
      <c r="N930" s="10">
        <f>'[1]TCE - ANEXO III - Preencher'!O939</f>
        <v>1.6295999999999999</v>
      </c>
      <c r="O930" s="10">
        <f>'[1]TCE - ANEXO III - Preencher'!P939</f>
        <v>0</v>
      </c>
      <c r="P930" s="11">
        <f t="shared" si="86"/>
        <v>1.6295999999999999</v>
      </c>
      <c r="Q930" s="10">
        <f>'[1]TCE - ANEXO III - Preencher'!R939</f>
        <v>0</v>
      </c>
      <c r="R930" s="10">
        <f>'[1]TCE - ANEXO III - Preencher'!S939</f>
        <v>0</v>
      </c>
      <c r="S930" s="11">
        <f t="shared" si="87"/>
        <v>0</v>
      </c>
      <c r="T930" s="10">
        <f>'[1]TCE - ANEXO III - Preencher'!U939</f>
        <v>0</v>
      </c>
      <c r="U930" s="10">
        <f>'[1]TCE - ANEXO III - Preencher'!V939</f>
        <v>0</v>
      </c>
      <c r="V930" s="11">
        <f t="shared" si="88"/>
        <v>0</v>
      </c>
      <c r="W930" s="12" t="str">
        <f>IF('[1]TCE - ANEXO III - Preencher'!X939="","",'[1]TCE - ANEXO III - Preencher'!X939)</f>
        <v/>
      </c>
      <c r="X930" s="10">
        <f>'[1]TCE - ANEXO III - Preencher'!Y939</f>
        <v>0</v>
      </c>
      <c r="Y930" s="10">
        <f>'[1]TCE - ANEXO III - Preencher'!Z939</f>
        <v>0</v>
      </c>
      <c r="Z930" s="11">
        <f t="shared" si="89"/>
        <v>0</v>
      </c>
      <c r="AA930" s="12" t="str">
        <f>IF('[1]TCE - ANEXO III - Preencher'!AB939="","",'[1]TCE - ANEXO III - Preencher'!AB939)</f>
        <v/>
      </c>
      <c r="AB930" s="10">
        <f t="shared" si="84"/>
        <v>480.28960000000001</v>
      </c>
    </row>
    <row r="931" spans="1:28" x14ac:dyDescent="0.2">
      <c r="A931" s="4" t="str">
        <f>IFERROR(VLOOKUP(B931,'[1]DADOS (OCULTAR)'!$P$3:$R$56,3,0),"")</f>
        <v>10.894.988/0004-86</v>
      </c>
      <c r="B931" s="5" t="str">
        <f>'[1]TCE - ANEXO III - Preencher'!C940</f>
        <v>HMR</v>
      </c>
      <c r="C931" s="15">
        <v>440</v>
      </c>
      <c r="D931" s="6" t="str">
        <f>'[1]TCE - ANEXO III - Preencher'!E940</f>
        <v>MARIA CAROLINA CORREIA DIAS FIGUEIREDO</v>
      </c>
      <c r="E931" s="5" t="str">
        <f>IF('[1]TCE - ANEXO III - Preencher'!F940="4 - Assistência Odontológica","2 - Outros Profissionais da Saúde",'[1]TCE - ANEXO II - Enviar TCE'!E930)</f>
        <v>2 - Outros Profissionais da Saúde</v>
      </c>
      <c r="F931" s="7" t="str">
        <f>'[1]TCE - ANEXO III - Preencher'!G940</f>
        <v>2235-05</v>
      </c>
      <c r="G931" s="8">
        <f>IF('[1]TCE - ANEXO III - Preencher'!H940="","",'[1]TCE - ANEXO III - Preencher'!H940)</f>
        <v>44044</v>
      </c>
      <c r="H931" s="9">
        <f>'[1]TCE - ANEXO III - Preencher'!I940</f>
        <v>39.340000000000003</v>
      </c>
      <c r="I931" s="9">
        <f>'[1]TCE - ANEXO III - Preencher'!J940</f>
        <v>314.70999999999998</v>
      </c>
      <c r="J931" s="9">
        <f>'[1]TCE - ANEXO III - Preencher'!K940</f>
        <v>0</v>
      </c>
      <c r="K931" s="10">
        <f>'[1]TCE - ANEXO III - Preencher'!L940</f>
        <v>0</v>
      </c>
      <c r="L931" s="10">
        <f>'[1]TCE - ANEXO III - Preencher'!M940</f>
        <v>0</v>
      </c>
      <c r="M931" s="10">
        <f t="shared" si="85"/>
        <v>0</v>
      </c>
      <c r="N931" s="10">
        <f>'[1]TCE - ANEXO III - Preencher'!O940</f>
        <v>1.6295999999999999</v>
      </c>
      <c r="O931" s="10">
        <f>'[1]TCE - ANEXO III - Preencher'!P940</f>
        <v>0</v>
      </c>
      <c r="P931" s="11">
        <f t="shared" si="86"/>
        <v>1.6295999999999999</v>
      </c>
      <c r="Q931" s="10">
        <f>'[1]TCE - ANEXO III - Preencher'!R940</f>
        <v>0</v>
      </c>
      <c r="R931" s="10">
        <f>'[1]TCE - ANEXO III - Preencher'!S940</f>
        <v>0</v>
      </c>
      <c r="S931" s="11">
        <f t="shared" si="87"/>
        <v>0</v>
      </c>
      <c r="T931" s="10">
        <f>'[1]TCE - ANEXO III - Preencher'!U940</f>
        <v>0</v>
      </c>
      <c r="U931" s="10">
        <f>'[1]TCE - ANEXO III - Preencher'!V940</f>
        <v>0</v>
      </c>
      <c r="V931" s="11">
        <f t="shared" si="88"/>
        <v>0</v>
      </c>
      <c r="W931" s="12" t="str">
        <f>IF('[1]TCE - ANEXO III - Preencher'!X940="","",'[1]TCE - ANEXO III - Preencher'!X940)</f>
        <v/>
      </c>
      <c r="X931" s="10">
        <f>'[1]TCE - ANEXO III - Preencher'!Y940</f>
        <v>0</v>
      </c>
      <c r="Y931" s="10">
        <f>'[1]TCE - ANEXO III - Preencher'!Z940</f>
        <v>0</v>
      </c>
      <c r="Z931" s="11">
        <f t="shared" si="89"/>
        <v>0</v>
      </c>
      <c r="AA931" s="12" t="str">
        <f>IF('[1]TCE - ANEXO III - Preencher'!AB940="","",'[1]TCE - ANEXO III - Preencher'!AB940)</f>
        <v/>
      </c>
      <c r="AB931" s="10">
        <f t="shared" si="84"/>
        <v>355.67959999999994</v>
      </c>
    </row>
    <row r="932" spans="1:28" x14ac:dyDescent="0.2">
      <c r="A932" s="4" t="str">
        <f>IFERROR(VLOOKUP(B932,'[1]DADOS (OCULTAR)'!$P$3:$R$56,3,0),"")</f>
        <v>10.894.988/0004-86</v>
      </c>
      <c r="B932" s="5" t="str">
        <f>'[1]TCE - ANEXO III - Preencher'!C941</f>
        <v>HMR</v>
      </c>
      <c r="C932" s="15">
        <v>432</v>
      </c>
      <c r="D932" s="6" t="str">
        <f>'[1]TCE - ANEXO III - Preencher'!E941</f>
        <v>MARIA CATARINA NUNES FURTADO</v>
      </c>
      <c r="E932" s="5" t="str">
        <f>IF('[1]TCE - ANEXO III - Preencher'!F941="4 - Assistência Odontológica","2 - Outros Profissionais da Saúde",'[1]TCE - ANEXO II - Enviar TCE'!E931)</f>
        <v>1 - Médico</v>
      </c>
      <c r="F932" s="7" t="str">
        <f>'[1]TCE - ANEXO III - Preencher'!G941</f>
        <v>2251-24</v>
      </c>
      <c r="G932" s="8">
        <f>IF('[1]TCE - ANEXO III - Preencher'!H941="","",'[1]TCE - ANEXO III - Preencher'!H941)</f>
        <v>44044</v>
      </c>
      <c r="H932" s="9">
        <f>'[1]TCE - ANEXO III - Preencher'!I941</f>
        <v>69.459999999999994</v>
      </c>
      <c r="I932" s="9">
        <f>'[1]TCE - ANEXO III - Preencher'!J941</f>
        <v>555.67999999999995</v>
      </c>
      <c r="J932" s="9">
        <f>'[1]TCE - ANEXO III - Preencher'!K941</f>
        <v>0</v>
      </c>
      <c r="K932" s="10">
        <f>'[1]TCE - ANEXO III - Preencher'!L941</f>
        <v>0</v>
      </c>
      <c r="L932" s="10">
        <f>'[1]TCE - ANEXO III - Preencher'!M941</f>
        <v>0</v>
      </c>
      <c r="M932" s="10">
        <f t="shared" si="85"/>
        <v>0</v>
      </c>
      <c r="N932" s="10">
        <f>'[1]TCE - ANEXO III - Preencher'!O941</f>
        <v>6.5183999999999997</v>
      </c>
      <c r="O932" s="10">
        <f>'[1]TCE - ANEXO III - Preencher'!P941</f>
        <v>0</v>
      </c>
      <c r="P932" s="11">
        <f t="shared" si="86"/>
        <v>6.5183999999999997</v>
      </c>
      <c r="Q932" s="10">
        <f>'[1]TCE - ANEXO III - Preencher'!R941</f>
        <v>0</v>
      </c>
      <c r="R932" s="10">
        <f>'[1]TCE - ANEXO III - Preencher'!S941</f>
        <v>0</v>
      </c>
      <c r="S932" s="11">
        <f t="shared" si="87"/>
        <v>0</v>
      </c>
      <c r="T932" s="10">
        <f>'[1]TCE - ANEXO III - Preencher'!U941</f>
        <v>0</v>
      </c>
      <c r="U932" s="10">
        <f>'[1]TCE - ANEXO III - Preencher'!V941</f>
        <v>0</v>
      </c>
      <c r="V932" s="11">
        <f t="shared" si="88"/>
        <v>0</v>
      </c>
      <c r="W932" s="12" t="str">
        <f>IF('[1]TCE - ANEXO III - Preencher'!X941="","",'[1]TCE - ANEXO III - Preencher'!X941)</f>
        <v/>
      </c>
      <c r="X932" s="10">
        <f>'[1]TCE - ANEXO III - Preencher'!Y941</f>
        <v>0</v>
      </c>
      <c r="Y932" s="10">
        <f>'[1]TCE - ANEXO III - Preencher'!Z941</f>
        <v>0</v>
      </c>
      <c r="Z932" s="11">
        <f t="shared" si="89"/>
        <v>0</v>
      </c>
      <c r="AA932" s="12" t="str">
        <f>IF('[1]TCE - ANEXO III - Preencher'!AB941="","",'[1]TCE - ANEXO III - Preencher'!AB941)</f>
        <v/>
      </c>
      <c r="AB932" s="10">
        <f t="shared" si="84"/>
        <v>631.65840000000003</v>
      </c>
    </row>
    <row r="933" spans="1:28" x14ac:dyDescent="0.2">
      <c r="A933" s="4" t="str">
        <f>IFERROR(VLOOKUP(B933,'[1]DADOS (OCULTAR)'!$P$3:$R$56,3,0),"")</f>
        <v>10.894.988/0004-86</v>
      </c>
      <c r="B933" s="5" t="str">
        <f>'[1]TCE - ANEXO III - Preencher'!C942</f>
        <v>HMR</v>
      </c>
      <c r="C933" s="15">
        <v>440</v>
      </c>
      <c r="D933" s="6" t="str">
        <f>'[1]TCE - ANEXO III - Preencher'!E942</f>
        <v>MARIA CICILIA ANDRADE TRINDADE</v>
      </c>
      <c r="E933" s="5" t="str">
        <f>IF('[1]TCE - ANEXO III - Preencher'!F942="4 - Assistência Odontológica","2 - Outros Profissionais da Saúde",'[1]TCE - ANEXO II - Enviar TCE'!E932)</f>
        <v>2 - Outros Profissionais da Saúde</v>
      </c>
      <c r="F933" s="7" t="str">
        <f>'[1]TCE - ANEXO III - Preencher'!G942</f>
        <v>2235-05</v>
      </c>
      <c r="G933" s="8">
        <f>IF('[1]TCE - ANEXO III - Preencher'!H942="","",'[1]TCE - ANEXO III - Preencher'!H942)</f>
        <v>44044</v>
      </c>
      <c r="H933" s="9">
        <f>'[1]TCE - ANEXO III - Preencher'!I942</f>
        <v>63.01</v>
      </c>
      <c r="I933" s="9">
        <f>'[1]TCE - ANEXO III - Preencher'!J942</f>
        <v>504.07</v>
      </c>
      <c r="J933" s="9">
        <f>'[1]TCE - ANEXO III - Preencher'!K942</f>
        <v>0</v>
      </c>
      <c r="K933" s="10">
        <f>'[1]TCE - ANEXO III - Preencher'!L942</f>
        <v>0</v>
      </c>
      <c r="L933" s="10">
        <f>'[1]TCE - ANEXO III - Preencher'!M942</f>
        <v>0</v>
      </c>
      <c r="M933" s="10">
        <f t="shared" si="85"/>
        <v>0</v>
      </c>
      <c r="N933" s="10">
        <f>'[1]TCE - ANEXO III - Preencher'!O942</f>
        <v>1.6295999999999999</v>
      </c>
      <c r="O933" s="10">
        <f>'[1]TCE - ANEXO III - Preencher'!P942</f>
        <v>0</v>
      </c>
      <c r="P933" s="11">
        <f t="shared" si="86"/>
        <v>1.6295999999999999</v>
      </c>
      <c r="Q933" s="10">
        <f>'[1]TCE - ANEXO III - Preencher'!R942</f>
        <v>0</v>
      </c>
      <c r="R933" s="10">
        <f>'[1]TCE - ANEXO III - Preencher'!S942</f>
        <v>0</v>
      </c>
      <c r="S933" s="11">
        <f t="shared" si="87"/>
        <v>0</v>
      </c>
      <c r="T933" s="10">
        <f>'[1]TCE - ANEXO III - Preencher'!U942</f>
        <v>0</v>
      </c>
      <c r="U933" s="10">
        <f>'[1]TCE - ANEXO III - Preencher'!V942</f>
        <v>0</v>
      </c>
      <c r="V933" s="11">
        <f t="shared" si="88"/>
        <v>0</v>
      </c>
      <c r="W933" s="12" t="str">
        <f>IF('[1]TCE - ANEXO III - Preencher'!X942="","",'[1]TCE - ANEXO III - Preencher'!X942)</f>
        <v/>
      </c>
      <c r="X933" s="10">
        <f>'[1]TCE - ANEXO III - Preencher'!Y942</f>
        <v>0</v>
      </c>
      <c r="Y933" s="10">
        <f>'[1]TCE - ANEXO III - Preencher'!Z942</f>
        <v>0</v>
      </c>
      <c r="Z933" s="11">
        <f t="shared" si="89"/>
        <v>0</v>
      </c>
      <c r="AA933" s="12" t="str">
        <f>IF('[1]TCE - ANEXO III - Preencher'!AB942="","",'[1]TCE - ANEXO III - Preencher'!AB942)</f>
        <v/>
      </c>
      <c r="AB933" s="10">
        <f t="shared" si="84"/>
        <v>568.70960000000002</v>
      </c>
    </row>
    <row r="934" spans="1:28" x14ac:dyDescent="0.2">
      <c r="A934" s="4" t="str">
        <f>IFERROR(VLOOKUP(B934,'[1]DADOS (OCULTAR)'!$P$3:$R$56,3,0),"")</f>
        <v>10.894.988/0004-86</v>
      </c>
      <c r="B934" s="5" t="str">
        <f>'[1]TCE - ANEXO III - Preencher'!C943</f>
        <v>HMR</v>
      </c>
      <c r="C934" s="15">
        <v>497</v>
      </c>
      <c r="D934" s="6" t="str">
        <f>'[1]TCE - ANEXO III - Preencher'!E943</f>
        <v>MARIA CLAUDIA BARBOSA GUSMAO</v>
      </c>
      <c r="E934" s="5" t="str">
        <f>IF('[1]TCE - ANEXO III - Preencher'!F943="4 - Assistência Odontológica","2 - Outros Profissionais da Saúde",'[1]TCE - ANEXO II - Enviar TCE'!E933)</f>
        <v>2 - Outros Profissionais da Saúde</v>
      </c>
      <c r="F934" s="7" t="str">
        <f>'[1]TCE - ANEXO III - Preencher'!G943</f>
        <v>3222-05</v>
      </c>
      <c r="G934" s="8">
        <f>IF('[1]TCE - ANEXO III - Preencher'!H943="","",'[1]TCE - ANEXO III - Preencher'!H943)</f>
        <v>44044</v>
      </c>
      <c r="H934" s="9">
        <f>'[1]TCE - ANEXO III - Preencher'!I943</f>
        <v>15.18</v>
      </c>
      <c r="I934" s="9">
        <f>'[1]TCE - ANEXO III - Preencher'!J943</f>
        <v>121.38</v>
      </c>
      <c r="J934" s="9">
        <f>'[1]TCE - ANEXO III - Preencher'!K943</f>
        <v>0</v>
      </c>
      <c r="K934" s="10">
        <f>'[1]TCE - ANEXO III - Preencher'!L943</f>
        <v>0</v>
      </c>
      <c r="L934" s="10">
        <f>'[1]TCE - ANEXO III - Preencher'!M943</f>
        <v>0</v>
      </c>
      <c r="M934" s="10">
        <f t="shared" si="85"/>
        <v>0</v>
      </c>
      <c r="N934" s="10">
        <f>'[1]TCE - ANEXO III - Preencher'!O943</f>
        <v>0.44813999999999998</v>
      </c>
      <c r="O934" s="10">
        <f>'[1]TCE - ANEXO III - Preencher'!P943</f>
        <v>0</v>
      </c>
      <c r="P934" s="11">
        <f t="shared" si="86"/>
        <v>0.44813999999999998</v>
      </c>
      <c r="Q934" s="10">
        <f>'[1]TCE - ANEXO III - Preencher'!R943</f>
        <v>0</v>
      </c>
      <c r="R934" s="10">
        <f>'[1]TCE - ANEXO III - Preencher'!S943</f>
        <v>0</v>
      </c>
      <c r="S934" s="11">
        <f t="shared" si="87"/>
        <v>0</v>
      </c>
      <c r="T934" s="10">
        <f>'[1]TCE - ANEXO III - Preencher'!U943</f>
        <v>0</v>
      </c>
      <c r="U934" s="10">
        <f>'[1]TCE - ANEXO III - Preencher'!V943</f>
        <v>0</v>
      </c>
      <c r="V934" s="11">
        <f t="shared" si="88"/>
        <v>0</v>
      </c>
      <c r="W934" s="12" t="str">
        <f>IF('[1]TCE - ANEXO III - Preencher'!X943="","",'[1]TCE - ANEXO III - Preencher'!X943)</f>
        <v/>
      </c>
      <c r="X934" s="10">
        <f>'[1]TCE - ANEXO III - Preencher'!Y943</f>
        <v>0</v>
      </c>
      <c r="Y934" s="10">
        <f>'[1]TCE - ANEXO III - Preencher'!Z943</f>
        <v>0</v>
      </c>
      <c r="Z934" s="11">
        <f t="shared" si="89"/>
        <v>0</v>
      </c>
      <c r="AA934" s="12" t="str">
        <f>IF('[1]TCE - ANEXO III - Preencher'!AB943="","",'[1]TCE - ANEXO III - Preencher'!AB943)</f>
        <v/>
      </c>
      <c r="AB934" s="10">
        <f t="shared" si="84"/>
        <v>137.00814</v>
      </c>
    </row>
    <row r="935" spans="1:28" x14ac:dyDescent="0.2">
      <c r="A935" s="4" t="str">
        <f>IFERROR(VLOOKUP(B935,'[1]DADOS (OCULTAR)'!$P$3:$R$56,3,0),"")</f>
        <v>10.894.988/0004-86</v>
      </c>
      <c r="B935" s="5" t="str">
        <f>'[1]TCE - ANEXO III - Preencher'!C944</f>
        <v>HMR</v>
      </c>
      <c r="C935" s="15">
        <v>450</v>
      </c>
      <c r="D935" s="6" t="str">
        <f>'[1]TCE - ANEXO III - Preencher'!E944</f>
        <v>MARIA CLAUDIA LIRA</v>
      </c>
      <c r="E935" s="5" t="str">
        <f>IF('[1]TCE - ANEXO III - Preencher'!F944="4 - Assistência Odontológica","2 - Outros Profissionais da Saúde",'[1]TCE - ANEXO II - Enviar TCE'!E934)</f>
        <v>2 - Outros Profissionais da Saúde</v>
      </c>
      <c r="F935" s="7" t="str">
        <f>'[1]TCE - ANEXO III - Preencher'!G944</f>
        <v>3222-05</v>
      </c>
      <c r="G935" s="8">
        <f>IF('[1]TCE - ANEXO III - Preencher'!H944="","",'[1]TCE - ANEXO III - Preencher'!H944)</f>
        <v>44044</v>
      </c>
      <c r="H935" s="9">
        <f>'[1]TCE - ANEXO III - Preencher'!I944</f>
        <v>15.17</v>
      </c>
      <c r="I935" s="9">
        <f>'[1]TCE - ANEXO III - Preencher'!J944</f>
        <v>121.37</v>
      </c>
      <c r="J935" s="9">
        <f>'[1]TCE - ANEXO III - Preencher'!K944</f>
        <v>0</v>
      </c>
      <c r="K935" s="10">
        <f>'[1]TCE - ANEXO III - Preencher'!L944</f>
        <v>0</v>
      </c>
      <c r="L935" s="10">
        <f>'[1]TCE - ANEXO III - Preencher'!M944</f>
        <v>0</v>
      </c>
      <c r="M935" s="10">
        <f t="shared" si="85"/>
        <v>0</v>
      </c>
      <c r="N935" s="10">
        <f>'[1]TCE - ANEXO III - Preencher'!O944</f>
        <v>0.44813999999999998</v>
      </c>
      <c r="O935" s="10">
        <f>'[1]TCE - ANEXO III - Preencher'!P944</f>
        <v>0</v>
      </c>
      <c r="P935" s="11">
        <f t="shared" si="86"/>
        <v>0.44813999999999998</v>
      </c>
      <c r="Q935" s="10">
        <f>'[1]TCE - ANEXO III - Preencher'!R944</f>
        <v>417.41335909090913</v>
      </c>
      <c r="R935" s="10">
        <f>'[1]TCE - ANEXO III - Preencher'!S944</f>
        <v>65.95</v>
      </c>
      <c r="S935" s="11">
        <f t="shared" si="87"/>
        <v>351.46335909090914</v>
      </c>
      <c r="T935" s="10">
        <f>'[1]TCE - ANEXO III - Preencher'!U944</f>
        <v>0</v>
      </c>
      <c r="U935" s="10">
        <f>'[1]TCE - ANEXO III - Preencher'!V944</f>
        <v>0</v>
      </c>
      <c r="V935" s="11">
        <f t="shared" si="88"/>
        <v>0</v>
      </c>
      <c r="W935" s="12" t="str">
        <f>IF('[1]TCE - ANEXO III - Preencher'!X944="","",'[1]TCE - ANEXO III - Preencher'!X944)</f>
        <v/>
      </c>
      <c r="X935" s="10">
        <f>'[1]TCE - ANEXO III - Preencher'!Y944</f>
        <v>0</v>
      </c>
      <c r="Y935" s="10">
        <f>'[1]TCE - ANEXO III - Preencher'!Z944</f>
        <v>0</v>
      </c>
      <c r="Z935" s="11">
        <f t="shared" si="89"/>
        <v>0</v>
      </c>
      <c r="AA935" s="12" t="str">
        <f>IF('[1]TCE - ANEXO III - Preencher'!AB944="","",'[1]TCE - ANEXO III - Preencher'!AB944)</f>
        <v/>
      </c>
      <c r="AB935" s="10">
        <f t="shared" si="84"/>
        <v>488.45149909090912</v>
      </c>
    </row>
    <row r="936" spans="1:28" x14ac:dyDescent="0.2">
      <c r="A936" s="4" t="str">
        <f>IFERROR(VLOOKUP(B936,'[1]DADOS (OCULTAR)'!$P$3:$R$56,3,0),"")</f>
        <v>10.894.988/0004-86</v>
      </c>
      <c r="B936" s="5" t="str">
        <f>'[1]TCE - ANEXO III - Preencher'!C945</f>
        <v>HMR</v>
      </c>
      <c r="C936" s="15">
        <v>465</v>
      </c>
      <c r="D936" s="6" t="str">
        <f>'[1]TCE - ANEXO III - Preencher'!E945</f>
        <v>MARIA CLEA SOUSA MIRANDA DOS ANJOS MENDES</v>
      </c>
      <c r="E936" s="5" t="str">
        <f>IF('[1]TCE - ANEXO III - Preencher'!F945="4 - Assistência Odontológica","2 - Outros Profissionais da Saúde",'[1]TCE - ANEXO II - Enviar TCE'!E935)</f>
        <v>2 - Outros Profissionais da Saúde</v>
      </c>
      <c r="F936" s="7" t="str">
        <f>'[1]TCE - ANEXO III - Preencher'!G945</f>
        <v>2235-05</v>
      </c>
      <c r="G936" s="8">
        <f>IF('[1]TCE - ANEXO III - Preencher'!H945="","",'[1]TCE - ANEXO III - Preencher'!H945)</f>
        <v>44044</v>
      </c>
      <c r="H936" s="9">
        <f>'[1]TCE - ANEXO III - Preencher'!I945</f>
        <v>34.65</v>
      </c>
      <c r="I936" s="9">
        <f>'[1]TCE - ANEXO III - Preencher'!J945</f>
        <v>277.19</v>
      </c>
      <c r="J936" s="9">
        <f>'[1]TCE - ANEXO III - Preencher'!K945</f>
        <v>0</v>
      </c>
      <c r="K936" s="10">
        <f>'[1]TCE - ANEXO III - Preencher'!L945</f>
        <v>0</v>
      </c>
      <c r="L936" s="10">
        <f>'[1]TCE - ANEXO III - Preencher'!M945</f>
        <v>0</v>
      </c>
      <c r="M936" s="10">
        <f t="shared" si="85"/>
        <v>0</v>
      </c>
      <c r="N936" s="10">
        <f>'[1]TCE - ANEXO III - Preencher'!O945</f>
        <v>1.6295999999999999</v>
      </c>
      <c r="O936" s="10">
        <f>'[1]TCE - ANEXO III - Preencher'!P945</f>
        <v>0</v>
      </c>
      <c r="P936" s="11">
        <f t="shared" si="86"/>
        <v>1.6295999999999999</v>
      </c>
      <c r="Q936" s="10">
        <f>'[1]TCE - ANEXO III - Preencher'!R945</f>
        <v>178.4133590909091</v>
      </c>
      <c r="R936" s="10">
        <f>'[1]TCE - ANEXO III - Preencher'!S945</f>
        <v>142.18</v>
      </c>
      <c r="S936" s="11">
        <f t="shared" si="87"/>
        <v>36.23335909090909</v>
      </c>
      <c r="T936" s="10">
        <f>'[1]TCE - ANEXO III - Preencher'!U945</f>
        <v>103.28</v>
      </c>
      <c r="U936" s="10">
        <f>'[1]TCE - ANEXO III - Preencher'!V945</f>
        <v>0</v>
      </c>
      <c r="V936" s="11">
        <f t="shared" si="88"/>
        <v>103.28</v>
      </c>
      <c r="W936" s="12" t="str">
        <f>IF('[1]TCE - ANEXO III - Preencher'!X945="","",'[1]TCE - ANEXO III - Preencher'!X945)</f>
        <v>AUXILIO CRECHE</v>
      </c>
      <c r="X936" s="10">
        <f>'[1]TCE - ANEXO III - Preencher'!Y945</f>
        <v>0</v>
      </c>
      <c r="Y936" s="10">
        <f>'[1]TCE - ANEXO III - Preencher'!Z945</f>
        <v>0</v>
      </c>
      <c r="Z936" s="11">
        <f t="shared" si="89"/>
        <v>0</v>
      </c>
      <c r="AA936" s="12" t="str">
        <f>IF('[1]TCE - ANEXO III - Preencher'!AB945="","",'[1]TCE - ANEXO III - Preencher'!AB945)</f>
        <v/>
      </c>
      <c r="AB936" s="10">
        <f t="shared" si="84"/>
        <v>452.98295909090905</v>
      </c>
    </row>
    <row r="937" spans="1:28" x14ac:dyDescent="0.2">
      <c r="A937" s="4" t="str">
        <f>IFERROR(VLOOKUP(B937,'[1]DADOS (OCULTAR)'!$P$3:$R$56,3,0),"")</f>
        <v>10.894.988/0004-86</v>
      </c>
      <c r="B937" s="5" t="str">
        <f>'[1]TCE - ANEXO III - Preencher'!C946</f>
        <v>HMR</v>
      </c>
      <c r="C937" s="15">
        <v>9400</v>
      </c>
      <c r="D937" s="6" t="str">
        <f>'[1]TCE - ANEXO III - Preencher'!E946</f>
        <v>MARIA CRISTINA FERREIRA</v>
      </c>
      <c r="E937" s="5" t="str">
        <f>IF('[1]TCE - ANEXO III - Preencher'!F946="4 - Assistência Odontológica","2 - Outros Profissionais da Saúde",'[1]TCE - ANEXO II - Enviar TCE'!E936)</f>
        <v>3 - Administrativo</v>
      </c>
      <c r="F937" s="7" t="str">
        <f>'[1]TCE - ANEXO III - Preencher'!G946</f>
        <v>5143-20</v>
      </c>
      <c r="G937" s="8">
        <f>IF('[1]TCE - ANEXO III - Preencher'!H946="","",'[1]TCE - ANEXO III - Preencher'!H946)</f>
        <v>44044</v>
      </c>
      <c r="H937" s="9">
        <f>'[1]TCE - ANEXO III - Preencher'!I946</f>
        <v>14.64</v>
      </c>
      <c r="I937" s="9">
        <f>'[1]TCE - ANEXO III - Preencher'!J946</f>
        <v>117.05</v>
      </c>
      <c r="J937" s="9">
        <f>'[1]TCE - ANEXO III - Preencher'!K946</f>
        <v>0</v>
      </c>
      <c r="K937" s="10">
        <f>'[1]TCE - ANEXO III - Preencher'!L946</f>
        <v>0</v>
      </c>
      <c r="L937" s="10">
        <f>'[1]TCE - ANEXO III - Preencher'!M946</f>
        <v>0</v>
      </c>
      <c r="M937" s="10">
        <f t="shared" si="85"/>
        <v>0</v>
      </c>
      <c r="N937" s="10">
        <f>'[1]TCE - ANEXO III - Preencher'!O946</f>
        <v>0.44813999999999998</v>
      </c>
      <c r="O937" s="10">
        <f>'[1]TCE - ANEXO III - Preencher'!P946</f>
        <v>0</v>
      </c>
      <c r="P937" s="11">
        <f t="shared" si="86"/>
        <v>0.44813999999999998</v>
      </c>
      <c r="Q937" s="10">
        <f>'[1]TCE - ANEXO III - Preencher'!R946</f>
        <v>265.41335909090907</v>
      </c>
      <c r="R937" s="10">
        <f>'[1]TCE - ANEXO III - Preencher'!S946</f>
        <v>62.7</v>
      </c>
      <c r="S937" s="11">
        <f t="shared" si="87"/>
        <v>202.71335909090908</v>
      </c>
      <c r="T937" s="10">
        <f>'[1]TCE - ANEXO III - Preencher'!U946</f>
        <v>0</v>
      </c>
      <c r="U937" s="10">
        <f>'[1]TCE - ANEXO III - Preencher'!V946</f>
        <v>0</v>
      </c>
      <c r="V937" s="11">
        <f t="shared" si="88"/>
        <v>0</v>
      </c>
      <c r="W937" s="12" t="str">
        <f>IF('[1]TCE - ANEXO III - Preencher'!X946="","",'[1]TCE - ANEXO III - Preencher'!X946)</f>
        <v/>
      </c>
      <c r="X937" s="10">
        <f>'[1]TCE - ANEXO III - Preencher'!Y946</f>
        <v>0</v>
      </c>
      <c r="Y937" s="10">
        <f>'[1]TCE - ANEXO III - Preencher'!Z946</f>
        <v>0</v>
      </c>
      <c r="Z937" s="11">
        <f t="shared" si="89"/>
        <v>0</v>
      </c>
      <c r="AA937" s="12" t="str">
        <f>IF('[1]TCE - ANEXO III - Preencher'!AB946="","",'[1]TCE - ANEXO III - Preencher'!AB946)</f>
        <v/>
      </c>
      <c r="AB937" s="10">
        <f t="shared" si="84"/>
        <v>334.8514990909091</v>
      </c>
    </row>
    <row r="938" spans="1:28" x14ac:dyDescent="0.2">
      <c r="A938" s="4" t="str">
        <f>IFERROR(VLOOKUP(B938,'[1]DADOS (OCULTAR)'!$P$3:$R$56,3,0),"")</f>
        <v>10.894.988/0004-86</v>
      </c>
      <c r="B938" s="5" t="str">
        <f>'[1]TCE - ANEXO III - Preencher'!C947</f>
        <v>HMR</v>
      </c>
      <c r="C938" s="15">
        <v>9404</v>
      </c>
      <c r="D938" s="6" t="str">
        <f>'[1]TCE - ANEXO III - Preencher'!E947</f>
        <v>MARIA DA CONCEICAO ALVES DE BRITO</v>
      </c>
      <c r="E938" s="5" t="str">
        <f>IF('[1]TCE - ANEXO III - Preencher'!F947="4 - Assistência Odontológica","2 - Outros Profissionais da Saúde",'[1]TCE - ANEXO II - Enviar TCE'!E937)</f>
        <v>2 - Outros Profissionais da Saúde</v>
      </c>
      <c r="F938" s="7" t="str">
        <f>'[1]TCE - ANEXO III - Preencher'!G947</f>
        <v>3222-05</v>
      </c>
      <c r="G938" s="8">
        <f>IF('[1]TCE - ANEXO III - Preencher'!H947="","",'[1]TCE - ANEXO III - Preencher'!H947)</f>
        <v>44044</v>
      </c>
      <c r="H938" s="9">
        <f>'[1]TCE - ANEXO III - Preencher'!I947</f>
        <v>16.11</v>
      </c>
      <c r="I938" s="9">
        <f>'[1]TCE - ANEXO III - Preencher'!J947</f>
        <v>125.91</v>
      </c>
      <c r="J938" s="9">
        <f>'[1]TCE - ANEXO III - Preencher'!K947</f>
        <v>0</v>
      </c>
      <c r="K938" s="10">
        <f>'[1]TCE - ANEXO III - Preencher'!L947</f>
        <v>0</v>
      </c>
      <c r="L938" s="10">
        <f>'[1]TCE - ANEXO III - Preencher'!M947</f>
        <v>0</v>
      </c>
      <c r="M938" s="10">
        <f t="shared" si="85"/>
        <v>0</v>
      </c>
      <c r="N938" s="10">
        <f>'[1]TCE - ANEXO III - Preencher'!O947</f>
        <v>0.44</v>
      </c>
      <c r="O938" s="10">
        <f>'[1]TCE - ANEXO III - Preencher'!P947</f>
        <v>0</v>
      </c>
      <c r="P938" s="11">
        <f t="shared" si="86"/>
        <v>0.44</v>
      </c>
      <c r="Q938" s="10">
        <f>'[1]TCE - ANEXO III - Preencher'!R947</f>
        <v>124.4133590909091</v>
      </c>
      <c r="R938" s="10">
        <f>'[1]TCE - ANEXO III - Preencher'!S947</f>
        <v>63.75</v>
      </c>
      <c r="S938" s="11">
        <f t="shared" si="87"/>
        <v>60.663359090909097</v>
      </c>
      <c r="T938" s="10">
        <f>'[1]TCE - ANEXO III - Preencher'!U947</f>
        <v>0</v>
      </c>
      <c r="U938" s="10">
        <f>'[1]TCE - ANEXO III - Preencher'!V947</f>
        <v>0</v>
      </c>
      <c r="V938" s="11">
        <f t="shared" si="88"/>
        <v>0</v>
      </c>
      <c r="W938" s="12" t="str">
        <f>IF('[1]TCE - ANEXO III - Preencher'!X947="","",'[1]TCE - ANEXO III - Preencher'!X947)</f>
        <v/>
      </c>
      <c r="X938" s="10">
        <f>'[1]TCE - ANEXO III - Preencher'!Y947</f>
        <v>0</v>
      </c>
      <c r="Y938" s="10">
        <f>'[1]TCE - ANEXO III - Preencher'!Z947</f>
        <v>0</v>
      </c>
      <c r="Z938" s="11">
        <f t="shared" si="89"/>
        <v>0</v>
      </c>
      <c r="AA938" s="12" t="str">
        <f>IF('[1]TCE - ANEXO III - Preencher'!AB947="","",'[1]TCE - ANEXO III - Preencher'!AB947)</f>
        <v/>
      </c>
      <c r="AB938" s="10">
        <f t="shared" si="84"/>
        <v>203.12335909090908</v>
      </c>
    </row>
    <row r="939" spans="1:28" x14ac:dyDescent="0.2">
      <c r="A939" s="4" t="str">
        <f>IFERROR(VLOOKUP(B939,'[1]DADOS (OCULTAR)'!$P$3:$R$56,3,0),"")</f>
        <v>10.894.988/0004-86</v>
      </c>
      <c r="B939" s="5" t="str">
        <f>'[1]TCE - ANEXO III - Preencher'!C948</f>
        <v>HMR</v>
      </c>
      <c r="C939" s="15">
        <v>429</v>
      </c>
      <c r="D939" s="6" t="str">
        <f>'[1]TCE - ANEXO III - Preencher'!E948</f>
        <v>MARIA DA LUZ VIANA</v>
      </c>
      <c r="E939" s="5" t="str">
        <f>IF('[1]TCE - ANEXO III - Preencher'!F948="4 - Assistência Odontológica","2 - Outros Profissionais da Saúde",'[1]TCE - ANEXO II - Enviar TCE'!E938)</f>
        <v>2 - Outros Profissionais da Saúde</v>
      </c>
      <c r="F939" s="7" t="str">
        <f>'[1]TCE - ANEXO III - Preencher'!G948</f>
        <v>4241-05</v>
      </c>
      <c r="G939" s="8">
        <f>IF('[1]TCE - ANEXO III - Preencher'!H948="","",'[1]TCE - ANEXO III - Preencher'!H948)</f>
        <v>44044</v>
      </c>
      <c r="H939" s="9">
        <f>'[1]TCE - ANEXO III - Preencher'!I948</f>
        <v>16.440000000000001</v>
      </c>
      <c r="I939" s="9">
        <f>'[1]TCE - ANEXO III - Preencher'!J948</f>
        <v>131.54</v>
      </c>
      <c r="J939" s="9">
        <f>'[1]TCE - ANEXO III - Preencher'!K948</f>
        <v>0</v>
      </c>
      <c r="K939" s="10">
        <f>'[1]TCE - ANEXO III - Preencher'!L948</f>
        <v>0</v>
      </c>
      <c r="L939" s="10">
        <f>'[1]TCE - ANEXO III - Preencher'!M948</f>
        <v>0</v>
      </c>
      <c r="M939" s="10">
        <f t="shared" si="85"/>
        <v>0</v>
      </c>
      <c r="N939" s="10">
        <f>'[1]TCE - ANEXO III - Preencher'!O948</f>
        <v>0.44</v>
      </c>
      <c r="O939" s="10">
        <f>'[1]TCE - ANEXO III - Preencher'!P948</f>
        <v>0</v>
      </c>
      <c r="P939" s="11">
        <f t="shared" si="86"/>
        <v>0.44</v>
      </c>
      <c r="Q939" s="10">
        <f>'[1]TCE - ANEXO III - Preencher'!R948</f>
        <v>116.4133590909091</v>
      </c>
      <c r="R939" s="10">
        <f>'[1]TCE - ANEXO III - Preencher'!S948</f>
        <v>62.7</v>
      </c>
      <c r="S939" s="11">
        <f t="shared" si="87"/>
        <v>53.713359090909094</v>
      </c>
      <c r="T939" s="10">
        <f>'[1]TCE - ANEXO III - Preencher'!U948</f>
        <v>128</v>
      </c>
      <c r="U939" s="10">
        <f>'[1]TCE - ANEXO III - Preencher'!V948</f>
        <v>0</v>
      </c>
      <c r="V939" s="11">
        <f t="shared" si="88"/>
        <v>128</v>
      </c>
      <c r="W939" s="12" t="str">
        <f>IF('[1]TCE - ANEXO III - Preencher'!X948="","",'[1]TCE - ANEXO III - Preencher'!X948)</f>
        <v>AUXILIO CRECHE</v>
      </c>
      <c r="X939" s="10">
        <f>'[1]TCE - ANEXO III - Preencher'!Y948</f>
        <v>0</v>
      </c>
      <c r="Y939" s="10">
        <f>'[1]TCE - ANEXO III - Preencher'!Z948</f>
        <v>0</v>
      </c>
      <c r="Z939" s="11">
        <f t="shared" si="89"/>
        <v>0</v>
      </c>
      <c r="AA939" s="12" t="str">
        <f>IF('[1]TCE - ANEXO III - Preencher'!AB948="","",'[1]TCE - ANEXO III - Preencher'!AB948)</f>
        <v/>
      </c>
      <c r="AB939" s="10">
        <f t="shared" si="84"/>
        <v>330.1333590909091</v>
      </c>
    </row>
    <row r="940" spans="1:28" x14ac:dyDescent="0.2">
      <c r="A940" s="4" t="str">
        <f>IFERROR(VLOOKUP(B940,'[1]DADOS (OCULTAR)'!$P$3:$R$56,3,0),"")</f>
        <v>10.894.988/0004-86</v>
      </c>
      <c r="B940" s="5" t="str">
        <f>'[1]TCE - ANEXO III - Preencher'!C949</f>
        <v>HMR</v>
      </c>
      <c r="C940" s="15">
        <v>6420</v>
      </c>
      <c r="D940" s="6" t="str">
        <f>'[1]TCE - ANEXO III - Preencher'!E949</f>
        <v>MARIA DA PAZ BARROS BARROCA DA SILVA</v>
      </c>
      <c r="E940" s="5" t="str">
        <f>IF('[1]TCE - ANEXO III - Preencher'!F949="4 - Assistência Odontológica","2 - Outros Profissionais da Saúde",'[1]TCE - ANEXO II - Enviar TCE'!E939)</f>
        <v>3 - Administrativo</v>
      </c>
      <c r="F940" s="7" t="str">
        <f>'[1]TCE - ANEXO III - Preencher'!G949</f>
        <v>4110-10</v>
      </c>
      <c r="G940" s="8">
        <f>IF('[1]TCE - ANEXO III - Preencher'!H949="","",'[1]TCE - ANEXO III - Preencher'!H949)</f>
        <v>44044</v>
      </c>
      <c r="H940" s="9">
        <f>'[1]TCE - ANEXO III - Preencher'!I949</f>
        <v>14.29</v>
      </c>
      <c r="I940" s="9">
        <f>'[1]TCE - ANEXO III - Preencher'!J949</f>
        <v>114.32</v>
      </c>
      <c r="J940" s="9">
        <f>'[1]TCE - ANEXO III - Preencher'!K949</f>
        <v>0</v>
      </c>
      <c r="K940" s="10">
        <f>'[1]TCE - ANEXO III - Preencher'!L949</f>
        <v>0</v>
      </c>
      <c r="L940" s="10">
        <f>'[1]TCE - ANEXO III - Preencher'!M949</f>
        <v>0</v>
      </c>
      <c r="M940" s="10">
        <f t="shared" si="85"/>
        <v>0</v>
      </c>
      <c r="N940" s="10">
        <f>'[1]TCE - ANEXO III - Preencher'!O949</f>
        <v>0.44</v>
      </c>
      <c r="O940" s="10">
        <f>'[1]TCE - ANEXO III - Preencher'!P949</f>
        <v>0</v>
      </c>
      <c r="P940" s="11">
        <f t="shared" si="86"/>
        <v>0.44</v>
      </c>
      <c r="Q940" s="10">
        <f>'[1]TCE - ANEXO III - Preencher'!R949</f>
        <v>0</v>
      </c>
      <c r="R940" s="10">
        <f>'[1]TCE - ANEXO III - Preencher'!S949</f>
        <v>0</v>
      </c>
      <c r="S940" s="11">
        <f t="shared" si="87"/>
        <v>0</v>
      </c>
      <c r="T940" s="10">
        <f>'[1]TCE - ANEXO III - Preencher'!U949</f>
        <v>0</v>
      </c>
      <c r="U940" s="10">
        <f>'[1]TCE - ANEXO III - Preencher'!V949</f>
        <v>0</v>
      </c>
      <c r="V940" s="11">
        <f t="shared" si="88"/>
        <v>0</v>
      </c>
      <c r="W940" s="12" t="str">
        <f>IF('[1]TCE - ANEXO III - Preencher'!X949="","",'[1]TCE - ANEXO III - Preencher'!X949)</f>
        <v/>
      </c>
      <c r="X940" s="10">
        <f>'[1]TCE - ANEXO III - Preencher'!Y949</f>
        <v>0</v>
      </c>
      <c r="Y940" s="10">
        <f>'[1]TCE - ANEXO III - Preencher'!Z949</f>
        <v>0</v>
      </c>
      <c r="Z940" s="11">
        <f t="shared" si="89"/>
        <v>0</v>
      </c>
      <c r="AA940" s="12" t="str">
        <f>IF('[1]TCE - ANEXO III - Preencher'!AB949="","",'[1]TCE - ANEXO III - Preencher'!AB949)</f>
        <v/>
      </c>
      <c r="AB940" s="10">
        <f t="shared" si="84"/>
        <v>129.04999999999998</v>
      </c>
    </row>
    <row r="941" spans="1:28" x14ac:dyDescent="0.2">
      <c r="A941" s="4" t="str">
        <f>IFERROR(VLOOKUP(B941,'[1]DADOS (OCULTAR)'!$P$3:$R$56,3,0),"")</f>
        <v>10.894.988/0004-86</v>
      </c>
      <c r="B941" s="5" t="str">
        <f>'[1]TCE - ANEXO III - Preencher'!C950</f>
        <v>HMR</v>
      </c>
      <c r="C941" s="15">
        <v>9453</v>
      </c>
      <c r="D941" s="6" t="str">
        <f>'[1]TCE - ANEXO III - Preencher'!E950</f>
        <v>MARIA DAS DORES GOMES</v>
      </c>
      <c r="E941" s="5" t="str">
        <f>IF('[1]TCE - ANEXO III - Preencher'!F950="4 - Assistência Odontológica","2 - Outros Profissionais da Saúde",'[1]TCE - ANEXO II - Enviar TCE'!E940)</f>
        <v>3 - Administrativo</v>
      </c>
      <c r="F941" s="7" t="str">
        <f>'[1]TCE - ANEXO III - Preencher'!G950</f>
        <v>7630-15</v>
      </c>
      <c r="G941" s="8">
        <f>IF('[1]TCE - ANEXO III - Preencher'!H950="","",'[1]TCE - ANEXO III - Preencher'!H950)</f>
        <v>44044</v>
      </c>
      <c r="H941" s="9">
        <f>'[1]TCE - ANEXO III - Preencher'!I950</f>
        <v>20.72</v>
      </c>
      <c r="I941" s="9">
        <f>'[1]TCE - ANEXO III - Preencher'!J950</f>
        <v>165.72</v>
      </c>
      <c r="J941" s="9">
        <f>'[1]TCE - ANEXO III - Preencher'!K950</f>
        <v>0</v>
      </c>
      <c r="K941" s="10">
        <f>'[1]TCE - ANEXO III - Preencher'!L950</f>
        <v>0</v>
      </c>
      <c r="L941" s="10">
        <f>'[1]TCE - ANEXO III - Preencher'!M950</f>
        <v>0</v>
      </c>
      <c r="M941" s="10">
        <f t="shared" si="85"/>
        <v>0</v>
      </c>
      <c r="N941" s="10">
        <f>'[1]TCE - ANEXO III - Preencher'!O950</f>
        <v>0.44</v>
      </c>
      <c r="O941" s="10">
        <f>'[1]TCE - ANEXO III - Preencher'!P950</f>
        <v>0</v>
      </c>
      <c r="P941" s="11">
        <f t="shared" si="86"/>
        <v>0.44</v>
      </c>
      <c r="Q941" s="10">
        <f>'[1]TCE - ANEXO III - Preencher'!R950</f>
        <v>172.4133590909091</v>
      </c>
      <c r="R941" s="10">
        <f>'[1]TCE - ANEXO III - Preencher'!S950</f>
        <v>74.16</v>
      </c>
      <c r="S941" s="11">
        <f t="shared" si="87"/>
        <v>98.2533590909091</v>
      </c>
      <c r="T941" s="10">
        <f>'[1]TCE - ANEXO III - Preencher'!U950</f>
        <v>0</v>
      </c>
      <c r="U941" s="10">
        <f>'[1]TCE - ANEXO III - Preencher'!V950</f>
        <v>0</v>
      </c>
      <c r="V941" s="11">
        <f t="shared" si="88"/>
        <v>0</v>
      </c>
      <c r="W941" s="12" t="str">
        <f>IF('[1]TCE - ANEXO III - Preencher'!X950="","",'[1]TCE - ANEXO III - Preencher'!X950)</f>
        <v/>
      </c>
      <c r="X941" s="10">
        <f>'[1]TCE - ANEXO III - Preencher'!Y950</f>
        <v>0</v>
      </c>
      <c r="Y941" s="10">
        <f>'[1]TCE - ANEXO III - Preencher'!Z950</f>
        <v>0</v>
      </c>
      <c r="Z941" s="11">
        <f t="shared" si="89"/>
        <v>0</v>
      </c>
      <c r="AA941" s="12" t="str">
        <f>IF('[1]TCE - ANEXO III - Preencher'!AB950="","",'[1]TCE - ANEXO III - Preencher'!AB950)</f>
        <v/>
      </c>
      <c r="AB941" s="10">
        <f t="shared" si="84"/>
        <v>285.1333590909091</v>
      </c>
    </row>
    <row r="942" spans="1:28" x14ac:dyDescent="0.2">
      <c r="A942" s="4" t="str">
        <f>IFERROR(VLOOKUP(B942,'[1]DADOS (OCULTAR)'!$P$3:$R$56,3,0),"")</f>
        <v>10.894.988/0004-86</v>
      </c>
      <c r="B942" s="5" t="str">
        <f>'[1]TCE - ANEXO III - Preencher'!C951</f>
        <v>HMR</v>
      </c>
      <c r="C942" s="15">
        <v>3400</v>
      </c>
      <c r="D942" s="6" t="str">
        <f>'[1]TCE - ANEXO III - Preencher'!E951</f>
        <v>MARIA DE FATIMA MOURA DE BARROS ROCHA</v>
      </c>
      <c r="E942" s="5" t="str">
        <f>IF('[1]TCE - ANEXO III - Preencher'!F951="4 - Assistência Odontológica","2 - Outros Profissionais da Saúde",'[1]TCE - ANEXO II - Enviar TCE'!E941)</f>
        <v>2 - Outros Profissionais da Saúde</v>
      </c>
      <c r="F942" s="7" t="str">
        <f>'[1]TCE - ANEXO III - Preencher'!G951</f>
        <v>3222-05</v>
      </c>
      <c r="G942" s="8">
        <f>IF('[1]TCE - ANEXO III - Preencher'!H951="","",'[1]TCE - ANEXO III - Preencher'!H951)</f>
        <v>44044</v>
      </c>
      <c r="H942" s="9">
        <f>'[1]TCE - ANEXO III - Preencher'!I951</f>
        <v>17.12</v>
      </c>
      <c r="I942" s="9">
        <f>'[1]TCE - ANEXO III - Preencher'!J951</f>
        <v>136.9</v>
      </c>
      <c r="J942" s="9">
        <f>'[1]TCE - ANEXO III - Preencher'!K951</f>
        <v>0</v>
      </c>
      <c r="K942" s="10">
        <f>'[1]TCE - ANEXO III - Preencher'!L951</f>
        <v>0</v>
      </c>
      <c r="L942" s="10">
        <f>'[1]TCE - ANEXO III - Preencher'!M951</f>
        <v>0</v>
      </c>
      <c r="M942" s="10">
        <f t="shared" si="85"/>
        <v>0</v>
      </c>
      <c r="N942" s="10">
        <f>'[1]TCE - ANEXO III - Preencher'!O951</f>
        <v>0.44</v>
      </c>
      <c r="O942" s="10">
        <f>'[1]TCE - ANEXO III - Preencher'!P951</f>
        <v>0</v>
      </c>
      <c r="P942" s="11">
        <f t="shared" si="86"/>
        <v>0.44</v>
      </c>
      <c r="Q942" s="10">
        <f>'[1]TCE - ANEXO III - Preencher'!R951</f>
        <v>132.4133590909091</v>
      </c>
      <c r="R942" s="10">
        <f>'[1]TCE - ANEXO III - Preencher'!S951</f>
        <v>65.95</v>
      </c>
      <c r="S942" s="11">
        <f t="shared" si="87"/>
        <v>66.463359090909094</v>
      </c>
      <c r="T942" s="10">
        <f>'[1]TCE - ANEXO III - Preencher'!U951</f>
        <v>0</v>
      </c>
      <c r="U942" s="10">
        <f>'[1]TCE - ANEXO III - Preencher'!V951</f>
        <v>0</v>
      </c>
      <c r="V942" s="11">
        <f t="shared" si="88"/>
        <v>0</v>
      </c>
      <c r="W942" s="12" t="str">
        <f>IF('[1]TCE - ANEXO III - Preencher'!X951="","",'[1]TCE - ANEXO III - Preencher'!X951)</f>
        <v/>
      </c>
      <c r="X942" s="10">
        <f>'[1]TCE - ANEXO III - Preencher'!Y951</f>
        <v>0</v>
      </c>
      <c r="Y942" s="10">
        <f>'[1]TCE - ANEXO III - Preencher'!Z951</f>
        <v>0</v>
      </c>
      <c r="Z942" s="11">
        <f t="shared" si="89"/>
        <v>0</v>
      </c>
      <c r="AA942" s="12" t="str">
        <f>IF('[1]TCE - ANEXO III - Preencher'!AB951="","",'[1]TCE - ANEXO III - Preencher'!AB951)</f>
        <v/>
      </c>
      <c r="AB942" s="10">
        <f t="shared" si="84"/>
        <v>220.92335909090912</v>
      </c>
    </row>
    <row r="943" spans="1:28" x14ac:dyDescent="0.2">
      <c r="A943" s="4" t="str">
        <f>IFERROR(VLOOKUP(B943,'[1]DADOS (OCULTAR)'!$P$3:$R$56,3,0),"")</f>
        <v>10.894.988/0004-86</v>
      </c>
      <c r="B943" s="5" t="str">
        <f>'[1]TCE - ANEXO III - Preencher'!C952</f>
        <v>HMR</v>
      </c>
      <c r="C943" s="15">
        <v>434</v>
      </c>
      <c r="D943" s="6" t="str">
        <f>'[1]TCE - ANEXO III - Preencher'!E952</f>
        <v xml:space="preserve">MARIA DE LOURDES OLIVEIRA DA SILVA </v>
      </c>
      <c r="E943" s="5" t="str">
        <f>IF('[1]TCE - ANEXO III - Preencher'!F952="4 - Assistência Odontológica","2 - Outros Profissionais da Saúde",'[1]TCE - ANEXO II - Enviar TCE'!E942)</f>
        <v>3 - Administrativo</v>
      </c>
      <c r="F943" s="7" t="str">
        <f>'[1]TCE - ANEXO III - Preencher'!G952</f>
        <v>5143-20</v>
      </c>
      <c r="G943" s="8">
        <f>IF('[1]TCE - ANEXO III - Preencher'!H952="","",'[1]TCE - ANEXO III - Preencher'!H952)</f>
        <v>44044</v>
      </c>
      <c r="H943" s="9">
        <f>'[1]TCE - ANEXO III - Preencher'!I952</f>
        <v>28.38</v>
      </c>
      <c r="I943" s="9">
        <f>'[1]TCE - ANEXO III - Preencher'!J952</f>
        <v>227.07</v>
      </c>
      <c r="J943" s="9">
        <f>'[1]TCE - ANEXO III - Preencher'!K952</f>
        <v>0</v>
      </c>
      <c r="K943" s="10">
        <f>'[1]TCE - ANEXO III - Preencher'!L952</f>
        <v>0</v>
      </c>
      <c r="L943" s="10">
        <f>'[1]TCE - ANEXO III - Preencher'!M952</f>
        <v>0</v>
      </c>
      <c r="M943" s="10">
        <f t="shared" si="85"/>
        <v>0</v>
      </c>
      <c r="N943" s="10">
        <f>'[1]TCE - ANEXO III - Preencher'!O952</f>
        <v>0.44</v>
      </c>
      <c r="O943" s="10">
        <f>'[1]TCE - ANEXO III - Preencher'!P952</f>
        <v>0</v>
      </c>
      <c r="P943" s="11">
        <f t="shared" si="86"/>
        <v>0.44</v>
      </c>
      <c r="Q943" s="10">
        <f>'[1]TCE - ANEXO III - Preencher'!R952</f>
        <v>132.4133590909091</v>
      </c>
      <c r="R943" s="10">
        <f>'[1]TCE - ANEXO III - Preencher'!S952</f>
        <v>27.17</v>
      </c>
      <c r="S943" s="11">
        <f t="shared" si="87"/>
        <v>105.2433590909091</v>
      </c>
      <c r="T943" s="10">
        <f>'[1]TCE - ANEXO III - Preencher'!U952</f>
        <v>0</v>
      </c>
      <c r="U943" s="10">
        <f>'[1]TCE - ANEXO III - Preencher'!V952</f>
        <v>0</v>
      </c>
      <c r="V943" s="11">
        <f t="shared" si="88"/>
        <v>0</v>
      </c>
      <c r="W943" s="12" t="str">
        <f>IF('[1]TCE - ANEXO III - Preencher'!X952="","",'[1]TCE - ANEXO III - Preencher'!X952)</f>
        <v/>
      </c>
      <c r="X943" s="10">
        <f>'[1]TCE - ANEXO III - Preencher'!Y952</f>
        <v>0</v>
      </c>
      <c r="Y943" s="10">
        <f>'[1]TCE - ANEXO III - Preencher'!Z952</f>
        <v>0</v>
      </c>
      <c r="Z943" s="11">
        <f t="shared" si="89"/>
        <v>0</v>
      </c>
      <c r="AA943" s="12" t="str">
        <f>IF('[1]TCE - ANEXO III - Preencher'!AB952="","",'[1]TCE - ANEXO III - Preencher'!AB952)</f>
        <v/>
      </c>
      <c r="AB943" s="10">
        <f t="shared" si="84"/>
        <v>361.1333590909091</v>
      </c>
    </row>
    <row r="944" spans="1:28" x14ac:dyDescent="0.2">
      <c r="A944" s="4" t="str">
        <f>IFERROR(VLOOKUP(B944,'[1]DADOS (OCULTAR)'!$P$3:$R$56,3,0),"")</f>
        <v>10.894.988/0004-86</v>
      </c>
      <c r="B944" s="5" t="str">
        <f>'[1]TCE - ANEXO III - Preencher'!C953</f>
        <v>HMR</v>
      </c>
      <c r="C944" s="15">
        <v>4468</v>
      </c>
      <c r="D944" s="6" t="str">
        <f>'[1]TCE - ANEXO III - Preencher'!E953</f>
        <v xml:space="preserve">MARIA DO CARMO SOUTO MAIOR PAULA </v>
      </c>
      <c r="E944" s="5" t="str">
        <f>IF('[1]TCE - ANEXO III - Preencher'!F953="4 - Assistência Odontológica","2 - Outros Profissionais da Saúde",'[1]TCE - ANEXO II - Enviar TCE'!E943)</f>
        <v>1 - Médico</v>
      </c>
      <c r="F944" s="7" t="str">
        <f>'[1]TCE - ANEXO III - Preencher'!G953</f>
        <v>2251-25</v>
      </c>
      <c r="G944" s="8">
        <f>IF('[1]TCE - ANEXO III - Preencher'!H953="","",'[1]TCE - ANEXO III - Preencher'!H953)</f>
        <v>44044</v>
      </c>
      <c r="H944" s="9">
        <f>'[1]TCE - ANEXO III - Preencher'!I953</f>
        <v>68.540000000000006</v>
      </c>
      <c r="I944" s="9">
        <f>'[1]TCE - ANEXO III - Preencher'!J953</f>
        <v>548.25</v>
      </c>
      <c r="J944" s="9">
        <f>'[1]TCE - ANEXO III - Preencher'!K953</f>
        <v>0</v>
      </c>
      <c r="K944" s="10">
        <f>'[1]TCE - ANEXO III - Preencher'!L953</f>
        <v>0</v>
      </c>
      <c r="L944" s="10">
        <f>'[1]TCE - ANEXO III - Preencher'!M953</f>
        <v>0</v>
      </c>
      <c r="M944" s="10">
        <f t="shared" si="85"/>
        <v>0</v>
      </c>
      <c r="N944" s="10">
        <f>'[1]TCE - ANEXO III - Preencher'!O953</f>
        <v>6.5183999999999997</v>
      </c>
      <c r="O944" s="10">
        <f>'[1]TCE - ANEXO III - Preencher'!P953</f>
        <v>0</v>
      </c>
      <c r="P944" s="11">
        <f t="shared" si="86"/>
        <v>6.5183999999999997</v>
      </c>
      <c r="Q944" s="10">
        <f>'[1]TCE - ANEXO III - Preencher'!R953</f>
        <v>0</v>
      </c>
      <c r="R944" s="10">
        <f>'[1]TCE - ANEXO III - Preencher'!S953</f>
        <v>0</v>
      </c>
      <c r="S944" s="11">
        <f t="shared" si="87"/>
        <v>0</v>
      </c>
      <c r="T944" s="10">
        <f>'[1]TCE - ANEXO III - Preencher'!U953</f>
        <v>0</v>
      </c>
      <c r="U944" s="10">
        <f>'[1]TCE - ANEXO III - Preencher'!V953</f>
        <v>0</v>
      </c>
      <c r="V944" s="11">
        <f t="shared" si="88"/>
        <v>0</v>
      </c>
      <c r="W944" s="12" t="str">
        <f>IF('[1]TCE - ANEXO III - Preencher'!X953="","",'[1]TCE - ANEXO III - Preencher'!X953)</f>
        <v/>
      </c>
      <c r="X944" s="10">
        <f>'[1]TCE - ANEXO III - Preencher'!Y953</f>
        <v>0</v>
      </c>
      <c r="Y944" s="10">
        <f>'[1]TCE - ANEXO III - Preencher'!Z953</f>
        <v>0</v>
      </c>
      <c r="Z944" s="11">
        <f t="shared" si="89"/>
        <v>0</v>
      </c>
      <c r="AA944" s="12" t="str">
        <f>IF('[1]TCE - ANEXO III - Preencher'!AB953="","",'[1]TCE - ANEXO III - Preencher'!AB953)</f>
        <v/>
      </c>
      <c r="AB944" s="10">
        <f t="shared" si="84"/>
        <v>623.30840000000001</v>
      </c>
    </row>
    <row r="945" spans="1:28" x14ac:dyDescent="0.2">
      <c r="A945" s="4" t="str">
        <f>IFERROR(VLOOKUP(B945,'[1]DADOS (OCULTAR)'!$P$3:$R$56,3,0),"")</f>
        <v>10.894.988/0004-86</v>
      </c>
      <c r="B945" s="5" t="str">
        <f>'[1]TCE - ANEXO III - Preencher'!C954</f>
        <v>HMR</v>
      </c>
      <c r="C945" s="15">
        <v>459</v>
      </c>
      <c r="D945" s="6" t="str">
        <f>'[1]TCE - ANEXO III - Preencher'!E954</f>
        <v>MARIA DO SOCORRO BARBOSA DO NASCIMENTO</v>
      </c>
      <c r="E945" s="5" t="str">
        <f>IF('[1]TCE - ANEXO III - Preencher'!F954="4 - Assistência Odontológica","2 - Outros Profissionais da Saúde",'[1]TCE - ANEXO II - Enviar TCE'!E944)</f>
        <v>3 - Administrativo</v>
      </c>
      <c r="F945" s="7" t="str">
        <f>'[1]TCE - ANEXO III - Preencher'!G954</f>
        <v>5134-30</v>
      </c>
      <c r="G945" s="8">
        <f>IF('[1]TCE - ANEXO III - Preencher'!H954="","",'[1]TCE - ANEXO III - Preencher'!H954)</f>
        <v>44044</v>
      </c>
      <c r="H945" s="9">
        <f>'[1]TCE - ANEXO III - Preencher'!I954</f>
        <v>16.309999999999999</v>
      </c>
      <c r="I945" s="9">
        <f>'[1]TCE - ANEXO III - Preencher'!J954</f>
        <v>130.46</v>
      </c>
      <c r="J945" s="9">
        <f>'[1]TCE - ANEXO III - Preencher'!K954</f>
        <v>0</v>
      </c>
      <c r="K945" s="10">
        <f>'[1]TCE - ANEXO III - Preencher'!L954</f>
        <v>0</v>
      </c>
      <c r="L945" s="10">
        <f>'[1]TCE - ANEXO III - Preencher'!M954</f>
        <v>0</v>
      </c>
      <c r="M945" s="10">
        <f t="shared" si="85"/>
        <v>0</v>
      </c>
      <c r="N945" s="10">
        <f>'[1]TCE - ANEXO III - Preencher'!O954</f>
        <v>0.44</v>
      </c>
      <c r="O945" s="10">
        <f>'[1]TCE - ANEXO III - Preencher'!P954</f>
        <v>0</v>
      </c>
      <c r="P945" s="11">
        <f t="shared" si="86"/>
        <v>0.44</v>
      </c>
      <c r="Q945" s="10">
        <f>'[1]TCE - ANEXO III - Preencher'!R954</f>
        <v>0</v>
      </c>
      <c r="R945" s="10">
        <f>'[1]TCE - ANEXO III - Preencher'!S954</f>
        <v>0</v>
      </c>
      <c r="S945" s="11">
        <f t="shared" si="87"/>
        <v>0</v>
      </c>
      <c r="T945" s="10">
        <f>'[1]TCE - ANEXO III - Preencher'!U954</f>
        <v>0</v>
      </c>
      <c r="U945" s="10">
        <f>'[1]TCE - ANEXO III - Preencher'!V954</f>
        <v>0</v>
      </c>
      <c r="V945" s="11">
        <f t="shared" si="88"/>
        <v>0</v>
      </c>
      <c r="W945" s="12" t="str">
        <f>IF('[1]TCE - ANEXO III - Preencher'!X954="","",'[1]TCE - ANEXO III - Preencher'!X954)</f>
        <v/>
      </c>
      <c r="X945" s="10">
        <f>'[1]TCE - ANEXO III - Preencher'!Y954</f>
        <v>0</v>
      </c>
      <c r="Y945" s="10">
        <f>'[1]TCE - ANEXO III - Preencher'!Z954</f>
        <v>0</v>
      </c>
      <c r="Z945" s="11">
        <f t="shared" si="89"/>
        <v>0</v>
      </c>
      <c r="AA945" s="12" t="str">
        <f>IF('[1]TCE - ANEXO III - Preencher'!AB954="","",'[1]TCE - ANEXO III - Preencher'!AB954)</f>
        <v/>
      </c>
      <c r="AB945" s="10">
        <f t="shared" si="84"/>
        <v>147.21</v>
      </c>
    </row>
    <row r="946" spans="1:28" x14ac:dyDescent="0.2">
      <c r="A946" s="4" t="str">
        <f>IFERROR(VLOOKUP(B946,'[1]DADOS (OCULTAR)'!$P$3:$R$56,3,0),"")</f>
        <v>10.894.988/0004-86</v>
      </c>
      <c r="B946" s="5" t="str">
        <f>'[1]TCE - ANEXO III - Preencher'!C955</f>
        <v>HMR</v>
      </c>
      <c r="C946" s="15">
        <v>480</v>
      </c>
      <c r="D946" s="6" t="str">
        <f>'[1]TCE - ANEXO III - Preencher'!E955</f>
        <v>MARIA EDUARDA CALOETE PENA</v>
      </c>
      <c r="E946" s="5" t="str">
        <f>IF('[1]TCE - ANEXO III - Preencher'!F955="4 - Assistência Odontológica","2 - Outros Profissionais da Saúde",'[1]TCE - ANEXO II - Enviar TCE'!E945)</f>
        <v>1 - Médico</v>
      </c>
      <c r="F946" s="7" t="str">
        <f>'[1]TCE - ANEXO III - Preencher'!G955</f>
        <v>2251-24</v>
      </c>
      <c r="G946" s="8">
        <f>IF('[1]TCE - ANEXO III - Preencher'!H955="","",'[1]TCE - ANEXO III - Preencher'!H955)</f>
        <v>44044</v>
      </c>
      <c r="H946" s="9">
        <f>'[1]TCE - ANEXO III - Preencher'!I955</f>
        <v>62.9</v>
      </c>
      <c r="I946" s="9">
        <f>'[1]TCE - ANEXO III - Preencher'!J955</f>
        <v>503.23</v>
      </c>
      <c r="J946" s="9">
        <f>'[1]TCE - ANEXO III - Preencher'!K955</f>
        <v>0</v>
      </c>
      <c r="K946" s="10">
        <f>'[1]TCE - ANEXO III - Preencher'!L955</f>
        <v>0</v>
      </c>
      <c r="L946" s="10">
        <f>'[1]TCE - ANEXO III - Preencher'!M955</f>
        <v>0</v>
      </c>
      <c r="M946" s="10">
        <f t="shared" si="85"/>
        <v>0</v>
      </c>
      <c r="N946" s="10">
        <f>'[1]TCE - ANEXO III - Preencher'!O955</f>
        <v>6.5183999999999997</v>
      </c>
      <c r="O946" s="10">
        <f>'[1]TCE - ANEXO III - Preencher'!P955</f>
        <v>0</v>
      </c>
      <c r="P946" s="11">
        <f t="shared" si="86"/>
        <v>6.5183999999999997</v>
      </c>
      <c r="Q946" s="10">
        <f>'[1]TCE - ANEXO III - Preencher'!R955</f>
        <v>0</v>
      </c>
      <c r="R946" s="10">
        <f>'[1]TCE - ANEXO III - Preencher'!S955</f>
        <v>0</v>
      </c>
      <c r="S946" s="11">
        <f t="shared" si="87"/>
        <v>0</v>
      </c>
      <c r="T946" s="10">
        <f>'[1]TCE - ANEXO III - Preencher'!U955</f>
        <v>0</v>
      </c>
      <c r="U946" s="10">
        <f>'[1]TCE - ANEXO III - Preencher'!V955</f>
        <v>0</v>
      </c>
      <c r="V946" s="11">
        <f t="shared" si="88"/>
        <v>0</v>
      </c>
      <c r="W946" s="12" t="str">
        <f>IF('[1]TCE - ANEXO III - Preencher'!X955="","",'[1]TCE - ANEXO III - Preencher'!X955)</f>
        <v/>
      </c>
      <c r="X946" s="10">
        <f>'[1]TCE - ANEXO III - Preencher'!Y955</f>
        <v>0</v>
      </c>
      <c r="Y946" s="10">
        <f>'[1]TCE - ANEXO III - Preencher'!Z955</f>
        <v>0</v>
      </c>
      <c r="Z946" s="11">
        <f t="shared" si="89"/>
        <v>0</v>
      </c>
      <c r="AA946" s="12" t="str">
        <f>IF('[1]TCE - ANEXO III - Preencher'!AB955="","",'[1]TCE - ANEXO III - Preencher'!AB955)</f>
        <v/>
      </c>
      <c r="AB946" s="10">
        <f t="shared" si="84"/>
        <v>572.64840000000004</v>
      </c>
    </row>
    <row r="947" spans="1:28" x14ac:dyDescent="0.2">
      <c r="A947" s="4" t="str">
        <f>IFERROR(VLOOKUP(B947,'[1]DADOS (OCULTAR)'!$P$3:$R$56,3,0),"")</f>
        <v>10.894.988/0004-86</v>
      </c>
      <c r="B947" s="5" t="str">
        <f>'[1]TCE - ANEXO III - Preencher'!C956</f>
        <v>HMR</v>
      </c>
      <c r="C947" s="15">
        <v>409</v>
      </c>
      <c r="D947" s="6" t="str">
        <f>'[1]TCE - ANEXO III - Preencher'!E956</f>
        <v>MARIA EDUARDA CALUMBY FARIAS</v>
      </c>
      <c r="E947" s="5" t="str">
        <f>IF('[1]TCE - ANEXO III - Preencher'!F956="4 - Assistência Odontológica","2 - Outros Profissionais da Saúde",'[1]TCE - ANEXO II - Enviar TCE'!E946)</f>
        <v>2 - Outros Profissionais da Saúde</v>
      </c>
      <c r="F947" s="7" t="str">
        <f>'[1]TCE - ANEXO III - Preencher'!G956</f>
        <v>2235-05</v>
      </c>
      <c r="G947" s="8">
        <f>IF('[1]TCE - ANEXO III - Preencher'!H956="","",'[1]TCE - ANEXO III - Preencher'!H956)</f>
        <v>44044</v>
      </c>
      <c r="H947" s="9">
        <f>'[1]TCE - ANEXO III - Preencher'!I956</f>
        <v>33.340000000000003</v>
      </c>
      <c r="I947" s="9">
        <f>'[1]TCE - ANEXO III - Preencher'!J956</f>
        <v>266.79000000000002</v>
      </c>
      <c r="J947" s="9">
        <f>'[1]TCE - ANEXO III - Preencher'!K956</f>
        <v>0</v>
      </c>
      <c r="K947" s="10">
        <f>'[1]TCE - ANEXO III - Preencher'!L956</f>
        <v>0</v>
      </c>
      <c r="L947" s="10">
        <f>'[1]TCE - ANEXO III - Preencher'!M956</f>
        <v>0</v>
      </c>
      <c r="M947" s="10">
        <f t="shared" si="85"/>
        <v>0</v>
      </c>
      <c r="N947" s="10">
        <f>'[1]TCE - ANEXO III - Preencher'!O956</f>
        <v>1.6295999999999999</v>
      </c>
      <c r="O947" s="10">
        <f>'[1]TCE - ANEXO III - Preencher'!P956</f>
        <v>0</v>
      </c>
      <c r="P947" s="11">
        <f t="shared" si="86"/>
        <v>1.6295999999999999</v>
      </c>
      <c r="Q947" s="10">
        <f>'[1]TCE - ANEXO III - Preencher'!R956</f>
        <v>0</v>
      </c>
      <c r="R947" s="10">
        <f>'[1]TCE - ANEXO III - Preencher'!S956</f>
        <v>0</v>
      </c>
      <c r="S947" s="11">
        <f t="shared" si="87"/>
        <v>0</v>
      </c>
      <c r="T947" s="10">
        <f>'[1]TCE - ANEXO III - Preencher'!U956</f>
        <v>0</v>
      </c>
      <c r="U947" s="10">
        <f>'[1]TCE - ANEXO III - Preencher'!V956</f>
        <v>0</v>
      </c>
      <c r="V947" s="11">
        <f t="shared" si="88"/>
        <v>0</v>
      </c>
      <c r="W947" s="12" t="str">
        <f>IF('[1]TCE - ANEXO III - Preencher'!X956="","",'[1]TCE - ANEXO III - Preencher'!X956)</f>
        <v/>
      </c>
      <c r="X947" s="10">
        <f>'[1]TCE - ANEXO III - Preencher'!Y956</f>
        <v>0</v>
      </c>
      <c r="Y947" s="10">
        <f>'[1]TCE - ANEXO III - Preencher'!Z956</f>
        <v>0</v>
      </c>
      <c r="Z947" s="11">
        <f t="shared" si="89"/>
        <v>0</v>
      </c>
      <c r="AA947" s="12" t="str">
        <f>IF('[1]TCE - ANEXO III - Preencher'!AB956="","",'[1]TCE - ANEXO III - Preencher'!AB956)</f>
        <v/>
      </c>
      <c r="AB947" s="10">
        <f t="shared" si="84"/>
        <v>301.75959999999998</v>
      </c>
    </row>
    <row r="948" spans="1:28" x14ac:dyDescent="0.2">
      <c r="A948" s="4" t="str">
        <f>IFERROR(VLOOKUP(B948,'[1]DADOS (OCULTAR)'!$P$3:$R$56,3,0),"")</f>
        <v>10.894.988/0004-86</v>
      </c>
      <c r="B948" s="5" t="str">
        <f>'[1]TCE - ANEXO III - Preencher'!C957</f>
        <v>HMR</v>
      </c>
      <c r="C948" s="15">
        <v>492</v>
      </c>
      <c r="D948" s="6" t="str">
        <f>'[1]TCE - ANEXO III - Preencher'!E957</f>
        <v xml:space="preserve">MARIA EDUARDA CAPIBERIBE MOREIRA </v>
      </c>
      <c r="E948" s="5" t="str">
        <f>IF('[1]TCE - ANEXO III - Preencher'!F957="4 - Assistência Odontológica","2 - Outros Profissionais da Saúde",'[1]TCE - ANEXO II - Enviar TCE'!E947)</f>
        <v>1 - Médico</v>
      </c>
      <c r="F948" s="7" t="str">
        <f>'[1]TCE - ANEXO III - Preencher'!G957</f>
        <v>2251-24</v>
      </c>
      <c r="G948" s="8">
        <f>IF('[1]TCE - ANEXO III - Preencher'!H957="","",'[1]TCE - ANEXO III - Preencher'!H957)</f>
        <v>44044</v>
      </c>
      <c r="H948" s="9">
        <f>'[1]TCE - ANEXO III - Preencher'!I957</f>
        <v>69.5</v>
      </c>
      <c r="I948" s="9">
        <f>'[1]TCE - ANEXO III - Preencher'!J957</f>
        <v>556.04</v>
      </c>
      <c r="J948" s="9">
        <f>'[1]TCE - ANEXO III - Preencher'!K957</f>
        <v>0</v>
      </c>
      <c r="K948" s="10">
        <f>'[1]TCE - ANEXO III - Preencher'!L957</f>
        <v>0</v>
      </c>
      <c r="L948" s="10">
        <f>'[1]TCE - ANEXO III - Preencher'!M957</f>
        <v>0</v>
      </c>
      <c r="M948" s="10">
        <f t="shared" si="85"/>
        <v>0</v>
      </c>
      <c r="N948" s="10">
        <f>'[1]TCE - ANEXO III - Preencher'!O957</f>
        <v>6.5183999999999997</v>
      </c>
      <c r="O948" s="10">
        <f>'[1]TCE - ANEXO III - Preencher'!P957</f>
        <v>0</v>
      </c>
      <c r="P948" s="11">
        <f t="shared" si="86"/>
        <v>6.5183999999999997</v>
      </c>
      <c r="Q948" s="10">
        <f>'[1]TCE - ANEXO III - Preencher'!R957</f>
        <v>0</v>
      </c>
      <c r="R948" s="10">
        <f>'[1]TCE - ANEXO III - Preencher'!S957</f>
        <v>0</v>
      </c>
      <c r="S948" s="11">
        <f t="shared" si="87"/>
        <v>0</v>
      </c>
      <c r="T948" s="10">
        <f>'[1]TCE - ANEXO III - Preencher'!U957</f>
        <v>0</v>
      </c>
      <c r="U948" s="10">
        <f>'[1]TCE - ANEXO III - Preencher'!V957</f>
        <v>0</v>
      </c>
      <c r="V948" s="11">
        <f t="shared" si="88"/>
        <v>0</v>
      </c>
      <c r="W948" s="12" t="str">
        <f>IF('[1]TCE - ANEXO III - Preencher'!X957="","",'[1]TCE - ANEXO III - Preencher'!X957)</f>
        <v/>
      </c>
      <c r="X948" s="10">
        <f>'[1]TCE - ANEXO III - Preencher'!Y957</f>
        <v>0</v>
      </c>
      <c r="Y948" s="10">
        <f>'[1]TCE - ANEXO III - Preencher'!Z957</f>
        <v>0</v>
      </c>
      <c r="Z948" s="11">
        <f t="shared" si="89"/>
        <v>0</v>
      </c>
      <c r="AA948" s="12" t="str">
        <f>IF('[1]TCE - ANEXO III - Preencher'!AB957="","",'[1]TCE - ANEXO III - Preencher'!AB957)</f>
        <v/>
      </c>
      <c r="AB948" s="10">
        <f t="shared" si="84"/>
        <v>632.05840000000001</v>
      </c>
    </row>
    <row r="949" spans="1:28" x14ac:dyDescent="0.2">
      <c r="A949" s="4" t="str">
        <f>IFERROR(VLOOKUP(B949,'[1]DADOS (OCULTAR)'!$P$3:$R$56,3,0),"")</f>
        <v>10.894.988/0004-86</v>
      </c>
      <c r="B949" s="5" t="str">
        <f>'[1]TCE - ANEXO III - Preencher'!C958</f>
        <v>HMR</v>
      </c>
      <c r="C949" s="15">
        <v>9425</v>
      </c>
      <c r="D949" s="6" t="str">
        <f>'[1]TCE - ANEXO III - Preencher'!E958</f>
        <v>MARIA EDUARDA DA SILVA ARAUJO</v>
      </c>
      <c r="E949" s="5" t="str">
        <f>IF('[1]TCE - ANEXO III - Preencher'!F958="4 - Assistência Odontológica","2 - Outros Profissionais da Saúde",'[1]TCE - ANEXO II - Enviar TCE'!E948)</f>
        <v>2 - Outros Profissionais da Saúde</v>
      </c>
      <c r="F949" s="7" t="str">
        <f>'[1]TCE - ANEXO III - Preencher'!G958</f>
        <v>3222-05</v>
      </c>
      <c r="G949" s="8">
        <f>IF('[1]TCE - ANEXO III - Preencher'!H958="","",'[1]TCE - ANEXO III - Preencher'!H958)</f>
        <v>44044</v>
      </c>
      <c r="H949" s="9">
        <f>'[1]TCE - ANEXO III - Preencher'!I958</f>
        <v>17.09</v>
      </c>
      <c r="I949" s="9">
        <f>'[1]TCE - ANEXO III - Preencher'!J958</f>
        <v>136.78</v>
      </c>
      <c r="J949" s="9">
        <f>'[1]TCE - ANEXO III - Preencher'!K958</f>
        <v>0</v>
      </c>
      <c r="K949" s="10">
        <f>'[1]TCE - ANEXO III - Preencher'!L958</f>
        <v>0</v>
      </c>
      <c r="L949" s="10">
        <f>'[1]TCE - ANEXO III - Preencher'!M958</f>
        <v>0</v>
      </c>
      <c r="M949" s="10">
        <f t="shared" si="85"/>
        <v>0</v>
      </c>
      <c r="N949" s="10">
        <f>'[1]TCE - ANEXO III - Preencher'!O958</f>
        <v>0.44</v>
      </c>
      <c r="O949" s="10">
        <f>'[1]TCE - ANEXO III - Preencher'!P958</f>
        <v>0</v>
      </c>
      <c r="P949" s="11">
        <f t="shared" si="86"/>
        <v>0.44</v>
      </c>
      <c r="Q949" s="10">
        <f>'[1]TCE - ANEXO III - Preencher'!R958</f>
        <v>132.4133590909091</v>
      </c>
      <c r="R949" s="10">
        <f>'[1]TCE - ANEXO III - Preencher'!S958</f>
        <v>65.95</v>
      </c>
      <c r="S949" s="11">
        <f t="shared" si="87"/>
        <v>66.463359090909094</v>
      </c>
      <c r="T949" s="10">
        <f>'[1]TCE - ANEXO III - Preencher'!U958</f>
        <v>0</v>
      </c>
      <c r="U949" s="10">
        <f>'[1]TCE - ANEXO III - Preencher'!V958</f>
        <v>0</v>
      </c>
      <c r="V949" s="11">
        <f t="shared" si="88"/>
        <v>0</v>
      </c>
      <c r="W949" s="12" t="str">
        <f>IF('[1]TCE - ANEXO III - Preencher'!X958="","",'[1]TCE - ANEXO III - Preencher'!X958)</f>
        <v/>
      </c>
      <c r="X949" s="10">
        <f>'[1]TCE - ANEXO III - Preencher'!Y958</f>
        <v>0</v>
      </c>
      <c r="Y949" s="10">
        <f>'[1]TCE - ANEXO III - Preencher'!Z958</f>
        <v>0</v>
      </c>
      <c r="Z949" s="11">
        <f t="shared" si="89"/>
        <v>0</v>
      </c>
      <c r="AA949" s="12" t="str">
        <f>IF('[1]TCE - ANEXO III - Preencher'!AB958="","",'[1]TCE - ANEXO III - Preencher'!AB958)</f>
        <v/>
      </c>
      <c r="AB949" s="10">
        <f t="shared" si="84"/>
        <v>220.77335909090908</v>
      </c>
    </row>
    <row r="950" spans="1:28" x14ac:dyDescent="0.2">
      <c r="A950" s="4" t="str">
        <f>IFERROR(VLOOKUP(B950,'[1]DADOS (OCULTAR)'!$P$3:$R$56,3,0),"")</f>
        <v>10.894.988/0004-86</v>
      </c>
      <c r="B950" s="5" t="str">
        <f>'[1]TCE - ANEXO III - Preencher'!C959</f>
        <v>HMR</v>
      </c>
      <c r="C950" s="15">
        <v>436</v>
      </c>
      <c r="D950" s="6" t="str">
        <f>'[1]TCE - ANEXO III - Preencher'!E959</f>
        <v>MARIA EDUARDA DE MELO PIRES FERREIRA SANTANA</v>
      </c>
      <c r="E950" s="5" t="str">
        <f>IF('[1]TCE - ANEXO III - Preencher'!F959="4 - Assistência Odontológica","2 - Outros Profissionais da Saúde",'[1]TCE - ANEXO II - Enviar TCE'!E949)</f>
        <v>1 - Médico</v>
      </c>
      <c r="F950" s="7" t="str">
        <f>'[1]TCE - ANEXO III - Preencher'!G959</f>
        <v>2251-24</v>
      </c>
      <c r="G950" s="8">
        <f>IF('[1]TCE - ANEXO III - Preencher'!H959="","",'[1]TCE - ANEXO III - Preencher'!H959)</f>
        <v>44044</v>
      </c>
      <c r="H950" s="9">
        <f>'[1]TCE - ANEXO III - Preencher'!I959</f>
        <v>36.35</v>
      </c>
      <c r="I950" s="9">
        <f>'[1]TCE - ANEXO III - Preencher'!J959</f>
        <v>290.83999999999997</v>
      </c>
      <c r="J950" s="9">
        <f>'[1]TCE - ANEXO III - Preencher'!K959</f>
        <v>0</v>
      </c>
      <c r="K950" s="10">
        <f>'[1]TCE - ANEXO III - Preencher'!L959</f>
        <v>0</v>
      </c>
      <c r="L950" s="10">
        <f>'[1]TCE - ANEXO III - Preencher'!M959</f>
        <v>0</v>
      </c>
      <c r="M950" s="10">
        <f t="shared" si="85"/>
        <v>0</v>
      </c>
      <c r="N950" s="10">
        <f>'[1]TCE - ANEXO III - Preencher'!O959</f>
        <v>6.5183999999999997</v>
      </c>
      <c r="O950" s="10">
        <f>'[1]TCE - ANEXO III - Preencher'!P959</f>
        <v>0</v>
      </c>
      <c r="P950" s="11">
        <f t="shared" si="86"/>
        <v>6.5183999999999997</v>
      </c>
      <c r="Q950" s="10">
        <f>'[1]TCE - ANEXO III - Preencher'!R959</f>
        <v>0</v>
      </c>
      <c r="R950" s="10">
        <f>'[1]TCE - ANEXO III - Preencher'!S959</f>
        <v>0</v>
      </c>
      <c r="S950" s="11">
        <f t="shared" si="87"/>
        <v>0</v>
      </c>
      <c r="T950" s="10">
        <f>'[1]TCE - ANEXO III - Preencher'!U959</f>
        <v>0</v>
      </c>
      <c r="U950" s="10">
        <f>'[1]TCE - ANEXO III - Preencher'!V959</f>
        <v>0</v>
      </c>
      <c r="V950" s="11">
        <f t="shared" si="88"/>
        <v>0</v>
      </c>
      <c r="W950" s="12" t="str">
        <f>IF('[1]TCE - ANEXO III - Preencher'!X959="","",'[1]TCE - ANEXO III - Preencher'!X959)</f>
        <v/>
      </c>
      <c r="X950" s="10">
        <f>'[1]TCE - ANEXO III - Preencher'!Y959</f>
        <v>0</v>
      </c>
      <c r="Y950" s="10">
        <f>'[1]TCE - ANEXO III - Preencher'!Z959</f>
        <v>0</v>
      </c>
      <c r="Z950" s="11">
        <f t="shared" si="89"/>
        <v>0</v>
      </c>
      <c r="AA950" s="12" t="str">
        <f>IF('[1]TCE - ANEXO III - Preencher'!AB959="","",'[1]TCE - ANEXO III - Preencher'!AB959)</f>
        <v/>
      </c>
      <c r="AB950" s="10">
        <f t="shared" si="84"/>
        <v>333.70839999999998</v>
      </c>
    </row>
    <row r="951" spans="1:28" x14ac:dyDescent="0.2">
      <c r="A951" s="4" t="str">
        <f>IFERROR(VLOOKUP(B951,'[1]DADOS (OCULTAR)'!$P$3:$R$56,3,0),"")</f>
        <v>10.894.988/0004-86</v>
      </c>
      <c r="B951" s="5" t="str">
        <f>'[1]TCE - ANEXO III - Preencher'!C960</f>
        <v>HMR</v>
      </c>
      <c r="C951" s="15">
        <v>2402</v>
      </c>
      <c r="D951" s="6" t="str">
        <f>'[1]TCE - ANEXO III - Preencher'!E960</f>
        <v>MARIA EDUARDA DOS SANTOS COSTA</v>
      </c>
      <c r="E951" s="5" t="str">
        <f>IF('[1]TCE - ANEXO III - Preencher'!F960="4 - Assistência Odontológica","2 - Outros Profissionais da Saúde",'[1]TCE - ANEXO II - Enviar TCE'!E950)</f>
        <v>2 - Outros Profissionais da Saúde</v>
      </c>
      <c r="F951" s="7" t="str">
        <f>'[1]TCE - ANEXO III - Preencher'!G960</f>
        <v>3222-05</v>
      </c>
      <c r="G951" s="8">
        <f>IF('[1]TCE - ANEXO III - Preencher'!H960="","",'[1]TCE - ANEXO III - Preencher'!H960)</f>
        <v>44044</v>
      </c>
      <c r="H951" s="9">
        <f>'[1]TCE - ANEXO III - Preencher'!I960</f>
        <v>15.17</v>
      </c>
      <c r="I951" s="9">
        <f>'[1]TCE - ANEXO III - Preencher'!J960</f>
        <v>121.37</v>
      </c>
      <c r="J951" s="9">
        <f>'[1]TCE - ANEXO III - Preencher'!K960</f>
        <v>0</v>
      </c>
      <c r="K951" s="10">
        <f>'[1]TCE - ANEXO III - Preencher'!L960</f>
        <v>0</v>
      </c>
      <c r="L951" s="10">
        <f>'[1]TCE - ANEXO III - Preencher'!M960</f>
        <v>0</v>
      </c>
      <c r="M951" s="10">
        <f t="shared" si="85"/>
        <v>0</v>
      </c>
      <c r="N951" s="10">
        <f>'[1]TCE - ANEXO III - Preencher'!O960</f>
        <v>0.44</v>
      </c>
      <c r="O951" s="10">
        <f>'[1]TCE - ANEXO III - Preencher'!P960</f>
        <v>0</v>
      </c>
      <c r="P951" s="11">
        <f t="shared" si="86"/>
        <v>0.44</v>
      </c>
      <c r="Q951" s="10">
        <f>'[1]TCE - ANEXO III - Preencher'!R960</f>
        <v>260.41335909090907</v>
      </c>
      <c r="R951" s="10">
        <f>'[1]TCE - ANEXO III - Preencher'!S960</f>
        <v>65.95</v>
      </c>
      <c r="S951" s="11">
        <f t="shared" si="87"/>
        <v>194.46335909090908</v>
      </c>
      <c r="T951" s="10">
        <f>'[1]TCE - ANEXO III - Preencher'!U960</f>
        <v>0</v>
      </c>
      <c r="U951" s="10">
        <f>'[1]TCE - ANEXO III - Preencher'!V960</f>
        <v>0</v>
      </c>
      <c r="V951" s="11">
        <f t="shared" si="88"/>
        <v>0</v>
      </c>
      <c r="W951" s="12" t="str">
        <f>IF('[1]TCE - ANEXO III - Preencher'!X960="","",'[1]TCE - ANEXO III - Preencher'!X960)</f>
        <v/>
      </c>
      <c r="X951" s="10">
        <f>'[1]TCE - ANEXO III - Preencher'!Y960</f>
        <v>0</v>
      </c>
      <c r="Y951" s="10">
        <f>'[1]TCE - ANEXO III - Preencher'!Z960</f>
        <v>0</v>
      </c>
      <c r="Z951" s="11">
        <f t="shared" si="89"/>
        <v>0</v>
      </c>
      <c r="AA951" s="12" t="str">
        <f>IF('[1]TCE - ANEXO III - Preencher'!AB960="","",'[1]TCE - ANEXO III - Preencher'!AB960)</f>
        <v/>
      </c>
      <c r="AB951" s="10">
        <f t="shared" si="84"/>
        <v>331.4433590909091</v>
      </c>
    </row>
    <row r="952" spans="1:28" x14ac:dyDescent="0.2">
      <c r="A952" s="4" t="str">
        <f>IFERROR(VLOOKUP(B952,'[1]DADOS (OCULTAR)'!$P$3:$R$56,3,0),"")</f>
        <v>10.894.988/0004-86</v>
      </c>
      <c r="B952" s="5" t="str">
        <f>'[1]TCE - ANEXO III - Preencher'!C961</f>
        <v>HMR</v>
      </c>
      <c r="C952" s="15">
        <v>490</v>
      </c>
      <c r="D952" s="6" t="str">
        <f>'[1]TCE - ANEXO III - Preencher'!E961</f>
        <v>MARIA EDUARDA FEITOSA DE LUNA COUTINHO</v>
      </c>
      <c r="E952" s="5" t="str">
        <f>IF('[1]TCE - ANEXO III - Preencher'!F961="4 - Assistência Odontológica","2 - Outros Profissionais da Saúde",'[1]TCE - ANEXO II - Enviar TCE'!E951)</f>
        <v>1 - Médico</v>
      </c>
      <c r="F952" s="7" t="str">
        <f>'[1]TCE - ANEXO III - Preencher'!G961</f>
        <v>2251-24</v>
      </c>
      <c r="G952" s="8">
        <f>IF('[1]TCE - ANEXO III - Preencher'!H961="","",'[1]TCE - ANEXO III - Preencher'!H961)</f>
        <v>44044</v>
      </c>
      <c r="H952" s="9">
        <f>'[1]TCE - ANEXO III - Preencher'!I961</f>
        <v>75.36</v>
      </c>
      <c r="I952" s="9">
        <f>'[1]TCE - ANEXO III - Preencher'!J961</f>
        <v>602.85</v>
      </c>
      <c r="J952" s="9">
        <f>'[1]TCE - ANEXO III - Preencher'!K961</f>
        <v>0</v>
      </c>
      <c r="K952" s="10">
        <f>'[1]TCE - ANEXO III - Preencher'!L961</f>
        <v>0</v>
      </c>
      <c r="L952" s="10">
        <f>'[1]TCE - ANEXO III - Preencher'!M961</f>
        <v>0</v>
      </c>
      <c r="M952" s="10">
        <f t="shared" si="85"/>
        <v>0</v>
      </c>
      <c r="N952" s="10">
        <f>'[1]TCE - ANEXO III - Preencher'!O961</f>
        <v>6.5183999999999997</v>
      </c>
      <c r="O952" s="10">
        <f>'[1]TCE - ANEXO III - Preencher'!P961</f>
        <v>0</v>
      </c>
      <c r="P952" s="11">
        <f t="shared" si="86"/>
        <v>6.5183999999999997</v>
      </c>
      <c r="Q952" s="10">
        <f>'[1]TCE - ANEXO III - Preencher'!R961</f>
        <v>0</v>
      </c>
      <c r="R952" s="10">
        <f>'[1]TCE - ANEXO III - Preencher'!S961</f>
        <v>0</v>
      </c>
      <c r="S952" s="11">
        <f t="shared" si="87"/>
        <v>0</v>
      </c>
      <c r="T952" s="10">
        <f>'[1]TCE - ANEXO III - Preencher'!U961</f>
        <v>0</v>
      </c>
      <c r="U952" s="10">
        <f>'[1]TCE - ANEXO III - Preencher'!V961</f>
        <v>0</v>
      </c>
      <c r="V952" s="11">
        <f t="shared" si="88"/>
        <v>0</v>
      </c>
      <c r="W952" s="12" t="str">
        <f>IF('[1]TCE - ANEXO III - Preencher'!X961="","",'[1]TCE - ANEXO III - Preencher'!X961)</f>
        <v/>
      </c>
      <c r="X952" s="10">
        <f>'[1]TCE - ANEXO III - Preencher'!Y961</f>
        <v>0</v>
      </c>
      <c r="Y952" s="10">
        <f>'[1]TCE - ANEXO III - Preencher'!Z961</f>
        <v>0</v>
      </c>
      <c r="Z952" s="11">
        <f t="shared" si="89"/>
        <v>0</v>
      </c>
      <c r="AA952" s="12" t="str">
        <f>IF('[1]TCE - ANEXO III - Preencher'!AB961="","",'[1]TCE - ANEXO III - Preencher'!AB961)</f>
        <v/>
      </c>
      <c r="AB952" s="10">
        <f t="shared" si="84"/>
        <v>684.72840000000008</v>
      </c>
    </row>
    <row r="953" spans="1:28" x14ac:dyDescent="0.2">
      <c r="A953" s="4" t="str">
        <f>IFERROR(VLOOKUP(B953,'[1]DADOS (OCULTAR)'!$P$3:$R$56,3,0),"")</f>
        <v>10.894.988/0004-86</v>
      </c>
      <c r="B953" s="5" t="str">
        <f>'[1]TCE - ANEXO III - Preencher'!C962</f>
        <v>HMR</v>
      </c>
      <c r="C953" s="15">
        <v>435</v>
      </c>
      <c r="D953" s="6" t="str">
        <f>'[1]TCE - ANEXO III - Preencher'!E962</f>
        <v>MARIA EDUARDA FERNANDES DA SILVA</v>
      </c>
      <c r="E953" s="5" t="str">
        <f>IF('[1]TCE - ANEXO III - Preencher'!F962="4 - Assistência Odontológica","2 - Outros Profissionais da Saúde",'[1]TCE - ANEXO II - Enviar TCE'!E952)</f>
        <v>1 - Médico</v>
      </c>
      <c r="F953" s="7" t="str">
        <f>'[1]TCE - ANEXO III - Preencher'!G962</f>
        <v>2251-50</v>
      </c>
      <c r="G953" s="8">
        <f>IF('[1]TCE - ANEXO III - Preencher'!H962="","",'[1]TCE - ANEXO III - Preencher'!H962)</f>
        <v>44044</v>
      </c>
      <c r="H953" s="9">
        <f>'[1]TCE - ANEXO III - Preencher'!I962</f>
        <v>91.93</v>
      </c>
      <c r="I953" s="9">
        <f>'[1]TCE - ANEXO III - Preencher'!J962</f>
        <v>735.44</v>
      </c>
      <c r="J953" s="9">
        <f>'[1]TCE - ANEXO III - Preencher'!K962</f>
        <v>0</v>
      </c>
      <c r="K953" s="10">
        <f>'[1]TCE - ANEXO III - Preencher'!L962</f>
        <v>0</v>
      </c>
      <c r="L953" s="10">
        <f>'[1]TCE - ANEXO III - Preencher'!M962</f>
        <v>0</v>
      </c>
      <c r="M953" s="10">
        <f t="shared" si="85"/>
        <v>0</v>
      </c>
      <c r="N953" s="10">
        <f>'[1]TCE - ANEXO III - Preencher'!O962</f>
        <v>6.5183999999999997</v>
      </c>
      <c r="O953" s="10">
        <f>'[1]TCE - ANEXO III - Preencher'!P962</f>
        <v>0</v>
      </c>
      <c r="P953" s="11">
        <f t="shared" si="86"/>
        <v>6.5183999999999997</v>
      </c>
      <c r="Q953" s="10">
        <f>'[1]TCE - ANEXO III - Preencher'!R962</f>
        <v>0</v>
      </c>
      <c r="R953" s="10">
        <f>'[1]TCE - ANEXO III - Preencher'!S962</f>
        <v>0</v>
      </c>
      <c r="S953" s="11">
        <f t="shared" si="87"/>
        <v>0</v>
      </c>
      <c r="T953" s="10">
        <f>'[1]TCE - ANEXO III - Preencher'!U962</f>
        <v>0</v>
      </c>
      <c r="U953" s="10">
        <f>'[1]TCE - ANEXO III - Preencher'!V962</f>
        <v>0</v>
      </c>
      <c r="V953" s="11">
        <f t="shared" si="88"/>
        <v>0</v>
      </c>
      <c r="W953" s="12" t="str">
        <f>IF('[1]TCE - ANEXO III - Preencher'!X962="","",'[1]TCE - ANEXO III - Preencher'!X962)</f>
        <v/>
      </c>
      <c r="X953" s="10">
        <f>'[1]TCE - ANEXO III - Preencher'!Y962</f>
        <v>0</v>
      </c>
      <c r="Y953" s="10">
        <f>'[1]TCE - ANEXO III - Preencher'!Z962</f>
        <v>0</v>
      </c>
      <c r="Z953" s="11">
        <f t="shared" si="89"/>
        <v>0</v>
      </c>
      <c r="AA953" s="12" t="str">
        <f>IF('[1]TCE - ANEXO III - Preencher'!AB962="","",'[1]TCE - ANEXO III - Preencher'!AB962)</f>
        <v/>
      </c>
      <c r="AB953" s="10">
        <f t="shared" si="84"/>
        <v>833.88840000000016</v>
      </c>
    </row>
    <row r="954" spans="1:28" x14ac:dyDescent="0.2">
      <c r="A954" s="4" t="str">
        <f>IFERROR(VLOOKUP(B954,'[1]DADOS (OCULTAR)'!$P$3:$R$56,3,0),"")</f>
        <v>10.894.988/0004-86</v>
      </c>
      <c r="B954" s="5" t="str">
        <f>'[1]TCE - ANEXO III - Preencher'!C963</f>
        <v>HMR</v>
      </c>
      <c r="C954" s="15">
        <v>6414</v>
      </c>
      <c r="D954" s="6" t="str">
        <f>'[1]TCE - ANEXO III - Preencher'!E963</f>
        <v>MARIA EDUARDA OLIVEIRA DE MELO</v>
      </c>
      <c r="E954" s="5" t="str">
        <f>IF('[1]TCE - ANEXO III - Preencher'!F963="4 - Assistência Odontológica","2 - Outros Profissionais da Saúde",'[1]TCE - ANEXO II - Enviar TCE'!E953)</f>
        <v>2 - Outros Profissionais da Saúde</v>
      </c>
      <c r="F954" s="7" t="str">
        <f>'[1]TCE - ANEXO III - Preencher'!G963</f>
        <v>5152-05</v>
      </c>
      <c r="G954" s="8">
        <f>IF('[1]TCE - ANEXO III - Preencher'!H963="","",'[1]TCE - ANEXO III - Preencher'!H963)</f>
        <v>44044</v>
      </c>
      <c r="H954" s="9">
        <f>'[1]TCE - ANEXO III - Preencher'!I963</f>
        <v>14.63</v>
      </c>
      <c r="I954" s="9">
        <f>'[1]TCE - ANEXO III - Preencher'!J963</f>
        <v>117.04</v>
      </c>
      <c r="J954" s="9">
        <f>'[1]TCE - ANEXO III - Preencher'!K963</f>
        <v>0</v>
      </c>
      <c r="K954" s="10">
        <f>'[1]TCE - ANEXO III - Preencher'!L963</f>
        <v>0</v>
      </c>
      <c r="L954" s="10">
        <f>'[1]TCE - ANEXO III - Preencher'!M963</f>
        <v>0</v>
      </c>
      <c r="M954" s="10">
        <f t="shared" si="85"/>
        <v>0</v>
      </c>
      <c r="N954" s="10">
        <f>'[1]TCE - ANEXO III - Preencher'!O963</f>
        <v>0.44813999999999998</v>
      </c>
      <c r="O954" s="10">
        <f>'[1]TCE - ANEXO III - Preencher'!P963</f>
        <v>0</v>
      </c>
      <c r="P954" s="11">
        <f t="shared" si="86"/>
        <v>0.44813999999999998</v>
      </c>
      <c r="Q954" s="10">
        <f>'[1]TCE - ANEXO III - Preencher'!R963</f>
        <v>0</v>
      </c>
      <c r="R954" s="10">
        <f>'[1]TCE - ANEXO III - Preencher'!S963</f>
        <v>0</v>
      </c>
      <c r="S954" s="11">
        <f t="shared" si="87"/>
        <v>0</v>
      </c>
      <c r="T954" s="10">
        <f>'[1]TCE - ANEXO III - Preencher'!U963</f>
        <v>0</v>
      </c>
      <c r="U954" s="10">
        <f>'[1]TCE - ANEXO III - Preencher'!V963</f>
        <v>0</v>
      </c>
      <c r="V954" s="11">
        <f t="shared" si="88"/>
        <v>0</v>
      </c>
      <c r="W954" s="12" t="str">
        <f>IF('[1]TCE - ANEXO III - Preencher'!X963="","",'[1]TCE - ANEXO III - Preencher'!X963)</f>
        <v/>
      </c>
      <c r="X954" s="10">
        <f>'[1]TCE - ANEXO III - Preencher'!Y963</f>
        <v>0</v>
      </c>
      <c r="Y954" s="10">
        <f>'[1]TCE - ANEXO III - Preencher'!Z963</f>
        <v>0</v>
      </c>
      <c r="Z954" s="11">
        <f t="shared" si="89"/>
        <v>0</v>
      </c>
      <c r="AA954" s="12" t="str">
        <f>IF('[1]TCE - ANEXO III - Preencher'!AB963="","",'[1]TCE - ANEXO III - Preencher'!AB963)</f>
        <v/>
      </c>
      <c r="AB954" s="10">
        <f t="shared" si="84"/>
        <v>132.11814000000001</v>
      </c>
    </row>
    <row r="955" spans="1:28" x14ac:dyDescent="0.2">
      <c r="A955" s="4" t="str">
        <f>IFERROR(VLOOKUP(B955,'[1]DADOS (OCULTAR)'!$P$3:$R$56,3,0),"")</f>
        <v>10.894.988/0004-86</v>
      </c>
      <c r="B955" s="5" t="str">
        <f>'[1]TCE - ANEXO III - Preencher'!C964</f>
        <v>HMR</v>
      </c>
      <c r="C955" s="15">
        <v>401</v>
      </c>
      <c r="D955" s="6" t="str">
        <f>'[1]TCE - ANEXO III - Preencher'!E964</f>
        <v>MARIA ELAINE FERNANDES DO AMARAL</v>
      </c>
      <c r="E955" s="5" t="str">
        <f>IF('[1]TCE - ANEXO III - Preencher'!F964="4 - Assistência Odontológica","2 - Outros Profissionais da Saúde",'[1]TCE - ANEXO II - Enviar TCE'!E954)</f>
        <v>2 - Outros Profissionais da Saúde</v>
      </c>
      <c r="F955" s="7" t="str">
        <f>'[1]TCE - ANEXO III - Preencher'!G964</f>
        <v>3222-05</v>
      </c>
      <c r="G955" s="8">
        <f>IF('[1]TCE - ANEXO III - Preencher'!H964="","",'[1]TCE - ANEXO III - Preencher'!H964)</f>
        <v>44044</v>
      </c>
      <c r="H955" s="9">
        <f>'[1]TCE - ANEXO III - Preencher'!I964</f>
        <v>15.18</v>
      </c>
      <c r="I955" s="9">
        <f>'[1]TCE - ANEXO III - Preencher'!J964</f>
        <v>121.38</v>
      </c>
      <c r="J955" s="9">
        <f>'[1]TCE - ANEXO III - Preencher'!K964</f>
        <v>0</v>
      </c>
      <c r="K955" s="10">
        <f>'[1]TCE - ANEXO III - Preencher'!L964</f>
        <v>0</v>
      </c>
      <c r="L955" s="10">
        <f>'[1]TCE - ANEXO III - Preencher'!M964</f>
        <v>0</v>
      </c>
      <c r="M955" s="10">
        <f t="shared" si="85"/>
        <v>0</v>
      </c>
      <c r="N955" s="10">
        <f>'[1]TCE - ANEXO III - Preencher'!O964</f>
        <v>0.44</v>
      </c>
      <c r="O955" s="10">
        <f>'[1]TCE - ANEXO III - Preencher'!P964</f>
        <v>0</v>
      </c>
      <c r="P955" s="11">
        <f t="shared" si="86"/>
        <v>0.44</v>
      </c>
      <c r="Q955" s="10">
        <f>'[1]TCE - ANEXO III - Preencher'!R964</f>
        <v>124.4133590909091</v>
      </c>
      <c r="R955" s="10">
        <f>'[1]TCE - ANEXO III - Preencher'!S964</f>
        <v>65.95</v>
      </c>
      <c r="S955" s="11">
        <f t="shared" si="87"/>
        <v>58.463359090909094</v>
      </c>
      <c r="T955" s="10">
        <f>'[1]TCE - ANEXO III - Preencher'!U964</f>
        <v>0</v>
      </c>
      <c r="U955" s="10">
        <f>'[1]TCE - ANEXO III - Preencher'!V964</f>
        <v>0</v>
      </c>
      <c r="V955" s="11">
        <f t="shared" si="88"/>
        <v>0</v>
      </c>
      <c r="W955" s="12" t="str">
        <f>IF('[1]TCE - ANEXO III - Preencher'!X964="","",'[1]TCE - ANEXO III - Preencher'!X964)</f>
        <v/>
      </c>
      <c r="X955" s="10">
        <f>'[1]TCE - ANEXO III - Preencher'!Y964</f>
        <v>0</v>
      </c>
      <c r="Y955" s="10">
        <f>'[1]TCE - ANEXO III - Preencher'!Z964</f>
        <v>0</v>
      </c>
      <c r="Z955" s="11">
        <f t="shared" si="89"/>
        <v>0</v>
      </c>
      <c r="AA955" s="12" t="str">
        <f>IF('[1]TCE - ANEXO III - Preencher'!AB964="","",'[1]TCE - ANEXO III - Preencher'!AB964)</f>
        <v/>
      </c>
      <c r="AB955" s="10">
        <f t="shared" si="84"/>
        <v>195.46335909090908</v>
      </c>
    </row>
    <row r="956" spans="1:28" x14ac:dyDescent="0.2">
      <c r="A956" s="4" t="str">
        <f>IFERROR(VLOOKUP(B956,'[1]DADOS (OCULTAR)'!$P$3:$R$56,3,0),"")</f>
        <v>10.894.988/0004-86</v>
      </c>
      <c r="B956" s="5" t="str">
        <f>'[1]TCE - ANEXO III - Preencher'!C965</f>
        <v>HMR</v>
      </c>
      <c r="C956" s="15">
        <v>475</v>
      </c>
      <c r="D956" s="6" t="str">
        <f>'[1]TCE - ANEXO III - Preencher'!E965</f>
        <v>MARIA ELIZABETE DA SILVA CARNEIRO</v>
      </c>
      <c r="E956" s="5" t="str">
        <f>IF('[1]TCE - ANEXO III - Preencher'!F965="4 - Assistência Odontológica","2 - Outros Profissionais da Saúde",'[1]TCE - ANEXO II - Enviar TCE'!E955)</f>
        <v>3 - Administrativo</v>
      </c>
      <c r="F956" s="7" t="str">
        <f>'[1]TCE - ANEXO III - Preencher'!G965</f>
        <v>5163-45</v>
      </c>
      <c r="G956" s="8">
        <f>IF('[1]TCE - ANEXO III - Preencher'!H965="","",'[1]TCE - ANEXO III - Preencher'!H965)</f>
        <v>44044</v>
      </c>
      <c r="H956" s="9">
        <f>'[1]TCE - ANEXO III - Preencher'!I965</f>
        <v>16.29</v>
      </c>
      <c r="I956" s="9">
        <f>'[1]TCE - ANEXO III - Preencher'!J965</f>
        <v>130.36000000000001</v>
      </c>
      <c r="J956" s="9">
        <f>'[1]TCE - ANEXO III - Preencher'!K965</f>
        <v>0</v>
      </c>
      <c r="K956" s="10">
        <f>'[1]TCE - ANEXO III - Preencher'!L965</f>
        <v>0</v>
      </c>
      <c r="L956" s="10">
        <f>'[1]TCE - ANEXO III - Preencher'!M965</f>
        <v>0</v>
      </c>
      <c r="M956" s="10">
        <f t="shared" si="85"/>
        <v>0</v>
      </c>
      <c r="N956" s="10">
        <f>'[1]TCE - ANEXO III - Preencher'!O965</f>
        <v>0.44813999999999998</v>
      </c>
      <c r="O956" s="10">
        <f>'[1]TCE - ANEXO III - Preencher'!P965</f>
        <v>0</v>
      </c>
      <c r="P956" s="11">
        <f t="shared" si="86"/>
        <v>0.44813999999999998</v>
      </c>
      <c r="Q956" s="10">
        <f>'[1]TCE - ANEXO III - Preencher'!R965</f>
        <v>124.4133590909091</v>
      </c>
      <c r="R956" s="10">
        <f>'[1]TCE - ANEXO III - Preencher'!S965</f>
        <v>62.7</v>
      </c>
      <c r="S956" s="11">
        <f t="shared" si="87"/>
        <v>61.713359090909094</v>
      </c>
      <c r="T956" s="10">
        <f>'[1]TCE - ANEXO III - Preencher'!U965</f>
        <v>0</v>
      </c>
      <c r="U956" s="10">
        <f>'[1]TCE - ANEXO III - Preencher'!V965</f>
        <v>0</v>
      </c>
      <c r="V956" s="11">
        <f t="shared" si="88"/>
        <v>0</v>
      </c>
      <c r="W956" s="12" t="str">
        <f>IF('[1]TCE - ANEXO III - Preencher'!X965="","",'[1]TCE - ANEXO III - Preencher'!X965)</f>
        <v/>
      </c>
      <c r="X956" s="10">
        <f>'[1]TCE - ANEXO III - Preencher'!Y965</f>
        <v>0</v>
      </c>
      <c r="Y956" s="10">
        <f>'[1]TCE - ANEXO III - Preencher'!Z965</f>
        <v>0</v>
      </c>
      <c r="Z956" s="11">
        <f t="shared" si="89"/>
        <v>0</v>
      </c>
      <c r="AA956" s="12" t="str">
        <f>IF('[1]TCE - ANEXO III - Preencher'!AB965="","",'[1]TCE - ANEXO III - Preencher'!AB965)</f>
        <v/>
      </c>
      <c r="AB956" s="10">
        <f t="shared" si="84"/>
        <v>208.81149909090908</v>
      </c>
    </row>
    <row r="957" spans="1:28" x14ac:dyDescent="0.2">
      <c r="A957" s="4" t="str">
        <f>IFERROR(VLOOKUP(B957,'[1]DADOS (OCULTAR)'!$P$3:$R$56,3,0),"")</f>
        <v>10.894.988/0004-86</v>
      </c>
      <c r="B957" s="5" t="str">
        <f>'[1]TCE - ANEXO III - Preencher'!C966</f>
        <v>HMR</v>
      </c>
      <c r="C957" s="15">
        <v>498</v>
      </c>
      <c r="D957" s="6" t="str">
        <f>'[1]TCE - ANEXO III - Preencher'!E966</f>
        <v>MARIA EUGENIA SANTANA DOS SANTOS</v>
      </c>
      <c r="E957" s="5" t="str">
        <f>IF('[1]TCE - ANEXO III - Preencher'!F966="4 - Assistência Odontológica","2 - Outros Profissionais da Saúde",'[1]TCE - ANEXO II - Enviar TCE'!E956)</f>
        <v>3 - Administrativo</v>
      </c>
      <c r="F957" s="7" t="str">
        <f>'[1]TCE - ANEXO III - Preencher'!G966</f>
        <v>4221-05</v>
      </c>
      <c r="G957" s="8">
        <f>IF('[1]TCE - ANEXO III - Preencher'!H966="","",'[1]TCE - ANEXO III - Preencher'!H966)</f>
        <v>44044</v>
      </c>
      <c r="H957" s="9">
        <f>'[1]TCE - ANEXO III - Preencher'!I966</f>
        <v>16.260000000000002</v>
      </c>
      <c r="I957" s="9">
        <f>'[1]TCE - ANEXO III - Preencher'!J966</f>
        <v>130.12</v>
      </c>
      <c r="J957" s="9">
        <f>'[1]TCE - ANEXO III - Preencher'!K966</f>
        <v>0</v>
      </c>
      <c r="K957" s="10">
        <f>'[1]TCE - ANEXO III - Preencher'!L966</f>
        <v>0</v>
      </c>
      <c r="L957" s="10">
        <f>'[1]TCE - ANEXO III - Preencher'!M966</f>
        <v>0</v>
      </c>
      <c r="M957" s="10">
        <f t="shared" si="85"/>
        <v>0</v>
      </c>
      <c r="N957" s="10">
        <f>'[1]TCE - ANEXO III - Preencher'!O966</f>
        <v>0.44</v>
      </c>
      <c r="O957" s="10">
        <f>'[1]TCE - ANEXO III - Preencher'!P966</f>
        <v>0</v>
      </c>
      <c r="P957" s="11">
        <f t="shared" si="86"/>
        <v>0.44</v>
      </c>
      <c r="Q957" s="10">
        <f>'[1]TCE - ANEXO III - Preencher'!R966</f>
        <v>260.41335909090907</v>
      </c>
      <c r="R957" s="10">
        <f>'[1]TCE - ANEXO III - Preencher'!S966</f>
        <v>62.7</v>
      </c>
      <c r="S957" s="11">
        <f t="shared" si="87"/>
        <v>197.71335909090908</v>
      </c>
      <c r="T957" s="10">
        <f>'[1]TCE - ANEXO III - Preencher'!U966</f>
        <v>0</v>
      </c>
      <c r="U957" s="10">
        <f>'[1]TCE - ANEXO III - Preencher'!V966</f>
        <v>0</v>
      </c>
      <c r="V957" s="11">
        <f t="shared" si="88"/>
        <v>0</v>
      </c>
      <c r="W957" s="12" t="str">
        <f>IF('[1]TCE - ANEXO III - Preencher'!X966="","",'[1]TCE - ANEXO III - Preencher'!X966)</f>
        <v/>
      </c>
      <c r="X957" s="10">
        <f>'[1]TCE - ANEXO III - Preencher'!Y966</f>
        <v>0</v>
      </c>
      <c r="Y957" s="10">
        <f>'[1]TCE - ANEXO III - Preencher'!Z966</f>
        <v>0</v>
      </c>
      <c r="Z957" s="11">
        <f t="shared" si="89"/>
        <v>0</v>
      </c>
      <c r="AA957" s="12" t="str">
        <f>IF('[1]TCE - ANEXO III - Preencher'!AB966="","",'[1]TCE - ANEXO III - Preencher'!AB966)</f>
        <v/>
      </c>
      <c r="AB957" s="10">
        <f t="shared" si="84"/>
        <v>344.53335909090907</v>
      </c>
    </row>
    <row r="958" spans="1:28" x14ac:dyDescent="0.2">
      <c r="A958" s="4" t="str">
        <f>IFERROR(VLOOKUP(B958,'[1]DADOS (OCULTAR)'!$P$3:$R$56,3,0),"")</f>
        <v>10.894.988/0004-86</v>
      </c>
      <c r="B958" s="5" t="str">
        <f>'[1]TCE - ANEXO III - Preencher'!C967</f>
        <v>HMR</v>
      </c>
      <c r="C958" s="15">
        <v>475</v>
      </c>
      <c r="D958" s="6" t="str">
        <f>'[1]TCE - ANEXO III - Preencher'!E967</f>
        <v>MARIA FERNANDA FARIAS ARAUJO SOUSA COSTA MELO</v>
      </c>
      <c r="E958" s="5" t="str">
        <f>IF('[1]TCE - ANEXO III - Preencher'!F967="4 - Assistência Odontológica","2 - Outros Profissionais da Saúde",'[1]TCE - ANEXO II - Enviar TCE'!E957)</f>
        <v>1 - Médico</v>
      </c>
      <c r="F958" s="7" t="str">
        <f>'[1]TCE - ANEXO III - Preencher'!G967</f>
        <v>2251-25</v>
      </c>
      <c r="G958" s="8">
        <f>IF('[1]TCE - ANEXO III - Preencher'!H967="","",'[1]TCE - ANEXO III - Preencher'!H967)</f>
        <v>44044</v>
      </c>
      <c r="H958" s="9">
        <f>'[1]TCE - ANEXO III - Preencher'!I967</f>
        <v>69.510000000000005</v>
      </c>
      <c r="I958" s="9">
        <f>'[1]TCE - ANEXO III - Preencher'!J967</f>
        <v>556.04</v>
      </c>
      <c r="J958" s="9">
        <f>'[1]TCE - ANEXO III - Preencher'!K967</f>
        <v>0</v>
      </c>
      <c r="K958" s="10">
        <f>'[1]TCE - ANEXO III - Preencher'!L967</f>
        <v>0</v>
      </c>
      <c r="L958" s="10">
        <f>'[1]TCE - ANEXO III - Preencher'!M967</f>
        <v>0</v>
      </c>
      <c r="M958" s="10">
        <f t="shared" si="85"/>
        <v>0</v>
      </c>
      <c r="N958" s="10">
        <f>'[1]TCE - ANEXO III - Preencher'!O967</f>
        <v>6.5183999999999997</v>
      </c>
      <c r="O958" s="10">
        <f>'[1]TCE - ANEXO III - Preencher'!P967</f>
        <v>0</v>
      </c>
      <c r="P958" s="11">
        <f t="shared" si="86"/>
        <v>6.5183999999999997</v>
      </c>
      <c r="Q958" s="10">
        <f>'[1]TCE - ANEXO III - Preencher'!R967</f>
        <v>0</v>
      </c>
      <c r="R958" s="10">
        <f>'[1]TCE - ANEXO III - Preencher'!S967</f>
        <v>0</v>
      </c>
      <c r="S958" s="11">
        <f t="shared" si="87"/>
        <v>0</v>
      </c>
      <c r="T958" s="10">
        <f>'[1]TCE - ANEXO III - Preencher'!U967</f>
        <v>0</v>
      </c>
      <c r="U958" s="10">
        <f>'[1]TCE - ANEXO III - Preencher'!V967</f>
        <v>0</v>
      </c>
      <c r="V958" s="11">
        <f t="shared" si="88"/>
        <v>0</v>
      </c>
      <c r="W958" s="12" t="str">
        <f>IF('[1]TCE - ANEXO III - Preencher'!X967="","",'[1]TCE - ANEXO III - Preencher'!X967)</f>
        <v/>
      </c>
      <c r="X958" s="10">
        <f>'[1]TCE - ANEXO III - Preencher'!Y967</f>
        <v>0</v>
      </c>
      <c r="Y958" s="10">
        <f>'[1]TCE - ANEXO III - Preencher'!Z967</f>
        <v>0</v>
      </c>
      <c r="Z958" s="11">
        <f t="shared" si="89"/>
        <v>0</v>
      </c>
      <c r="AA958" s="12" t="str">
        <f>IF('[1]TCE - ANEXO III - Preencher'!AB967="","",'[1]TCE - ANEXO III - Preencher'!AB967)</f>
        <v/>
      </c>
      <c r="AB958" s="10">
        <f t="shared" si="84"/>
        <v>632.0684</v>
      </c>
    </row>
    <row r="959" spans="1:28" x14ac:dyDescent="0.2">
      <c r="A959" s="4" t="str">
        <f>IFERROR(VLOOKUP(B959,'[1]DADOS (OCULTAR)'!$P$3:$R$56,3,0),"")</f>
        <v>10.894.988/0004-86</v>
      </c>
      <c r="B959" s="5" t="str">
        <f>'[1]TCE - ANEXO III - Preencher'!C968</f>
        <v>HMR</v>
      </c>
      <c r="C959" s="15">
        <v>441</v>
      </c>
      <c r="D959" s="6" t="str">
        <f>'[1]TCE - ANEXO III - Preencher'!E968</f>
        <v>MARIA FERNANDA QUEIROZ FIGUEIROA DE SOUZA</v>
      </c>
      <c r="E959" s="5" t="str">
        <f>IF('[1]TCE - ANEXO III - Preencher'!F968="4 - Assistência Odontológica","2 - Outros Profissionais da Saúde",'[1]TCE - ANEXO II - Enviar TCE'!E958)</f>
        <v>2 - Outros Profissionais da Saúde</v>
      </c>
      <c r="F959" s="7" t="str">
        <f>'[1]TCE - ANEXO III - Preencher'!G968</f>
        <v>2516-05</v>
      </c>
      <c r="G959" s="8">
        <f>IF('[1]TCE - ANEXO III - Preencher'!H968="","",'[1]TCE - ANEXO III - Preencher'!H968)</f>
        <v>44044</v>
      </c>
      <c r="H959" s="9">
        <f>'[1]TCE - ANEXO III - Preencher'!I968</f>
        <v>29.4</v>
      </c>
      <c r="I959" s="9">
        <f>'[1]TCE - ANEXO III - Preencher'!J968</f>
        <v>235.21</v>
      </c>
      <c r="J959" s="9">
        <f>'[1]TCE - ANEXO III - Preencher'!K968</f>
        <v>0</v>
      </c>
      <c r="K959" s="10">
        <f>'[1]TCE - ANEXO III - Preencher'!L968</f>
        <v>0</v>
      </c>
      <c r="L959" s="10">
        <f>'[1]TCE - ANEXO III - Preencher'!M968</f>
        <v>0</v>
      </c>
      <c r="M959" s="10">
        <f t="shared" si="85"/>
        <v>0</v>
      </c>
      <c r="N959" s="10">
        <f>'[1]TCE - ANEXO III - Preencher'!O968</f>
        <v>0.44813999999999998</v>
      </c>
      <c r="O959" s="10">
        <f>'[1]TCE - ANEXO III - Preencher'!P968</f>
        <v>0</v>
      </c>
      <c r="P959" s="11">
        <f t="shared" si="86"/>
        <v>0.44813999999999998</v>
      </c>
      <c r="Q959" s="10">
        <f>'[1]TCE - ANEXO III - Preencher'!R968</f>
        <v>0</v>
      </c>
      <c r="R959" s="10">
        <f>'[1]TCE - ANEXO III - Preencher'!S968</f>
        <v>0</v>
      </c>
      <c r="S959" s="11">
        <f t="shared" si="87"/>
        <v>0</v>
      </c>
      <c r="T959" s="10">
        <f>'[1]TCE - ANEXO III - Preencher'!U968</f>
        <v>0</v>
      </c>
      <c r="U959" s="10">
        <f>'[1]TCE - ANEXO III - Preencher'!V968</f>
        <v>0</v>
      </c>
      <c r="V959" s="11">
        <f t="shared" si="88"/>
        <v>0</v>
      </c>
      <c r="W959" s="12" t="str">
        <f>IF('[1]TCE - ANEXO III - Preencher'!X968="","",'[1]TCE - ANEXO III - Preencher'!X968)</f>
        <v/>
      </c>
      <c r="X959" s="10">
        <f>'[1]TCE - ANEXO III - Preencher'!Y968</f>
        <v>0</v>
      </c>
      <c r="Y959" s="10">
        <f>'[1]TCE - ANEXO III - Preencher'!Z968</f>
        <v>0</v>
      </c>
      <c r="Z959" s="11">
        <f t="shared" si="89"/>
        <v>0</v>
      </c>
      <c r="AA959" s="12" t="str">
        <f>IF('[1]TCE - ANEXO III - Preencher'!AB968="","",'[1]TCE - ANEXO III - Preencher'!AB968)</f>
        <v/>
      </c>
      <c r="AB959" s="10">
        <f t="shared" si="84"/>
        <v>265.05814000000004</v>
      </c>
    </row>
    <row r="960" spans="1:28" x14ac:dyDescent="0.2">
      <c r="A960" s="4" t="str">
        <f>IFERROR(VLOOKUP(B960,'[1]DADOS (OCULTAR)'!$P$3:$R$56,3,0),"")</f>
        <v>10.894.988/0004-86</v>
      </c>
      <c r="B960" s="5" t="str">
        <f>'[1]TCE - ANEXO III - Preencher'!C969</f>
        <v>HMR</v>
      </c>
      <c r="C960" s="15">
        <v>437</v>
      </c>
      <c r="D960" s="6" t="str">
        <f>'[1]TCE - ANEXO III - Preencher'!E969</f>
        <v>MARIA GABRIELA PESSOA DE MELO PEREIRA</v>
      </c>
      <c r="E960" s="5" t="str">
        <f>IF('[1]TCE - ANEXO III - Preencher'!F969="4 - Assistência Odontológica","2 - Outros Profissionais da Saúde",'[1]TCE - ANEXO II - Enviar TCE'!E959)</f>
        <v>1 - Médico</v>
      </c>
      <c r="F960" s="7" t="str">
        <f>'[1]TCE - ANEXO III - Preencher'!G969</f>
        <v>2251-20</v>
      </c>
      <c r="G960" s="8">
        <f>IF('[1]TCE - ANEXO III - Preencher'!H969="","",'[1]TCE - ANEXO III - Preencher'!H969)</f>
        <v>44044</v>
      </c>
      <c r="H960" s="9">
        <f>'[1]TCE - ANEXO III - Preencher'!I969</f>
        <v>63.08</v>
      </c>
      <c r="I960" s="9">
        <f>'[1]TCE - ANEXO III - Preencher'!J969</f>
        <v>504.65</v>
      </c>
      <c r="J960" s="9">
        <f>'[1]TCE - ANEXO III - Preencher'!K969</f>
        <v>0</v>
      </c>
      <c r="K960" s="10">
        <f>'[1]TCE - ANEXO III - Preencher'!L969</f>
        <v>0</v>
      </c>
      <c r="L960" s="10">
        <f>'[1]TCE - ANEXO III - Preencher'!M969</f>
        <v>0</v>
      </c>
      <c r="M960" s="10">
        <f t="shared" si="85"/>
        <v>0</v>
      </c>
      <c r="N960" s="10">
        <f>'[1]TCE - ANEXO III - Preencher'!O969</f>
        <v>6.5183999999999997</v>
      </c>
      <c r="O960" s="10">
        <f>'[1]TCE - ANEXO III - Preencher'!P969</f>
        <v>0</v>
      </c>
      <c r="P960" s="11">
        <f t="shared" si="86"/>
        <v>6.5183999999999997</v>
      </c>
      <c r="Q960" s="10">
        <f>'[1]TCE - ANEXO III - Preencher'!R969</f>
        <v>0</v>
      </c>
      <c r="R960" s="10">
        <f>'[1]TCE - ANEXO III - Preencher'!S969</f>
        <v>0</v>
      </c>
      <c r="S960" s="11">
        <f t="shared" si="87"/>
        <v>0</v>
      </c>
      <c r="T960" s="10">
        <f>'[1]TCE - ANEXO III - Preencher'!U969</f>
        <v>0</v>
      </c>
      <c r="U960" s="10">
        <f>'[1]TCE - ANEXO III - Preencher'!V969</f>
        <v>0</v>
      </c>
      <c r="V960" s="11">
        <f t="shared" si="88"/>
        <v>0</v>
      </c>
      <c r="W960" s="12" t="str">
        <f>IF('[1]TCE - ANEXO III - Preencher'!X969="","",'[1]TCE - ANEXO III - Preencher'!X969)</f>
        <v/>
      </c>
      <c r="X960" s="10">
        <f>'[1]TCE - ANEXO III - Preencher'!Y969</f>
        <v>0</v>
      </c>
      <c r="Y960" s="10">
        <f>'[1]TCE - ANEXO III - Preencher'!Z969</f>
        <v>0</v>
      </c>
      <c r="Z960" s="11">
        <f t="shared" si="89"/>
        <v>0</v>
      </c>
      <c r="AA960" s="12" t="str">
        <f>IF('[1]TCE - ANEXO III - Preencher'!AB969="","",'[1]TCE - ANEXO III - Preencher'!AB969)</f>
        <v/>
      </c>
      <c r="AB960" s="10">
        <f t="shared" si="84"/>
        <v>574.24840000000006</v>
      </c>
    </row>
    <row r="961" spans="1:28" x14ac:dyDescent="0.2">
      <c r="A961" s="4" t="str">
        <f>IFERROR(VLOOKUP(B961,'[1]DADOS (OCULTAR)'!$P$3:$R$56,3,0),"")</f>
        <v>10.894.988/0004-86</v>
      </c>
      <c r="B961" s="5" t="str">
        <f>'[1]TCE - ANEXO III - Preencher'!C970</f>
        <v>HMR</v>
      </c>
      <c r="C961" s="15">
        <v>6464</v>
      </c>
      <c r="D961" s="6" t="str">
        <f>'[1]TCE - ANEXO III - Preencher'!E970</f>
        <v>MARIA GRAZIELY ARAUJO RIBAS</v>
      </c>
      <c r="E961" s="5" t="str">
        <f>IF('[1]TCE - ANEXO III - Preencher'!F970="4 - Assistência Odontológica","2 - Outros Profissionais da Saúde",'[1]TCE - ANEXO II - Enviar TCE'!E960)</f>
        <v>2 - Outros Profissionais da Saúde</v>
      </c>
      <c r="F961" s="7" t="str">
        <f>'[1]TCE - ANEXO III - Preencher'!G970</f>
        <v>3222-05</v>
      </c>
      <c r="G961" s="8">
        <f>IF('[1]TCE - ANEXO III - Preencher'!H970="","",'[1]TCE - ANEXO III - Preencher'!H970)</f>
        <v>44044</v>
      </c>
      <c r="H961" s="9">
        <f>'[1]TCE - ANEXO III - Preencher'!I970</f>
        <v>16.3</v>
      </c>
      <c r="I961" s="9">
        <f>'[1]TCE - ANEXO III - Preencher'!J970</f>
        <v>130.47</v>
      </c>
      <c r="J961" s="9">
        <f>'[1]TCE - ANEXO III - Preencher'!K970</f>
        <v>0</v>
      </c>
      <c r="K961" s="10">
        <f>'[1]TCE - ANEXO III - Preencher'!L970</f>
        <v>0</v>
      </c>
      <c r="L961" s="10">
        <f>'[1]TCE - ANEXO III - Preencher'!M970</f>
        <v>0</v>
      </c>
      <c r="M961" s="10">
        <f t="shared" si="85"/>
        <v>0</v>
      </c>
      <c r="N961" s="10">
        <f>'[1]TCE - ANEXO III - Preencher'!O970</f>
        <v>0.44</v>
      </c>
      <c r="O961" s="10">
        <f>'[1]TCE - ANEXO III - Preencher'!P970</f>
        <v>0</v>
      </c>
      <c r="P961" s="11">
        <f t="shared" si="86"/>
        <v>0.44</v>
      </c>
      <c r="Q961" s="10">
        <f>'[1]TCE - ANEXO III - Preencher'!R970</f>
        <v>132.4133590909091</v>
      </c>
      <c r="R961" s="10">
        <f>'[1]TCE - ANEXO III - Preencher'!S970</f>
        <v>65.95</v>
      </c>
      <c r="S961" s="11">
        <f t="shared" si="87"/>
        <v>66.463359090909094</v>
      </c>
      <c r="T961" s="10">
        <f>'[1]TCE - ANEXO III - Preencher'!U970</f>
        <v>0</v>
      </c>
      <c r="U961" s="10">
        <f>'[1]TCE - ANEXO III - Preencher'!V970</f>
        <v>0</v>
      </c>
      <c r="V961" s="11">
        <f t="shared" si="88"/>
        <v>0</v>
      </c>
      <c r="W961" s="12" t="str">
        <f>IF('[1]TCE - ANEXO III - Preencher'!X970="","",'[1]TCE - ANEXO III - Preencher'!X970)</f>
        <v/>
      </c>
      <c r="X961" s="10">
        <f>'[1]TCE - ANEXO III - Preencher'!Y970</f>
        <v>0</v>
      </c>
      <c r="Y961" s="10">
        <f>'[1]TCE - ANEXO III - Preencher'!Z970</f>
        <v>0</v>
      </c>
      <c r="Z961" s="11">
        <f t="shared" si="89"/>
        <v>0</v>
      </c>
      <c r="AA961" s="12" t="str">
        <f>IF('[1]TCE - ANEXO III - Preencher'!AB970="","",'[1]TCE - ANEXO III - Preencher'!AB970)</f>
        <v/>
      </c>
      <c r="AB961" s="10">
        <f t="shared" si="84"/>
        <v>213.67335909090912</v>
      </c>
    </row>
    <row r="962" spans="1:28" x14ac:dyDescent="0.2">
      <c r="A962" s="4" t="str">
        <f>IFERROR(VLOOKUP(B962,'[1]DADOS (OCULTAR)'!$P$3:$R$56,3,0),"")</f>
        <v>10.894.988/0004-86</v>
      </c>
      <c r="B962" s="5" t="str">
        <f>'[1]TCE - ANEXO III - Preencher'!C971</f>
        <v>HMR</v>
      </c>
      <c r="C962" s="15">
        <v>460</v>
      </c>
      <c r="D962" s="6" t="str">
        <f>'[1]TCE - ANEXO III - Preencher'!E971</f>
        <v xml:space="preserve">MARIA HELENA PINTO FIGUEIROA </v>
      </c>
      <c r="E962" s="5" t="str">
        <f>IF('[1]TCE - ANEXO III - Preencher'!F971="4 - Assistência Odontológica","2 - Outros Profissionais da Saúde",'[1]TCE - ANEXO II - Enviar TCE'!E961)</f>
        <v>3 - Administrativo</v>
      </c>
      <c r="F962" s="7" t="str">
        <f>'[1]TCE - ANEXO III - Preencher'!G971</f>
        <v>4110-10</v>
      </c>
      <c r="G962" s="8">
        <f>IF('[1]TCE - ANEXO III - Preencher'!H971="","",'[1]TCE - ANEXO III - Preencher'!H971)</f>
        <v>44044</v>
      </c>
      <c r="H962" s="9">
        <f>'[1]TCE - ANEXO III - Preencher'!I971</f>
        <v>14.29</v>
      </c>
      <c r="I962" s="9">
        <f>'[1]TCE - ANEXO III - Preencher'!J971</f>
        <v>114.31</v>
      </c>
      <c r="J962" s="9">
        <f>'[1]TCE - ANEXO III - Preencher'!K971</f>
        <v>0</v>
      </c>
      <c r="K962" s="10">
        <f>'[1]TCE - ANEXO III - Preencher'!L971</f>
        <v>0</v>
      </c>
      <c r="L962" s="10">
        <f>'[1]TCE - ANEXO III - Preencher'!M971</f>
        <v>0</v>
      </c>
      <c r="M962" s="10">
        <f t="shared" si="85"/>
        <v>0</v>
      </c>
      <c r="N962" s="10">
        <f>'[1]TCE - ANEXO III - Preencher'!O971</f>
        <v>0.44</v>
      </c>
      <c r="O962" s="10">
        <f>'[1]TCE - ANEXO III - Preencher'!P971</f>
        <v>0</v>
      </c>
      <c r="P962" s="11">
        <f t="shared" si="86"/>
        <v>0.44</v>
      </c>
      <c r="Q962" s="10">
        <f>'[1]TCE - ANEXO III - Preencher'!R971</f>
        <v>172.4133590909091</v>
      </c>
      <c r="R962" s="10">
        <f>'[1]TCE - ANEXO III - Preencher'!S971</f>
        <v>85.74</v>
      </c>
      <c r="S962" s="11">
        <f t="shared" si="87"/>
        <v>86.673359090909102</v>
      </c>
      <c r="T962" s="10">
        <f>'[1]TCE - ANEXO III - Preencher'!U971</f>
        <v>0</v>
      </c>
      <c r="U962" s="10">
        <f>'[1]TCE - ANEXO III - Preencher'!V971</f>
        <v>0</v>
      </c>
      <c r="V962" s="11">
        <f t="shared" si="88"/>
        <v>0</v>
      </c>
      <c r="W962" s="12" t="str">
        <f>IF('[1]TCE - ANEXO III - Preencher'!X971="","",'[1]TCE - ANEXO III - Preencher'!X971)</f>
        <v/>
      </c>
      <c r="X962" s="10">
        <f>'[1]TCE - ANEXO III - Preencher'!Y971</f>
        <v>0</v>
      </c>
      <c r="Y962" s="10">
        <f>'[1]TCE - ANEXO III - Preencher'!Z971</f>
        <v>0</v>
      </c>
      <c r="Z962" s="11">
        <f t="shared" si="89"/>
        <v>0</v>
      </c>
      <c r="AA962" s="12" t="str">
        <f>IF('[1]TCE - ANEXO III - Preencher'!AB971="","",'[1]TCE - ANEXO III - Preencher'!AB971)</f>
        <v/>
      </c>
      <c r="AB962" s="10">
        <f t="shared" si="84"/>
        <v>215.71335909090908</v>
      </c>
    </row>
    <row r="963" spans="1:28" x14ac:dyDescent="0.2">
      <c r="A963" s="4" t="str">
        <f>IFERROR(VLOOKUP(B963,'[1]DADOS (OCULTAR)'!$P$3:$R$56,3,0),"")</f>
        <v>10.894.988/0004-86</v>
      </c>
      <c r="B963" s="5" t="str">
        <f>'[1]TCE - ANEXO III - Preencher'!C972</f>
        <v>HMR</v>
      </c>
      <c r="C963" s="15">
        <v>6404</v>
      </c>
      <c r="D963" s="6" t="str">
        <f>'[1]TCE - ANEXO III - Preencher'!E972</f>
        <v>MARIA INES BEZERRA DE MELO</v>
      </c>
      <c r="E963" s="5" t="str">
        <f>IF('[1]TCE - ANEXO III - Preencher'!F972="4 - Assistência Odontológica","2 - Outros Profissionais da Saúde",'[1]TCE - ANEXO II - Enviar TCE'!E962)</f>
        <v>2 - Outros Profissionais da Saúde</v>
      </c>
      <c r="F963" s="7" t="str">
        <f>'[1]TCE - ANEXO III - Preencher'!G972</f>
        <v>2235-05</v>
      </c>
      <c r="G963" s="8">
        <f>IF('[1]TCE - ANEXO III - Preencher'!H972="","",'[1]TCE - ANEXO III - Preencher'!H972)</f>
        <v>44044</v>
      </c>
      <c r="H963" s="9">
        <f>'[1]TCE - ANEXO III - Preencher'!I972</f>
        <v>79.11</v>
      </c>
      <c r="I963" s="9">
        <f>'[1]TCE - ANEXO III - Preencher'!J972</f>
        <v>632.82000000000005</v>
      </c>
      <c r="J963" s="9">
        <f>'[1]TCE - ANEXO III - Preencher'!K972</f>
        <v>0</v>
      </c>
      <c r="K963" s="10">
        <f>'[1]TCE - ANEXO III - Preencher'!L972</f>
        <v>0</v>
      </c>
      <c r="L963" s="10">
        <f>'[1]TCE - ANEXO III - Preencher'!M972</f>
        <v>0</v>
      </c>
      <c r="M963" s="10">
        <f t="shared" si="85"/>
        <v>0</v>
      </c>
      <c r="N963" s="10">
        <f>'[1]TCE - ANEXO III - Preencher'!O972</f>
        <v>1.6295999999999999</v>
      </c>
      <c r="O963" s="10">
        <f>'[1]TCE - ANEXO III - Preencher'!P972</f>
        <v>0</v>
      </c>
      <c r="P963" s="11">
        <f t="shared" si="86"/>
        <v>1.6295999999999999</v>
      </c>
      <c r="Q963" s="10">
        <f>'[1]TCE - ANEXO III - Preencher'!R972</f>
        <v>0</v>
      </c>
      <c r="R963" s="10">
        <f>'[1]TCE - ANEXO III - Preencher'!S972</f>
        <v>0</v>
      </c>
      <c r="S963" s="11">
        <f t="shared" si="87"/>
        <v>0</v>
      </c>
      <c r="T963" s="10">
        <f>'[1]TCE - ANEXO III - Preencher'!U972</f>
        <v>0</v>
      </c>
      <c r="U963" s="10">
        <f>'[1]TCE - ANEXO III - Preencher'!V972</f>
        <v>0</v>
      </c>
      <c r="V963" s="11">
        <f t="shared" si="88"/>
        <v>0</v>
      </c>
      <c r="W963" s="12" t="str">
        <f>IF('[1]TCE - ANEXO III - Preencher'!X972="","",'[1]TCE - ANEXO III - Preencher'!X972)</f>
        <v/>
      </c>
      <c r="X963" s="10">
        <f>'[1]TCE - ANEXO III - Preencher'!Y972</f>
        <v>0</v>
      </c>
      <c r="Y963" s="10">
        <f>'[1]TCE - ANEXO III - Preencher'!Z972</f>
        <v>0</v>
      </c>
      <c r="Z963" s="11">
        <f t="shared" si="89"/>
        <v>0</v>
      </c>
      <c r="AA963" s="12" t="str">
        <f>IF('[1]TCE - ANEXO III - Preencher'!AB972="","",'[1]TCE - ANEXO III - Preencher'!AB972)</f>
        <v/>
      </c>
      <c r="AB963" s="10">
        <f t="shared" ref="AB963:AB1026" si="90">H963+I963+J963+M963+P963+S963+V963+Z963</f>
        <v>713.55960000000005</v>
      </c>
    </row>
    <row r="964" spans="1:28" x14ac:dyDescent="0.2">
      <c r="A964" s="4" t="str">
        <f>IFERROR(VLOOKUP(B964,'[1]DADOS (OCULTAR)'!$P$3:$R$56,3,0),"")</f>
        <v>10.894.988/0004-86</v>
      </c>
      <c r="B964" s="5" t="str">
        <f>'[1]TCE - ANEXO III - Preencher'!C973</f>
        <v>HMR</v>
      </c>
      <c r="C964" s="15">
        <v>5400</v>
      </c>
      <c r="D964" s="6" t="str">
        <f>'[1]TCE - ANEXO III - Preencher'!E973</f>
        <v>MARIA JACQUELINE DE LIMA SANTO</v>
      </c>
      <c r="E964" s="5" t="str">
        <f>IF('[1]TCE - ANEXO III - Preencher'!F973="4 - Assistência Odontológica","2 - Outros Profissionais da Saúde",'[1]TCE - ANEXO II - Enviar TCE'!E963)</f>
        <v>2 - Outros Profissionais da Saúde</v>
      </c>
      <c r="F964" s="7" t="str">
        <f>'[1]TCE - ANEXO III - Preencher'!G973</f>
        <v>3222-05</v>
      </c>
      <c r="G964" s="8">
        <f>IF('[1]TCE - ANEXO III - Preencher'!H973="","",'[1]TCE - ANEXO III - Preencher'!H973)</f>
        <v>44044</v>
      </c>
      <c r="H964" s="9">
        <f>'[1]TCE - ANEXO III - Preencher'!I973</f>
        <v>17.329999999999998</v>
      </c>
      <c r="I964" s="9">
        <f>'[1]TCE - ANEXO III - Preencher'!J973</f>
        <v>138.58000000000001</v>
      </c>
      <c r="J964" s="9">
        <f>'[1]TCE - ANEXO III - Preencher'!K973</f>
        <v>0</v>
      </c>
      <c r="K964" s="10">
        <f>'[1]TCE - ANEXO III - Preencher'!L973</f>
        <v>0</v>
      </c>
      <c r="L964" s="10">
        <f>'[1]TCE - ANEXO III - Preencher'!M973</f>
        <v>0</v>
      </c>
      <c r="M964" s="10">
        <f t="shared" ref="M964:M1027" si="91">K964-L964</f>
        <v>0</v>
      </c>
      <c r="N964" s="10">
        <f>'[1]TCE - ANEXO III - Preencher'!O973</f>
        <v>0.44</v>
      </c>
      <c r="O964" s="10">
        <f>'[1]TCE - ANEXO III - Preencher'!P973</f>
        <v>0</v>
      </c>
      <c r="P964" s="11">
        <f t="shared" ref="P964:P1027" si="92">N964-O964</f>
        <v>0.44</v>
      </c>
      <c r="Q964" s="10">
        <f>'[1]TCE - ANEXO III - Preencher'!R973</f>
        <v>76.413359090909097</v>
      </c>
      <c r="R964" s="10">
        <f>'[1]TCE - ANEXO III - Preencher'!S973</f>
        <v>65.95</v>
      </c>
      <c r="S964" s="11">
        <f t="shared" ref="S964:S1027" si="93">Q964-R964</f>
        <v>10.463359090909094</v>
      </c>
      <c r="T964" s="10">
        <f>'[1]TCE - ANEXO III - Preencher'!U973</f>
        <v>0</v>
      </c>
      <c r="U964" s="10">
        <f>'[1]TCE - ANEXO III - Preencher'!V973</f>
        <v>0</v>
      </c>
      <c r="V964" s="11">
        <f t="shared" ref="V964:V1027" si="94">T964-U964</f>
        <v>0</v>
      </c>
      <c r="W964" s="12" t="str">
        <f>IF('[1]TCE - ANEXO III - Preencher'!X973="","",'[1]TCE - ANEXO III - Preencher'!X973)</f>
        <v/>
      </c>
      <c r="X964" s="10">
        <f>'[1]TCE - ANEXO III - Preencher'!Y973</f>
        <v>0</v>
      </c>
      <c r="Y964" s="10">
        <f>'[1]TCE - ANEXO III - Preencher'!Z973</f>
        <v>0</v>
      </c>
      <c r="Z964" s="11">
        <f t="shared" ref="Z964:Z1027" si="95">X964-Y964</f>
        <v>0</v>
      </c>
      <c r="AA964" s="12" t="str">
        <f>IF('[1]TCE - ANEXO III - Preencher'!AB973="","",'[1]TCE - ANEXO III - Preencher'!AB973)</f>
        <v/>
      </c>
      <c r="AB964" s="10">
        <f t="shared" si="90"/>
        <v>166.8133590909091</v>
      </c>
    </row>
    <row r="965" spans="1:28" x14ac:dyDescent="0.2">
      <c r="A965" s="4" t="str">
        <f>IFERROR(VLOOKUP(B965,'[1]DADOS (OCULTAR)'!$P$3:$R$56,3,0),"")</f>
        <v>10.894.988/0004-86</v>
      </c>
      <c r="B965" s="5" t="str">
        <f>'[1]TCE - ANEXO III - Preencher'!C974</f>
        <v>HMR</v>
      </c>
      <c r="C965" s="15">
        <v>456</v>
      </c>
      <c r="D965" s="6" t="str">
        <f>'[1]TCE - ANEXO III - Preencher'!E974</f>
        <v>MARIA JOSE BARBOSA DOS SANTOS</v>
      </c>
      <c r="E965" s="5" t="str">
        <f>IF('[1]TCE - ANEXO III - Preencher'!F974="4 - Assistência Odontológica","2 - Outros Profissionais da Saúde",'[1]TCE - ANEXO II - Enviar TCE'!E964)</f>
        <v>2 - Outros Profissionais da Saúde</v>
      </c>
      <c r="F965" s="7" t="str">
        <f>'[1]TCE - ANEXO III - Preencher'!G974</f>
        <v>3222-05</v>
      </c>
      <c r="G965" s="8">
        <f>IF('[1]TCE - ANEXO III - Preencher'!H974="","",'[1]TCE - ANEXO III - Preencher'!H974)</f>
        <v>44044</v>
      </c>
      <c r="H965" s="9">
        <f>'[1]TCE - ANEXO III - Preencher'!I974</f>
        <v>17.11</v>
      </c>
      <c r="I965" s="9">
        <f>'[1]TCE - ANEXO III - Preencher'!J974</f>
        <v>136.83000000000001</v>
      </c>
      <c r="J965" s="9">
        <f>'[1]TCE - ANEXO III - Preencher'!K974</f>
        <v>0</v>
      </c>
      <c r="K965" s="10">
        <f>'[1]TCE - ANEXO III - Preencher'!L974</f>
        <v>0</v>
      </c>
      <c r="L965" s="10">
        <f>'[1]TCE - ANEXO III - Preencher'!M974</f>
        <v>0</v>
      </c>
      <c r="M965" s="10">
        <f t="shared" si="91"/>
        <v>0</v>
      </c>
      <c r="N965" s="10">
        <f>'[1]TCE - ANEXO III - Preencher'!O974</f>
        <v>0.44</v>
      </c>
      <c r="O965" s="10">
        <f>'[1]TCE - ANEXO III - Preencher'!P974</f>
        <v>0</v>
      </c>
      <c r="P965" s="11">
        <f t="shared" si="92"/>
        <v>0.44</v>
      </c>
      <c r="Q965" s="10">
        <f>'[1]TCE - ANEXO III - Preencher'!R974</f>
        <v>176.8133590909091</v>
      </c>
      <c r="R965" s="10">
        <f>'[1]TCE - ANEXO III - Preencher'!S974</f>
        <v>65.95</v>
      </c>
      <c r="S965" s="11">
        <f t="shared" si="93"/>
        <v>110.8633590909091</v>
      </c>
      <c r="T965" s="10">
        <f>'[1]TCE - ANEXO III - Preencher'!U974</f>
        <v>0</v>
      </c>
      <c r="U965" s="10">
        <f>'[1]TCE - ANEXO III - Preencher'!V974</f>
        <v>0</v>
      </c>
      <c r="V965" s="11">
        <f t="shared" si="94"/>
        <v>0</v>
      </c>
      <c r="W965" s="12" t="str">
        <f>IF('[1]TCE - ANEXO III - Preencher'!X974="","",'[1]TCE - ANEXO III - Preencher'!X974)</f>
        <v/>
      </c>
      <c r="X965" s="10">
        <f>'[1]TCE - ANEXO III - Preencher'!Y974</f>
        <v>0</v>
      </c>
      <c r="Y965" s="10">
        <f>'[1]TCE - ANEXO III - Preencher'!Z974</f>
        <v>0</v>
      </c>
      <c r="Z965" s="11">
        <f t="shared" si="95"/>
        <v>0</v>
      </c>
      <c r="AA965" s="12" t="str">
        <f>IF('[1]TCE - ANEXO III - Preencher'!AB974="","",'[1]TCE - ANEXO III - Preencher'!AB974)</f>
        <v/>
      </c>
      <c r="AB965" s="10">
        <f t="shared" si="90"/>
        <v>265.24335909090911</v>
      </c>
    </row>
    <row r="966" spans="1:28" x14ac:dyDescent="0.2">
      <c r="A966" s="4" t="str">
        <f>IFERROR(VLOOKUP(B966,'[1]DADOS (OCULTAR)'!$P$3:$R$56,3,0),"")</f>
        <v>10.894.988/0004-86</v>
      </c>
      <c r="B966" s="5" t="str">
        <f>'[1]TCE - ANEXO III - Preencher'!C975</f>
        <v>HMR</v>
      </c>
      <c r="C966" s="15">
        <v>9415</v>
      </c>
      <c r="D966" s="6" t="str">
        <f>'[1]TCE - ANEXO III - Preencher'!E975</f>
        <v>MARIA JOSE DA SILVA</v>
      </c>
      <c r="E966" s="5" t="str">
        <f>IF('[1]TCE - ANEXO III - Preencher'!F975="4 - Assistência Odontológica","2 - Outros Profissionais da Saúde",'[1]TCE - ANEXO II - Enviar TCE'!E965)</f>
        <v>3 - Administrativo</v>
      </c>
      <c r="F966" s="7" t="str">
        <f>'[1]TCE - ANEXO III - Preencher'!G975</f>
        <v>4110-05</v>
      </c>
      <c r="G966" s="8">
        <f>IF('[1]TCE - ANEXO III - Preencher'!H975="","",'[1]TCE - ANEXO III - Preencher'!H975)</f>
        <v>44044</v>
      </c>
      <c r="H966" s="9">
        <f>'[1]TCE - ANEXO III - Preencher'!I975</f>
        <v>14.64</v>
      </c>
      <c r="I966" s="9">
        <f>'[1]TCE - ANEXO III - Preencher'!J975</f>
        <v>117.05</v>
      </c>
      <c r="J966" s="9">
        <f>'[1]TCE - ANEXO III - Preencher'!K975</f>
        <v>0</v>
      </c>
      <c r="K966" s="10">
        <f>'[1]TCE - ANEXO III - Preencher'!L975</f>
        <v>0</v>
      </c>
      <c r="L966" s="10">
        <f>'[1]TCE - ANEXO III - Preencher'!M975</f>
        <v>0</v>
      </c>
      <c r="M966" s="10">
        <f t="shared" si="91"/>
        <v>0</v>
      </c>
      <c r="N966" s="10">
        <f>'[1]TCE - ANEXO III - Preencher'!O975</f>
        <v>0.44</v>
      </c>
      <c r="O966" s="10">
        <f>'[1]TCE - ANEXO III - Preencher'!P975</f>
        <v>0</v>
      </c>
      <c r="P966" s="11">
        <f t="shared" si="92"/>
        <v>0.44</v>
      </c>
      <c r="Q966" s="10">
        <f>'[1]TCE - ANEXO III - Preencher'!R975</f>
        <v>172.4133590909091</v>
      </c>
      <c r="R966" s="10">
        <f>'[1]TCE - ANEXO III - Preencher'!S975</f>
        <v>62.7</v>
      </c>
      <c r="S966" s="11">
        <f t="shared" si="93"/>
        <v>109.71335909090909</v>
      </c>
      <c r="T966" s="10">
        <f>'[1]TCE - ANEXO III - Preencher'!U975</f>
        <v>0</v>
      </c>
      <c r="U966" s="10">
        <f>'[1]TCE - ANEXO III - Preencher'!V975</f>
        <v>0</v>
      </c>
      <c r="V966" s="11">
        <f t="shared" si="94"/>
        <v>0</v>
      </c>
      <c r="W966" s="12" t="str">
        <f>IF('[1]TCE - ANEXO III - Preencher'!X975="","",'[1]TCE - ANEXO III - Preencher'!X975)</f>
        <v/>
      </c>
      <c r="X966" s="10">
        <f>'[1]TCE - ANEXO III - Preencher'!Y975</f>
        <v>0</v>
      </c>
      <c r="Y966" s="10">
        <f>'[1]TCE - ANEXO III - Preencher'!Z975</f>
        <v>0</v>
      </c>
      <c r="Z966" s="11">
        <f t="shared" si="95"/>
        <v>0</v>
      </c>
      <c r="AA966" s="12" t="str">
        <f>IF('[1]TCE - ANEXO III - Preencher'!AB975="","",'[1]TCE - ANEXO III - Preencher'!AB975)</f>
        <v/>
      </c>
      <c r="AB966" s="10">
        <f t="shared" si="90"/>
        <v>241.84335909090908</v>
      </c>
    </row>
    <row r="967" spans="1:28" x14ac:dyDescent="0.2">
      <c r="A967" s="4" t="str">
        <f>IFERROR(VLOOKUP(B967,'[1]DADOS (OCULTAR)'!$P$3:$R$56,3,0),"")</f>
        <v>10.894.988/0004-86</v>
      </c>
      <c r="B967" s="5" t="str">
        <f>'[1]TCE - ANEXO III - Preencher'!C976</f>
        <v>HMR</v>
      </c>
      <c r="C967" s="15">
        <v>4410</v>
      </c>
      <c r="D967" s="6" t="str">
        <f>'[1]TCE - ANEXO III - Preencher'!E976</f>
        <v>MARIA JOSE DA SILVA</v>
      </c>
      <c r="E967" s="5" t="str">
        <f>IF('[1]TCE - ANEXO III - Preencher'!F976="4 - Assistência Odontológica","2 - Outros Profissionais da Saúde",'[1]TCE - ANEXO II - Enviar TCE'!E966)</f>
        <v>2 - Outros Profissionais da Saúde</v>
      </c>
      <c r="F967" s="7" t="str">
        <f>'[1]TCE - ANEXO III - Preencher'!G976</f>
        <v>3222-05</v>
      </c>
      <c r="G967" s="8">
        <f>IF('[1]TCE - ANEXO III - Preencher'!H976="","",'[1]TCE - ANEXO III - Preencher'!H976)</f>
        <v>44044</v>
      </c>
      <c r="H967" s="9">
        <f>'[1]TCE - ANEXO III - Preencher'!I976</f>
        <v>15.17</v>
      </c>
      <c r="I967" s="9">
        <f>'[1]TCE - ANEXO III - Preencher'!J976</f>
        <v>121.37</v>
      </c>
      <c r="J967" s="9">
        <f>'[1]TCE - ANEXO III - Preencher'!K976</f>
        <v>0</v>
      </c>
      <c r="K967" s="10">
        <f>'[1]TCE - ANEXO III - Preencher'!L976</f>
        <v>0</v>
      </c>
      <c r="L967" s="10">
        <f>'[1]TCE - ANEXO III - Preencher'!M976</f>
        <v>0</v>
      </c>
      <c r="M967" s="10">
        <f t="shared" si="91"/>
        <v>0</v>
      </c>
      <c r="N967" s="10">
        <f>'[1]TCE - ANEXO III - Preencher'!O976</f>
        <v>0.44</v>
      </c>
      <c r="O967" s="10">
        <f>'[1]TCE - ANEXO III - Preencher'!P976</f>
        <v>0</v>
      </c>
      <c r="P967" s="11">
        <f t="shared" si="92"/>
        <v>0.44</v>
      </c>
      <c r="Q967" s="10">
        <f>'[1]TCE - ANEXO III - Preencher'!R976</f>
        <v>124.4133590909091</v>
      </c>
      <c r="R967" s="10">
        <f>'[1]TCE - ANEXO III - Preencher'!S976</f>
        <v>65.95</v>
      </c>
      <c r="S967" s="11">
        <f t="shared" si="93"/>
        <v>58.463359090909094</v>
      </c>
      <c r="T967" s="10">
        <f>'[1]TCE - ANEXO III - Preencher'!U976</f>
        <v>0</v>
      </c>
      <c r="U967" s="10">
        <f>'[1]TCE - ANEXO III - Preencher'!V976</f>
        <v>0</v>
      </c>
      <c r="V967" s="11">
        <f t="shared" si="94"/>
        <v>0</v>
      </c>
      <c r="W967" s="12" t="str">
        <f>IF('[1]TCE - ANEXO III - Preencher'!X976="","",'[1]TCE - ANEXO III - Preencher'!X976)</f>
        <v/>
      </c>
      <c r="X967" s="10">
        <f>'[1]TCE - ANEXO III - Preencher'!Y976</f>
        <v>0</v>
      </c>
      <c r="Y967" s="10">
        <f>'[1]TCE - ANEXO III - Preencher'!Z976</f>
        <v>0</v>
      </c>
      <c r="Z967" s="11">
        <f t="shared" si="95"/>
        <v>0</v>
      </c>
      <c r="AA967" s="12" t="str">
        <f>IF('[1]TCE - ANEXO III - Preencher'!AB976="","",'[1]TCE - ANEXO III - Preencher'!AB976)</f>
        <v/>
      </c>
      <c r="AB967" s="10">
        <f t="shared" si="90"/>
        <v>195.4433590909091</v>
      </c>
    </row>
    <row r="968" spans="1:28" x14ac:dyDescent="0.2">
      <c r="A968" s="4" t="str">
        <f>IFERROR(VLOOKUP(B968,'[1]DADOS (OCULTAR)'!$P$3:$R$56,3,0),"")</f>
        <v>10.894.988/0004-86</v>
      </c>
      <c r="B968" s="5" t="str">
        <f>'[1]TCE - ANEXO III - Preencher'!C977</f>
        <v>HMR</v>
      </c>
      <c r="C968" s="15">
        <v>460</v>
      </c>
      <c r="D968" s="6" t="str">
        <f>'[1]TCE - ANEXO III - Preencher'!E977</f>
        <v xml:space="preserve">MARIA JOSE DA SILVA ARAUJO </v>
      </c>
      <c r="E968" s="5" t="str">
        <f>IF('[1]TCE - ANEXO III - Preencher'!F977="4 - Assistência Odontológica","2 - Outros Profissionais da Saúde",'[1]TCE - ANEXO II - Enviar TCE'!E967)</f>
        <v>2 - Outros Profissionais da Saúde</v>
      </c>
      <c r="F968" s="7" t="str">
        <f>'[1]TCE - ANEXO III - Preencher'!G977</f>
        <v>3222-05</v>
      </c>
      <c r="G968" s="8">
        <f>IF('[1]TCE - ANEXO III - Preencher'!H977="","",'[1]TCE - ANEXO III - Preencher'!H977)</f>
        <v>44044</v>
      </c>
      <c r="H968" s="9">
        <f>'[1]TCE - ANEXO III - Preencher'!I977</f>
        <v>17.190000000000001</v>
      </c>
      <c r="I968" s="9">
        <f>'[1]TCE - ANEXO III - Preencher'!J977</f>
        <v>137.55000000000001</v>
      </c>
      <c r="J968" s="9">
        <f>'[1]TCE - ANEXO III - Preencher'!K977</f>
        <v>0</v>
      </c>
      <c r="K968" s="10">
        <f>'[1]TCE - ANEXO III - Preencher'!L977</f>
        <v>0</v>
      </c>
      <c r="L968" s="10">
        <f>'[1]TCE - ANEXO III - Preencher'!M977</f>
        <v>0</v>
      </c>
      <c r="M968" s="10">
        <f t="shared" si="91"/>
        <v>0</v>
      </c>
      <c r="N968" s="10">
        <f>'[1]TCE - ANEXO III - Preencher'!O977</f>
        <v>0.44</v>
      </c>
      <c r="O968" s="10">
        <f>'[1]TCE - ANEXO III - Preencher'!P977</f>
        <v>0</v>
      </c>
      <c r="P968" s="11">
        <f t="shared" si="92"/>
        <v>0.44</v>
      </c>
      <c r="Q968" s="10">
        <f>'[1]TCE - ANEXO III - Preencher'!R977</f>
        <v>0</v>
      </c>
      <c r="R968" s="10">
        <f>'[1]TCE - ANEXO III - Preencher'!S977</f>
        <v>0</v>
      </c>
      <c r="S968" s="11">
        <f t="shared" si="93"/>
        <v>0</v>
      </c>
      <c r="T968" s="10">
        <f>'[1]TCE - ANEXO III - Preencher'!U977</f>
        <v>0</v>
      </c>
      <c r="U968" s="10">
        <f>'[1]TCE - ANEXO III - Preencher'!V977</f>
        <v>0</v>
      </c>
      <c r="V968" s="11">
        <f t="shared" si="94"/>
        <v>0</v>
      </c>
      <c r="W968" s="12" t="str">
        <f>IF('[1]TCE - ANEXO III - Preencher'!X977="","",'[1]TCE - ANEXO III - Preencher'!X977)</f>
        <v/>
      </c>
      <c r="X968" s="10">
        <f>'[1]TCE - ANEXO III - Preencher'!Y977</f>
        <v>0</v>
      </c>
      <c r="Y968" s="10">
        <f>'[1]TCE - ANEXO III - Preencher'!Z977</f>
        <v>0</v>
      </c>
      <c r="Z968" s="11">
        <f t="shared" si="95"/>
        <v>0</v>
      </c>
      <c r="AA968" s="12" t="str">
        <f>IF('[1]TCE - ANEXO III - Preencher'!AB977="","",'[1]TCE - ANEXO III - Preencher'!AB977)</f>
        <v/>
      </c>
      <c r="AB968" s="10">
        <f t="shared" si="90"/>
        <v>155.18</v>
      </c>
    </row>
    <row r="969" spans="1:28" x14ac:dyDescent="0.2">
      <c r="A969" s="4" t="str">
        <f>IFERROR(VLOOKUP(B969,'[1]DADOS (OCULTAR)'!$P$3:$R$56,3,0),"")</f>
        <v>10.894.988/0004-86</v>
      </c>
      <c r="B969" s="5" t="str">
        <f>'[1]TCE - ANEXO III - Preencher'!C978</f>
        <v>HMR</v>
      </c>
      <c r="C969" s="15">
        <v>2491</v>
      </c>
      <c r="D969" s="6" t="str">
        <f>'[1]TCE - ANEXO III - Preencher'!E978</f>
        <v>MARIA JOSE DE LUNA</v>
      </c>
      <c r="E969" s="5" t="str">
        <f>IF('[1]TCE - ANEXO III - Preencher'!F978="4 - Assistência Odontológica","2 - Outros Profissionais da Saúde",'[1]TCE - ANEXO II - Enviar TCE'!E968)</f>
        <v>2 - Outros Profissionais da Saúde</v>
      </c>
      <c r="F969" s="7" t="str">
        <f>'[1]TCE - ANEXO III - Preencher'!G978</f>
        <v>3222-05</v>
      </c>
      <c r="G969" s="8">
        <f>IF('[1]TCE - ANEXO III - Preencher'!H978="","",'[1]TCE - ANEXO III - Preencher'!H978)</f>
        <v>44044</v>
      </c>
      <c r="H969" s="9">
        <f>'[1]TCE - ANEXO III - Preencher'!I978</f>
        <v>15.18</v>
      </c>
      <c r="I969" s="9">
        <f>'[1]TCE - ANEXO III - Preencher'!J978</f>
        <v>121.38</v>
      </c>
      <c r="J969" s="9">
        <f>'[1]TCE - ANEXO III - Preencher'!K978</f>
        <v>0</v>
      </c>
      <c r="K969" s="10">
        <f>'[1]TCE - ANEXO III - Preencher'!L978</f>
        <v>0</v>
      </c>
      <c r="L969" s="10">
        <f>'[1]TCE - ANEXO III - Preencher'!M978</f>
        <v>0</v>
      </c>
      <c r="M969" s="10">
        <f t="shared" si="91"/>
        <v>0</v>
      </c>
      <c r="N969" s="10">
        <f>'[1]TCE - ANEXO III - Preencher'!O978</f>
        <v>0.44813999999999998</v>
      </c>
      <c r="O969" s="10">
        <f>'[1]TCE - ANEXO III - Preencher'!P978</f>
        <v>0</v>
      </c>
      <c r="P969" s="11">
        <f t="shared" si="92"/>
        <v>0.44813999999999998</v>
      </c>
      <c r="Q969" s="10">
        <f>'[1]TCE - ANEXO III - Preencher'!R978</f>
        <v>0</v>
      </c>
      <c r="R969" s="10">
        <f>'[1]TCE - ANEXO III - Preencher'!S978</f>
        <v>0</v>
      </c>
      <c r="S969" s="11">
        <f t="shared" si="93"/>
        <v>0</v>
      </c>
      <c r="T969" s="10">
        <f>'[1]TCE - ANEXO III - Preencher'!U978</f>
        <v>0</v>
      </c>
      <c r="U969" s="10">
        <f>'[1]TCE - ANEXO III - Preencher'!V978</f>
        <v>0</v>
      </c>
      <c r="V969" s="11">
        <f t="shared" si="94"/>
        <v>0</v>
      </c>
      <c r="W969" s="12" t="str">
        <f>IF('[1]TCE - ANEXO III - Preencher'!X978="","",'[1]TCE - ANEXO III - Preencher'!X978)</f>
        <v/>
      </c>
      <c r="X969" s="10">
        <f>'[1]TCE - ANEXO III - Preencher'!Y978</f>
        <v>0</v>
      </c>
      <c r="Y969" s="10">
        <f>'[1]TCE - ANEXO III - Preencher'!Z978</f>
        <v>0</v>
      </c>
      <c r="Z969" s="11">
        <f t="shared" si="95"/>
        <v>0</v>
      </c>
      <c r="AA969" s="12" t="str">
        <f>IF('[1]TCE - ANEXO III - Preencher'!AB978="","",'[1]TCE - ANEXO III - Preencher'!AB978)</f>
        <v/>
      </c>
      <c r="AB969" s="10">
        <f t="shared" si="90"/>
        <v>137.00814</v>
      </c>
    </row>
    <row r="970" spans="1:28" x14ac:dyDescent="0.2">
      <c r="A970" s="4" t="str">
        <f>IFERROR(VLOOKUP(B970,'[1]DADOS (OCULTAR)'!$P$3:$R$56,3,0),"")</f>
        <v>10.894.988/0004-86</v>
      </c>
      <c r="B970" s="5" t="str">
        <f>'[1]TCE - ANEXO III - Preencher'!C979</f>
        <v>HMR</v>
      </c>
      <c r="C970" s="15">
        <v>5862</v>
      </c>
      <c r="D970" s="6" t="str">
        <f>'[1]TCE - ANEXO III - Preencher'!E979</f>
        <v>MARIA JOSE DE SOUZA</v>
      </c>
      <c r="E970" s="5" t="str">
        <f>IF('[1]TCE - ANEXO III - Preencher'!F979="4 - Assistência Odontológica","2 - Outros Profissionais da Saúde",'[1]TCE - ANEXO II - Enviar TCE'!E969)</f>
        <v>3 - Administrativo</v>
      </c>
      <c r="F970" s="7" t="str">
        <f>'[1]TCE - ANEXO III - Preencher'!G979</f>
        <v>5143-20</v>
      </c>
      <c r="G970" s="8">
        <f>IF('[1]TCE - ANEXO III - Preencher'!H979="","",'[1]TCE - ANEXO III - Preencher'!H979)</f>
        <v>44044</v>
      </c>
      <c r="H970" s="9">
        <f>'[1]TCE - ANEXO III - Preencher'!I979</f>
        <v>16.55</v>
      </c>
      <c r="I970" s="9">
        <f>'[1]TCE - ANEXO III - Preencher'!J979</f>
        <v>132.36000000000001</v>
      </c>
      <c r="J970" s="9">
        <f>'[1]TCE - ANEXO III - Preencher'!K979</f>
        <v>0</v>
      </c>
      <c r="K970" s="10">
        <f>'[1]TCE - ANEXO III - Preencher'!L979</f>
        <v>0</v>
      </c>
      <c r="L970" s="10">
        <f>'[1]TCE - ANEXO III - Preencher'!M979</f>
        <v>0</v>
      </c>
      <c r="M970" s="10">
        <f t="shared" si="91"/>
        <v>0</v>
      </c>
      <c r="N970" s="10">
        <f>'[1]TCE - ANEXO III - Preencher'!O979</f>
        <v>0.44</v>
      </c>
      <c r="O970" s="10">
        <f>'[1]TCE - ANEXO III - Preencher'!P979</f>
        <v>0</v>
      </c>
      <c r="P970" s="11">
        <f t="shared" si="92"/>
        <v>0.44</v>
      </c>
      <c r="Q970" s="10">
        <f>'[1]TCE - ANEXO III - Preencher'!R979</f>
        <v>132.4133590909091</v>
      </c>
      <c r="R970" s="10">
        <f>'[1]TCE - ANEXO III - Preencher'!S979</f>
        <v>62.7</v>
      </c>
      <c r="S970" s="11">
        <f t="shared" si="93"/>
        <v>69.713359090909094</v>
      </c>
      <c r="T970" s="10">
        <f>'[1]TCE - ANEXO III - Preencher'!U979</f>
        <v>0</v>
      </c>
      <c r="U970" s="10">
        <f>'[1]TCE - ANEXO III - Preencher'!V979</f>
        <v>0</v>
      </c>
      <c r="V970" s="11">
        <f t="shared" si="94"/>
        <v>0</v>
      </c>
      <c r="W970" s="12" t="str">
        <f>IF('[1]TCE - ANEXO III - Preencher'!X979="","",'[1]TCE - ANEXO III - Preencher'!X979)</f>
        <v/>
      </c>
      <c r="X970" s="10">
        <f>'[1]TCE - ANEXO III - Preencher'!Y979</f>
        <v>0</v>
      </c>
      <c r="Y970" s="10">
        <f>'[1]TCE - ANEXO III - Preencher'!Z979</f>
        <v>0</v>
      </c>
      <c r="Z970" s="11">
        <f t="shared" si="95"/>
        <v>0</v>
      </c>
      <c r="AA970" s="12" t="str">
        <f>IF('[1]TCE - ANEXO III - Preencher'!AB979="","",'[1]TCE - ANEXO III - Preencher'!AB979)</f>
        <v/>
      </c>
      <c r="AB970" s="10">
        <f t="shared" si="90"/>
        <v>219.0633590909091</v>
      </c>
    </row>
    <row r="971" spans="1:28" x14ac:dyDescent="0.2">
      <c r="A971" s="4" t="str">
        <f>IFERROR(VLOOKUP(B971,'[1]DADOS (OCULTAR)'!$P$3:$R$56,3,0),"")</f>
        <v>10.894.988/0004-86</v>
      </c>
      <c r="B971" s="5" t="str">
        <f>'[1]TCE - ANEXO III - Preencher'!C980</f>
        <v>HMR</v>
      </c>
      <c r="C971" s="15">
        <v>460</v>
      </c>
      <c r="D971" s="6" t="str">
        <f>'[1]TCE - ANEXO III - Preencher'!E980</f>
        <v xml:space="preserve">MARIA JOSE DE SOUZA LIMA </v>
      </c>
      <c r="E971" s="5" t="str">
        <f>IF('[1]TCE - ANEXO III - Preencher'!F980="4 - Assistência Odontológica","2 - Outros Profissionais da Saúde",'[1]TCE - ANEXO II - Enviar TCE'!E970)</f>
        <v>3 - Administrativo</v>
      </c>
      <c r="F971" s="7" t="str">
        <f>'[1]TCE - ANEXO III - Preencher'!G980</f>
        <v>5135-05</v>
      </c>
      <c r="G971" s="8">
        <f>IF('[1]TCE - ANEXO III - Preencher'!H980="","",'[1]TCE - ANEXO III - Preencher'!H980)</f>
        <v>44044</v>
      </c>
      <c r="H971" s="9">
        <f>'[1]TCE - ANEXO III - Preencher'!I980</f>
        <v>14.18</v>
      </c>
      <c r="I971" s="9">
        <f>'[1]TCE - ANEXO III - Preencher'!J980</f>
        <v>113.45</v>
      </c>
      <c r="J971" s="9">
        <f>'[1]TCE - ANEXO III - Preencher'!K980</f>
        <v>0</v>
      </c>
      <c r="K971" s="10">
        <f>'[1]TCE - ANEXO III - Preencher'!L980</f>
        <v>0</v>
      </c>
      <c r="L971" s="10">
        <f>'[1]TCE - ANEXO III - Preencher'!M980</f>
        <v>0</v>
      </c>
      <c r="M971" s="10">
        <f t="shared" si="91"/>
        <v>0</v>
      </c>
      <c r="N971" s="10">
        <f>'[1]TCE - ANEXO III - Preencher'!O980</f>
        <v>0.44813999999999998</v>
      </c>
      <c r="O971" s="10">
        <f>'[1]TCE - ANEXO III - Preencher'!P980</f>
        <v>0</v>
      </c>
      <c r="P971" s="11">
        <f t="shared" si="92"/>
        <v>0.44813999999999998</v>
      </c>
      <c r="Q971" s="10">
        <f>'[1]TCE - ANEXO III - Preencher'!R980</f>
        <v>0</v>
      </c>
      <c r="R971" s="10">
        <f>'[1]TCE - ANEXO III - Preencher'!S980</f>
        <v>0</v>
      </c>
      <c r="S971" s="11">
        <f t="shared" si="93"/>
        <v>0</v>
      </c>
      <c r="T971" s="10">
        <f>'[1]TCE - ANEXO III - Preencher'!U980</f>
        <v>0</v>
      </c>
      <c r="U971" s="10">
        <f>'[1]TCE - ANEXO III - Preencher'!V980</f>
        <v>0</v>
      </c>
      <c r="V971" s="11">
        <f t="shared" si="94"/>
        <v>0</v>
      </c>
      <c r="W971" s="12" t="str">
        <f>IF('[1]TCE - ANEXO III - Preencher'!X980="","",'[1]TCE - ANEXO III - Preencher'!X980)</f>
        <v/>
      </c>
      <c r="X971" s="10">
        <f>'[1]TCE - ANEXO III - Preencher'!Y980</f>
        <v>0</v>
      </c>
      <c r="Y971" s="10">
        <f>'[1]TCE - ANEXO III - Preencher'!Z980</f>
        <v>0</v>
      </c>
      <c r="Z971" s="11">
        <f t="shared" si="95"/>
        <v>0</v>
      </c>
      <c r="AA971" s="12" t="str">
        <f>IF('[1]TCE - ANEXO III - Preencher'!AB980="","",'[1]TCE - ANEXO III - Preencher'!AB980)</f>
        <v/>
      </c>
      <c r="AB971" s="10">
        <f t="shared" si="90"/>
        <v>128.07813999999999</v>
      </c>
    </row>
    <row r="972" spans="1:28" x14ac:dyDescent="0.2">
      <c r="A972" s="4" t="str">
        <f>IFERROR(VLOOKUP(B972,'[1]DADOS (OCULTAR)'!$P$3:$R$56,3,0),"")</f>
        <v>10.894.988/0004-86</v>
      </c>
      <c r="B972" s="5" t="str">
        <f>'[1]TCE - ANEXO III - Preencher'!C981</f>
        <v>HMR</v>
      </c>
      <c r="C972" s="15">
        <v>3472</v>
      </c>
      <c r="D972" s="6" t="str">
        <f>'[1]TCE - ANEXO III - Preencher'!E981</f>
        <v>MARIA JOSE DO NASCIMENTO</v>
      </c>
      <c r="E972" s="5" t="str">
        <f>IF('[1]TCE - ANEXO III - Preencher'!F981="4 - Assistência Odontológica","2 - Outros Profissionais da Saúde",'[1]TCE - ANEXO II - Enviar TCE'!E971)</f>
        <v>3 - Administrativo</v>
      </c>
      <c r="F972" s="7" t="str">
        <f>'[1]TCE - ANEXO III - Preencher'!G981</f>
        <v>7632-10</v>
      </c>
      <c r="G972" s="8">
        <f>IF('[1]TCE - ANEXO III - Preencher'!H981="","",'[1]TCE - ANEXO III - Preencher'!H981)</f>
        <v>44044</v>
      </c>
      <c r="H972" s="9">
        <f>'[1]TCE - ANEXO III - Preencher'!I981</f>
        <v>17.62</v>
      </c>
      <c r="I972" s="9">
        <f>'[1]TCE - ANEXO III - Preencher'!J981</f>
        <v>140.96</v>
      </c>
      <c r="J972" s="9">
        <f>'[1]TCE - ANEXO III - Preencher'!K981</f>
        <v>0</v>
      </c>
      <c r="K972" s="10">
        <f>'[1]TCE - ANEXO III - Preencher'!L981</f>
        <v>0</v>
      </c>
      <c r="L972" s="10">
        <f>'[1]TCE - ANEXO III - Preencher'!M981</f>
        <v>0</v>
      </c>
      <c r="M972" s="10">
        <f t="shared" si="91"/>
        <v>0</v>
      </c>
      <c r="N972" s="10">
        <f>'[1]TCE - ANEXO III - Preencher'!O981</f>
        <v>0.44813999999999998</v>
      </c>
      <c r="O972" s="10">
        <f>'[1]TCE - ANEXO III - Preencher'!P981</f>
        <v>0</v>
      </c>
      <c r="P972" s="11">
        <f t="shared" si="92"/>
        <v>0.44813999999999998</v>
      </c>
      <c r="Q972" s="10">
        <f>'[1]TCE - ANEXO III - Preencher'!R981</f>
        <v>172.4133590909091</v>
      </c>
      <c r="R972" s="10">
        <f>'[1]TCE - ANEXO III - Preencher'!S981</f>
        <v>62.7</v>
      </c>
      <c r="S972" s="11">
        <f t="shared" si="93"/>
        <v>109.71335909090909</v>
      </c>
      <c r="T972" s="10">
        <f>'[1]TCE - ANEXO III - Preencher'!U981</f>
        <v>0</v>
      </c>
      <c r="U972" s="10">
        <f>'[1]TCE - ANEXO III - Preencher'!V981</f>
        <v>0</v>
      </c>
      <c r="V972" s="11">
        <f t="shared" si="94"/>
        <v>0</v>
      </c>
      <c r="W972" s="12" t="str">
        <f>IF('[1]TCE - ANEXO III - Preencher'!X981="","",'[1]TCE - ANEXO III - Preencher'!X981)</f>
        <v/>
      </c>
      <c r="X972" s="10">
        <f>'[1]TCE - ANEXO III - Preencher'!Y981</f>
        <v>0</v>
      </c>
      <c r="Y972" s="10">
        <f>'[1]TCE - ANEXO III - Preencher'!Z981</f>
        <v>0</v>
      </c>
      <c r="Z972" s="11">
        <f t="shared" si="95"/>
        <v>0</v>
      </c>
      <c r="AA972" s="12" t="str">
        <f>IF('[1]TCE - ANEXO III - Preencher'!AB981="","",'[1]TCE - ANEXO III - Preencher'!AB981)</f>
        <v/>
      </c>
      <c r="AB972" s="10">
        <f t="shared" si="90"/>
        <v>268.74149909090909</v>
      </c>
    </row>
    <row r="973" spans="1:28" x14ac:dyDescent="0.2">
      <c r="A973" s="4" t="str">
        <f>IFERROR(VLOOKUP(B973,'[1]DADOS (OCULTAR)'!$P$3:$R$56,3,0),"")</f>
        <v>10.894.988/0004-86</v>
      </c>
      <c r="B973" s="5" t="str">
        <f>'[1]TCE - ANEXO III - Preencher'!C982</f>
        <v>HMR</v>
      </c>
      <c r="C973" s="15">
        <v>451</v>
      </c>
      <c r="D973" s="6" t="str">
        <f>'[1]TCE - ANEXO III - Preencher'!E982</f>
        <v>MARIA JOSE ROCHA DA SILVA</v>
      </c>
      <c r="E973" s="5" t="str">
        <f>IF('[1]TCE - ANEXO III - Preencher'!F982="4 - Assistência Odontológica","2 - Outros Profissionais da Saúde",'[1]TCE - ANEXO II - Enviar TCE'!E972)</f>
        <v>2 - Outros Profissionais da Saúde</v>
      </c>
      <c r="F973" s="7" t="str">
        <f>'[1]TCE - ANEXO III - Preencher'!G982</f>
        <v>2235-05</v>
      </c>
      <c r="G973" s="8">
        <f>IF('[1]TCE - ANEXO III - Preencher'!H982="","",'[1]TCE - ANEXO III - Preencher'!H982)</f>
        <v>44044</v>
      </c>
      <c r="H973" s="9">
        <f>'[1]TCE - ANEXO III - Preencher'!I982</f>
        <v>27.87</v>
      </c>
      <c r="I973" s="9">
        <f>'[1]TCE - ANEXO III - Preencher'!J982</f>
        <v>223.01</v>
      </c>
      <c r="J973" s="9">
        <f>'[1]TCE - ANEXO III - Preencher'!K982</f>
        <v>0</v>
      </c>
      <c r="K973" s="10">
        <f>'[1]TCE - ANEXO III - Preencher'!L982</f>
        <v>0</v>
      </c>
      <c r="L973" s="10">
        <f>'[1]TCE - ANEXO III - Preencher'!M982</f>
        <v>0</v>
      </c>
      <c r="M973" s="10">
        <f t="shared" si="91"/>
        <v>0</v>
      </c>
      <c r="N973" s="10">
        <f>'[1]TCE - ANEXO III - Preencher'!O982</f>
        <v>0.44</v>
      </c>
      <c r="O973" s="10">
        <f>'[1]TCE - ANEXO III - Preencher'!P982</f>
        <v>0</v>
      </c>
      <c r="P973" s="11">
        <f t="shared" si="92"/>
        <v>0.44</v>
      </c>
      <c r="Q973" s="10">
        <f>'[1]TCE - ANEXO III - Preencher'!R982</f>
        <v>0</v>
      </c>
      <c r="R973" s="10">
        <f>'[1]TCE - ANEXO III - Preencher'!S982</f>
        <v>0</v>
      </c>
      <c r="S973" s="11">
        <f t="shared" si="93"/>
        <v>0</v>
      </c>
      <c r="T973" s="10">
        <f>'[1]TCE - ANEXO III - Preencher'!U982</f>
        <v>0</v>
      </c>
      <c r="U973" s="10">
        <f>'[1]TCE - ANEXO III - Preencher'!V982</f>
        <v>0</v>
      </c>
      <c r="V973" s="11">
        <f t="shared" si="94"/>
        <v>0</v>
      </c>
      <c r="W973" s="12" t="str">
        <f>IF('[1]TCE - ANEXO III - Preencher'!X982="","",'[1]TCE - ANEXO III - Preencher'!X982)</f>
        <v/>
      </c>
      <c r="X973" s="10">
        <f>'[1]TCE - ANEXO III - Preencher'!Y982</f>
        <v>0</v>
      </c>
      <c r="Y973" s="10">
        <f>'[1]TCE - ANEXO III - Preencher'!Z982</f>
        <v>0</v>
      </c>
      <c r="Z973" s="11">
        <f t="shared" si="95"/>
        <v>0</v>
      </c>
      <c r="AA973" s="12" t="str">
        <f>IF('[1]TCE - ANEXO III - Preencher'!AB982="","",'[1]TCE - ANEXO III - Preencher'!AB982)</f>
        <v/>
      </c>
      <c r="AB973" s="10">
        <f t="shared" si="90"/>
        <v>251.32</v>
      </c>
    </row>
    <row r="974" spans="1:28" x14ac:dyDescent="0.2">
      <c r="A974" s="4" t="str">
        <f>IFERROR(VLOOKUP(B974,'[1]DADOS (OCULTAR)'!$P$3:$R$56,3,0),"")</f>
        <v>10.894.988/0004-86</v>
      </c>
      <c r="B974" s="5" t="str">
        <f>'[1]TCE - ANEXO III - Preencher'!C983</f>
        <v>HMR</v>
      </c>
      <c r="C974" s="15">
        <v>402</v>
      </c>
      <c r="D974" s="6" t="str">
        <f>'[1]TCE - ANEXO III - Preencher'!E983</f>
        <v>MARIA JOSEANE SOBRAL DO NASCIMENTO</v>
      </c>
      <c r="E974" s="5" t="str">
        <f>IF('[1]TCE - ANEXO III - Preencher'!F983="4 - Assistência Odontológica","2 - Outros Profissionais da Saúde",'[1]TCE - ANEXO II - Enviar TCE'!E973)</f>
        <v>2 - Outros Profissionais da Saúde</v>
      </c>
      <c r="F974" s="7" t="str">
        <f>'[1]TCE - ANEXO III - Preencher'!G983</f>
        <v>3222-05</v>
      </c>
      <c r="G974" s="8">
        <f>IF('[1]TCE - ANEXO III - Preencher'!H983="","",'[1]TCE - ANEXO III - Preencher'!H983)</f>
        <v>44044</v>
      </c>
      <c r="H974" s="9">
        <f>'[1]TCE - ANEXO III - Preencher'!I983</f>
        <v>15.17</v>
      </c>
      <c r="I974" s="9">
        <f>'[1]TCE - ANEXO III - Preencher'!J983</f>
        <v>121.37</v>
      </c>
      <c r="J974" s="9">
        <f>'[1]TCE - ANEXO III - Preencher'!K983</f>
        <v>0</v>
      </c>
      <c r="K974" s="10">
        <f>'[1]TCE - ANEXO III - Preencher'!L983</f>
        <v>0</v>
      </c>
      <c r="L974" s="10">
        <f>'[1]TCE - ANEXO III - Preencher'!M983</f>
        <v>0</v>
      </c>
      <c r="M974" s="10">
        <f t="shared" si="91"/>
        <v>0</v>
      </c>
      <c r="N974" s="10">
        <f>'[1]TCE - ANEXO III - Preencher'!O983</f>
        <v>0.44</v>
      </c>
      <c r="O974" s="10">
        <f>'[1]TCE - ANEXO III - Preencher'!P983</f>
        <v>0</v>
      </c>
      <c r="P974" s="11">
        <f t="shared" si="92"/>
        <v>0.44</v>
      </c>
      <c r="Q974" s="10">
        <f>'[1]TCE - ANEXO III - Preencher'!R983</f>
        <v>0</v>
      </c>
      <c r="R974" s="10">
        <f>'[1]TCE - ANEXO III - Preencher'!S983</f>
        <v>0</v>
      </c>
      <c r="S974" s="11">
        <f t="shared" si="93"/>
        <v>0</v>
      </c>
      <c r="T974" s="10">
        <f>'[1]TCE - ANEXO III - Preencher'!U983</f>
        <v>64</v>
      </c>
      <c r="U974" s="10">
        <f>'[1]TCE - ANEXO III - Preencher'!V983</f>
        <v>0</v>
      </c>
      <c r="V974" s="11">
        <f t="shared" si="94"/>
        <v>64</v>
      </c>
      <c r="W974" s="12" t="str">
        <f>IF('[1]TCE - ANEXO III - Preencher'!X983="","",'[1]TCE - ANEXO III - Preencher'!X983)</f>
        <v>AUXILIO CRECHE</v>
      </c>
      <c r="X974" s="10">
        <f>'[1]TCE - ANEXO III - Preencher'!Y983</f>
        <v>0</v>
      </c>
      <c r="Y974" s="10">
        <f>'[1]TCE - ANEXO III - Preencher'!Z983</f>
        <v>0</v>
      </c>
      <c r="Z974" s="11">
        <f t="shared" si="95"/>
        <v>0</v>
      </c>
      <c r="AA974" s="12" t="str">
        <f>IF('[1]TCE - ANEXO III - Preencher'!AB983="","",'[1]TCE - ANEXO III - Preencher'!AB983)</f>
        <v/>
      </c>
      <c r="AB974" s="10">
        <f t="shared" si="90"/>
        <v>200.98</v>
      </c>
    </row>
    <row r="975" spans="1:28" x14ac:dyDescent="0.2">
      <c r="A975" s="4" t="str">
        <f>IFERROR(VLOOKUP(B975,'[1]DADOS (OCULTAR)'!$P$3:$R$56,3,0),"")</f>
        <v>10.894.988/0004-86</v>
      </c>
      <c r="B975" s="5" t="str">
        <f>'[1]TCE - ANEXO III - Preencher'!C984</f>
        <v>HMR</v>
      </c>
      <c r="C975" s="15">
        <v>9404</v>
      </c>
      <c r="D975" s="6" t="str">
        <f>'[1]TCE - ANEXO III - Preencher'!E984</f>
        <v>MARIA KLECIA BARBOSA</v>
      </c>
      <c r="E975" s="5" t="str">
        <f>IF('[1]TCE - ANEXO III - Preencher'!F984="4 - Assistência Odontológica","2 - Outros Profissionais da Saúde",'[1]TCE - ANEXO II - Enviar TCE'!E974)</f>
        <v>2 - Outros Profissionais da Saúde</v>
      </c>
      <c r="F975" s="7" t="str">
        <f>'[1]TCE - ANEXO III - Preencher'!G984</f>
        <v>3222-05</v>
      </c>
      <c r="G975" s="8">
        <f>IF('[1]TCE - ANEXO III - Preencher'!H984="","",'[1]TCE - ANEXO III - Preencher'!H984)</f>
        <v>44044</v>
      </c>
      <c r="H975" s="9">
        <f>'[1]TCE - ANEXO III - Preencher'!I984</f>
        <v>17.22</v>
      </c>
      <c r="I975" s="9">
        <f>'[1]TCE - ANEXO III - Preencher'!J984</f>
        <v>137.71</v>
      </c>
      <c r="J975" s="9">
        <f>'[1]TCE - ANEXO III - Preencher'!K984</f>
        <v>0</v>
      </c>
      <c r="K975" s="10">
        <f>'[1]TCE - ANEXO III - Preencher'!L984</f>
        <v>0</v>
      </c>
      <c r="L975" s="10">
        <f>'[1]TCE - ANEXO III - Preencher'!M984</f>
        <v>0</v>
      </c>
      <c r="M975" s="10">
        <f t="shared" si="91"/>
        <v>0</v>
      </c>
      <c r="N975" s="10">
        <f>'[1]TCE - ANEXO III - Preencher'!O984</f>
        <v>0.44</v>
      </c>
      <c r="O975" s="10">
        <f>'[1]TCE - ANEXO III - Preencher'!P984</f>
        <v>0</v>
      </c>
      <c r="P975" s="11">
        <f t="shared" si="92"/>
        <v>0.44</v>
      </c>
      <c r="Q975" s="10">
        <f>'[1]TCE - ANEXO III - Preencher'!R984</f>
        <v>132.4133590909091</v>
      </c>
      <c r="R975" s="10">
        <f>'[1]TCE - ANEXO III - Preencher'!S984</f>
        <v>65.95</v>
      </c>
      <c r="S975" s="11">
        <f t="shared" si="93"/>
        <v>66.463359090909094</v>
      </c>
      <c r="T975" s="10">
        <f>'[1]TCE - ANEXO III - Preencher'!U984</f>
        <v>0</v>
      </c>
      <c r="U975" s="10">
        <f>'[1]TCE - ANEXO III - Preencher'!V984</f>
        <v>0</v>
      </c>
      <c r="V975" s="11">
        <f t="shared" si="94"/>
        <v>0</v>
      </c>
      <c r="W975" s="12" t="str">
        <f>IF('[1]TCE - ANEXO III - Preencher'!X984="","",'[1]TCE - ANEXO III - Preencher'!X984)</f>
        <v/>
      </c>
      <c r="X975" s="10">
        <f>'[1]TCE - ANEXO III - Preencher'!Y984</f>
        <v>0</v>
      </c>
      <c r="Y975" s="10">
        <f>'[1]TCE - ANEXO III - Preencher'!Z984</f>
        <v>0</v>
      </c>
      <c r="Z975" s="11">
        <f t="shared" si="95"/>
        <v>0</v>
      </c>
      <c r="AA975" s="12" t="str">
        <f>IF('[1]TCE - ANEXO III - Preencher'!AB984="","",'[1]TCE - ANEXO III - Preencher'!AB984)</f>
        <v/>
      </c>
      <c r="AB975" s="10">
        <f t="shared" si="90"/>
        <v>221.83335909090908</v>
      </c>
    </row>
    <row r="976" spans="1:28" x14ac:dyDescent="0.2">
      <c r="A976" s="4" t="str">
        <f>IFERROR(VLOOKUP(B976,'[1]DADOS (OCULTAR)'!$P$3:$R$56,3,0),"")</f>
        <v>10.894.988/0004-86</v>
      </c>
      <c r="B976" s="5" t="str">
        <f>'[1]TCE - ANEXO III - Preencher'!C985</f>
        <v>HMR</v>
      </c>
      <c r="C976" s="15">
        <v>3454</v>
      </c>
      <c r="D976" s="6" t="str">
        <f>'[1]TCE - ANEXO III - Preencher'!E985</f>
        <v>MARIA LARISSA DE FREITAS</v>
      </c>
      <c r="E976" s="5" t="str">
        <f>IF('[1]TCE - ANEXO III - Preencher'!F985="4 - Assistência Odontológica","2 - Outros Profissionais da Saúde",'[1]TCE - ANEXO II - Enviar TCE'!E975)</f>
        <v>2 - Outros Profissionais da Saúde</v>
      </c>
      <c r="F976" s="7" t="str">
        <f>'[1]TCE - ANEXO III - Preencher'!G985</f>
        <v>3222-05</v>
      </c>
      <c r="G976" s="8">
        <f>IF('[1]TCE - ANEXO III - Preencher'!H985="","",'[1]TCE - ANEXO III - Preencher'!H985)</f>
        <v>44044</v>
      </c>
      <c r="H976" s="9">
        <f>'[1]TCE - ANEXO III - Preencher'!I985</f>
        <v>18.420000000000002</v>
      </c>
      <c r="I976" s="9">
        <f>'[1]TCE - ANEXO III - Preencher'!J985</f>
        <v>147.41</v>
      </c>
      <c r="J976" s="9">
        <f>'[1]TCE - ANEXO III - Preencher'!K985</f>
        <v>0</v>
      </c>
      <c r="K976" s="10">
        <f>'[1]TCE - ANEXO III - Preencher'!L985</f>
        <v>0</v>
      </c>
      <c r="L976" s="10">
        <f>'[1]TCE - ANEXO III - Preencher'!M985</f>
        <v>0</v>
      </c>
      <c r="M976" s="10">
        <f t="shared" si="91"/>
        <v>0</v>
      </c>
      <c r="N976" s="10">
        <f>'[1]TCE - ANEXO III - Preencher'!O985</f>
        <v>0.44</v>
      </c>
      <c r="O976" s="10">
        <f>'[1]TCE - ANEXO III - Preencher'!P985</f>
        <v>0</v>
      </c>
      <c r="P976" s="11">
        <f t="shared" si="92"/>
        <v>0.44</v>
      </c>
      <c r="Q976" s="10">
        <f>'[1]TCE - ANEXO III - Preencher'!R985</f>
        <v>84.413359090909097</v>
      </c>
      <c r="R976" s="10">
        <f>'[1]TCE - ANEXO III - Preencher'!S985</f>
        <v>65.95</v>
      </c>
      <c r="S976" s="11">
        <f t="shared" si="93"/>
        <v>18.463359090909094</v>
      </c>
      <c r="T976" s="10">
        <f>'[1]TCE - ANEXO III - Preencher'!U985</f>
        <v>0</v>
      </c>
      <c r="U976" s="10">
        <f>'[1]TCE - ANEXO III - Preencher'!V985</f>
        <v>0</v>
      </c>
      <c r="V976" s="11">
        <f t="shared" si="94"/>
        <v>0</v>
      </c>
      <c r="W976" s="12" t="str">
        <f>IF('[1]TCE - ANEXO III - Preencher'!X985="","",'[1]TCE - ANEXO III - Preencher'!X985)</f>
        <v/>
      </c>
      <c r="X976" s="10">
        <f>'[1]TCE - ANEXO III - Preencher'!Y985</f>
        <v>0</v>
      </c>
      <c r="Y976" s="10">
        <f>'[1]TCE - ANEXO III - Preencher'!Z985</f>
        <v>0</v>
      </c>
      <c r="Z976" s="11">
        <f t="shared" si="95"/>
        <v>0</v>
      </c>
      <c r="AA976" s="12" t="str">
        <f>IF('[1]TCE - ANEXO III - Preencher'!AB985="","",'[1]TCE - ANEXO III - Preencher'!AB985)</f>
        <v/>
      </c>
      <c r="AB976" s="10">
        <f t="shared" si="90"/>
        <v>184.73335909090906</v>
      </c>
    </row>
    <row r="977" spans="1:28" x14ac:dyDescent="0.2">
      <c r="A977" s="4" t="str">
        <f>IFERROR(VLOOKUP(B977,'[1]DADOS (OCULTAR)'!$P$3:$R$56,3,0),"")</f>
        <v>10.894.988/0004-86</v>
      </c>
      <c r="B977" s="5" t="str">
        <f>'[1]TCE - ANEXO III - Preencher'!C986</f>
        <v>HMR</v>
      </c>
      <c r="C977" s="15">
        <v>5806</v>
      </c>
      <c r="D977" s="6" t="str">
        <f>'[1]TCE - ANEXO III - Preencher'!E986</f>
        <v xml:space="preserve">MARIA LEUCILENE ALVES DE SOUSA </v>
      </c>
      <c r="E977" s="5" t="str">
        <f>IF('[1]TCE - ANEXO III - Preencher'!F986="4 - Assistência Odontológica","2 - Outros Profissionais da Saúde",'[1]TCE - ANEXO II - Enviar TCE'!E976)</f>
        <v>2 - Outros Profissionais da Saúde</v>
      </c>
      <c r="F977" s="7" t="str">
        <f>'[1]TCE - ANEXO III - Preencher'!G986</f>
        <v>2235-05</v>
      </c>
      <c r="G977" s="8">
        <f>IF('[1]TCE - ANEXO III - Preencher'!H986="","",'[1]TCE - ANEXO III - Preencher'!H986)</f>
        <v>44044</v>
      </c>
      <c r="H977" s="9">
        <f>'[1]TCE - ANEXO III - Preencher'!I986</f>
        <v>27.88</v>
      </c>
      <c r="I977" s="9">
        <f>'[1]TCE - ANEXO III - Preencher'!J986</f>
        <v>223.02</v>
      </c>
      <c r="J977" s="9">
        <f>'[1]TCE - ANEXO III - Preencher'!K986</f>
        <v>0</v>
      </c>
      <c r="K977" s="10">
        <f>'[1]TCE - ANEXO III - Preencher'!L986</f>
        <v>0</v>
      </c>
      <c r="L977" s="10">
        <f>'[1]TCE - ANEXO III - Preencher'!M986</f>
        <v>0</v>
      </c>
      <c r="M977" s="10">
        <f t="shared" si="91"/>
        <v>0</v>
      </c>
      <c r="N977" s="10">
        <f>'[1]TCE - ANEXO III - Preencher'!O986</f>
        <v>1.6295999999999999</v>
      </c>
      <c r="O977" s="10">
        <f>'[1]TCE - ANEXO III - Preencher'!P986</f>
        <v>0</v>
      </c>
      <c r="P977" s="11">
        <f t="shared" si="92"/>
        <v>1.6295999999999999</v>
      </c>
      <c r="Q977" s="10">
        <f>'[1]TCE - ANEXO III - Preencher'!R986</f>
        <v>0</v>
      </c>
      <c r="R977" s="10">
        <f>'[1]TCE - ANEXO III - Preencher'!S986</f>
        <v>0</v>
      </c>
      <c r="S977" s="11">
        <f t="shared" si="93"/>
        <v>0</v>
      </c>
      <c r="T977" s="10">
        <f>'[1]TCE - ANEXO III - Preencher'!U986</f>
        <v>0</v>
      </c>
      <c r="U977" s="10">
        <f>'[1]TCE - ANEXO III - Preencher'!V986</f>
        <v>0</v>
      </c>
      <c r="V977" s="11">
        <f t="shared" si="94"/>
        <v>0</v>
      </c>
      <c r="W977" s="12" t="str">
        <f>IF('[1]TCE - ANEXO III - Preencher'!X986="","",'[1]TCE - ANEXO III - Preencher'!X986)</f>
        <v/>
      </c>
      <c r="X977" s="10">
        <f>'[1]TCE - ANEXO III - Preencher'!Y986</f>
        <v>0</v>
      </c>
      <c r="Y977" s="10">
        <f>'[1]TCE - ANEXO III - Preencher'!Z986</f>
        <v>0</v>
      </c>
      <c r="Z977" s="11">
        <f t="shared" si="95"/>
        <v>0</v>
      </c>
      <c r="AA977" s="12" t="str">
        <f>IF('[1]TCE - ANEXO III - Preencher'!AB986="","",'[1]TCE - ANEXO III - Preencher'!AB986)</f>
        <v/>
      </c>
      <c r="AB977" s="10">
        <f t="shared" si="90"/>
        <v>252.52960000000002</v>
      </c>
    </row>
    <row r="978" spans="1:28" x14ac:dyDescent="0.2">
      <c r="A978" s="4" t="str">
        <f>IFERROR(VLOOKUP(B978,'[1]DADOS (OCULTAR)'!$P$3:$R$56,3,0),"")</f>
        <v>10.894.988/0004-86</v>
      </c>
      <c r="B978" s="5" t="str">
        <f>'[1]TCE - ANEXO III - Preencher'!C987</f>
        <v>HMR</v>
      </c>
      <c r="C978" s="15">
        <v>422</v>
      </c>
      <c r="D978" s="6" t="str">
        <f>'[1]TCE - ANEXO III - Preencher'!E987</f>
        <v>MARIA LIDIANA OLIVEIRA DA SILVA</v>
      </c>
      <c r="E978" s="5" t="str">
        <f>IF('[1]TCE - ANEXO III - Preencher'!F987="4 - Assistência Odontológica","2 - Outros Profissionais da Saúde",'[1]TCE - ANEXO II - Enviar TCE'!E977)</f>
        <v>2 - Outros Profissionais da Saúde</v>
      </c>
      <c r="F978" s="7" t="str">
        <f>'[1]TCE - ANEXO III - Preencher'!G987</f>
        <v>3222-05</v>
      </c>
      <c r="G978" s="8">
        <f>IF('[1]TCE - ANEXO III - Preencher'!H987="","",'[1]TCE - ANEXO III - Preencher'!H987)</f>
        <v>44044</v>
      </c>
      <c r="H978" s="9">
        <f>'[1]TCE - ANEXO III - Preencher'!I987</f>
        <v>15.17</v>
      </c>
      <c r="I978" s="9">
        <f>'[1]TCE - ANEXO III - Preencher'!J987</f>
        <v>121.37</v>
      </c>
      <c r="J978" s="9">
        <f>'[1]TCE - ANEXO III - Preencher'!K987</f>
        <v>0</v>
      </c>
      <c r="K978" s="10">
        <f>'[1]TCE - ANEXO III - Preencher'!L987</f>
        <v>0</v>
      </c>
      <c r="L978" s="10">
        <f>'[1]TCE - ANEXO III - Preencher'!M987</f>
        <v>0</v>
      </c>
      <c r="M978" s="10">
        <f t="shared" si="91"/>
        <v>0</v>
      </c>
      <c r="N978" s="10">
        <f>'[1]TCE - ANEXO III - Preencher'!O987</f>
        <v>0.44</v>
      </c>
      <c r="O978" s="10">
        <f>'[1]TCE - ANEXO III - Preencher'!P987</f>
        <v>0</v>
      </c>
      <c r="P978" s="11">
        <f t="shared" si="92"/>
        <v>0.44</v>
      </c>
      <c r="Q978" s="10">
        <f>'[1]TCE - ANEXO III - Preencher'!R987</f>
        <v>248.01335909090909</v>
      </c>
      <c r="R978" s="10">
        <f>'[1]TCE - ANEXO III - Preencher'!S987</f>
        <v>65.95</v>
      </c>
      <c r="S978" s="11">
        <f t="shared" si="93"/>
        <v>182.0633590909091</v>
      </c>
      <c r="T978" s="10">
        <f>'[1]TCE - ANEXO III - Preencher'!U987</f>
        <v>0</v>
      </c>
      <c r="U978" s="10">
        <f>'[1]TCE - ANEXO III - Preencher'!V987</f>
        <v>0</v>
      </c>
      <c r="V978" s="11">
        <f t="shared" si="94"/>
        <v>0</v>
      </c>
      <c r="W978" s="12" t="str">
        <f>IF('[1]TCE - ANEXO III - Preencher'!X987="","",'[1]TCE - ANEXO III - Preencher'!X987)</f>
        <v/>
      </c>
      <c r="X978" s="10">
        <f>'[1]TCE - ANEXO III - Preencher'!Y987</f>
        <v>0</v>
      </c>
      <c r="Y978" s="10">
        <f>'[1]TCE - ANEXO III - Preencher'!Z987</f>
        <v>0</v>
      </c>
      <c r="Z978" s="11">
        <f t="shared" si="95"/>
        <v>0</v>
      </c>
      <c r="AA978" s="12" t="str">
        <f>IF('[1]TCE - ANEXO III - Preencher'!AB987="","",'[1]TCE - ANEXO III - Preencher'!AB987)</f>
        <v/>
      </c>
      <c r="AB978" s="10">
        <f t="shared" si="90"/>
        <v>319.04335909090912</v>
      </c>
    </row>
    <row r="979" spans="1:28" x14ac:dyDescent="0.2">
      <c r="A979" s="4" t="str">
        <f>IFERROR(VLOOKUP(B979,'[1]DADOS (OCULTAR)'!$P$3:$R$56,3,0),"")</f>
        <v>10.894.988/0004-86</v>
      </c>
      <c r="B979" s="5" t="str">
        <f>'[1]TCE - ANEXO III - Preencher'!C988</f>
        <v>HMR</v>
      </c>
      <c r="C979" s="15">
        <v>453</v>
      </c>
      <c r="D979" s="6" t="str">
        <f>'[1]TCE - ANEXO III - Preencher'!E988</f>
        <v>MARIA LUCIA DE LIMA OLIVEIRA</v>
      </c>
      <c r="E979" s="5" t="str">
        <f>IF('[1]TCE - ANEXO III - Preencher'!F988="4 - Assistência Odontológica","2 - Outros Profissionais da Saúde",'[1]TCE - ANEXO II - Enviar TCE'!E978)</f>
        <v>3 - Administrativo</v>
      </c>
      <c r="F979" s="7" t="str">
        <f>'[1]TCE - ANEXO III - Preencher'!G988</f>
        <v>5143-20</v>
      </c>
      <c r="G979" s="8">
        <f>IF('[1]TCE - ANEXO III - Preencher'!H988="","",'[1]TCE - ANEXO III - Preencher'!H988)</f>
        <v>44044</v>
      </c>
      <c r="H979" s="9">
        <f>'[1]TCE - ANEXO III - Preencher'!I988</f>
        <v>8.2899999999999991</v>
      </c>
      <c r="I979" s="9">
        <f>'[1]TCE - ANEXO III - Preencher'!J988</f>
        <v>66.319999999999993</v>
      </c>
      <c r="J979" s="9">
        <f>'[1]TCE - ANEXO III - Preencher'!K988</f>
        <v>0</v>
      </c>
      <c r="K979" s="10">
        <f>'[1]TCE - ANEXO III - Preencher'!L988</f>
        <v>0</v>
      </c>
      <c r="L979" s="10">
        <f>'[1]TCE - ANEXO III - Preencher'!M988</f>
        <v>0</v>
      </c>
      <c r="M979" s="10">
        <f t="shared" si="91"/>
        <v>0</v>
      </c>
      <c r="N979" s="10">
        <f>'[1]TCE - ANEXO III - Preencher'!O988</f>
        <v>0.44</v>
      </c>
      <c r="O979" s="10">
        <f>'[1]TCE - ANEXO III - Preencher'!P988</f>
        <v>0</v>
      </c>
      <c r="P979" s="11">
        <f t="shared" si="92"/>
        <v>0.44</v>
      </c>
      <c r="Q979" s="10">
        <f>'[1]TCE - ANEXO III - Preencher'!R988</f>
        <v>172.4133590909091</v>
      </c>
      <c r="R979" s="10">
        <f>'[1]TCE - ANEXO III - Preencher'!S988</f>
        <v>35.53</v>
      </c>
      <c r="S979" s="11">
        <f t="shared" si="93"/>
        <v>136.8833590909091</v>
      </c>
      <c r="T979" s="10">
        <f>'[1]TCE - ANEXO III - Preencher'!U988</f>
        <v>0</v>
      </c>
      <c r="U979" s="10">
        <f>'[1]TCE - ANEXO III - Preencher'!V988</f>
        <v>0</v>
      </c>
      <c r="V979" s="11">
        <f t="shared" si="94"/>
        <v>0</v>
      </c>
      <c r="W979" s="12" t="str">
        <f>IF('[1]TCE - ANEXO III - Preencher'!X988="","",'[1]TCE - ANEXO III - Preencher'!X988)</f>
        <v/>
      </c>
      <c r="X979" s="10">
        <f>'[1]TCE - ANEXO III - Preencher'!Y988</f>
        <v>0</v>
      </c>
      <c r="Y979" s="10">
        <f>'[1]TCE - ANEXO III - Preencher'!Z988</f>
        <v>0</v>
      </c>
      <c r="Z979" s="11">
        <f t="shared" si="95"/>
        <v>0</v>
      </c>
      <c r="AA979" s="12" t="str">
        <f>IF('[1]TCE - ANEXO III - Preencher'!AB988="","",'[1]TCE - ANEXO III - Preencher'!AB988)</f>
        <v/>
      </c>
      <c r="AB979" s="10">
        <f t="shared" si="90"/>
        <v>211.93335909090908</v>
      </c>
    </row>
    <row r="980" spans="1:28" x14ac:dyDescent="0.2">
      <c r="A980" s="4" t="str">
        <f>IFERROR(VLOOKUP(B980,'[1]DADOS (OCULTAR)'!$P$3:$R$56,3,0),"")</f>
        <v>10.894.988/0004-86</v>
      </c>
      <c r="B980" s="5" t="str">
        <f>'[1]TCE - ANEXO III - Preencher'!C989</f>
        <v>HMR</v>
      </c>
      <c r="C980" s="15">
        <v>400</v>
      </c>
      <c r="D980" s="6" t="str">
        <f>'[1]TCE - ANEXO III - Preencher'!E989</f>
        <v>MARIA LUCIA DE MENDONCA BARBOSA</v>
      </c>
      <c r="E980" s="5" t="str">
        <f>IF('[1]TCE - ANEXO III - Preencher'!F989="4 - Assistência Odontológica","2 - Outros Profissionais da Saúde",'[1]TCE - ANEXO II - Enviar TCE'!E979)</f>
        <v>1 - Médico</v>
      </c>
      <c r="F980" s="7" t="str">
        <f>'[1]TCE - ANEXO III - Preencher'!G989</f>
        <v>2251-51</v>
      </c>
      <c r="G980" s="8">
        <f>IF('[1]TCE - ANEXO III - Preencher'!H989="","",'[1]TCE - ANEXO III - Preencher'!H989)</f>
        <v>44044</v>
      </c>
      <c r="H980" s="9">
        <f>'[1]TCE - ANEXO III - Preencher'!I989</f>
        <v>78.900000000000006</v>
      </c>
      <c r="I980" s="9">
        <f>'[1]TCE - ANEXO III - Preencher'!J989</f>
        <v>631.24</v>
      </c>
      <c r="J980" s="9">
        <f>'[1]TCE - ANEXO III - Preencher'!K989</f>
        <v>0</v>
      </c>
      <c r="K980" s="10">
        <f>'[1]TCE - ANEXO III - Preencher'!L989</f>
        <v>0</v>
      </c>
      <c r="L980" s="10">
        <f>'[1]TCE - ANEXO III - Preencher'!M989</f>
        <v>0</v>
      </c>
      <c r="M980" s="10">
        <f t="shared" si="91"/>
        <v>0</v>
      </c>
      <c r="N980" s="10">
        <f>'[1]TCE - ANEXO III - Preencher'!O989</f>
        <v>6.5183999999999997</v>
      </c>
      <c r="O980" s="10">
        <f>'[1]TCE - ANEXO III - Preencher'!P989</f>
        <v>0</v>
      </c>
      <c r="P980" s="11">
        <f t="shared" si="92"/>
        <v>6.5183999999999997</v>
      </c>
      <c r="Q980" s="10">
        <f>'[1]TCE - ANEXO III - Preencher'!R989</f>
        <v>0</v>
      </c>
      <c r="R980" s="10">
        <f>'[1]TCE - ANEXO III - Preencher'!S989</f>
        <v>0</v>
      </c>
      <c r="S980" s="11">
        <f t="shared" si="93"/>
        <v>0</v>
      </c>
      <c r="T980" s="10">
        <f>'[1]TCE - ANEXO III - Preencher'!U989</f>
        <v>0</v>
      </c>
      <c r="U980" s="10">
        <f>'[1]TCE - ANEXO III - Preencher'!V989</f>
        <v>0</v>
      </c>
      <c r="V980" s="11">
        <f t="shared" si="94"/>
        <v>0</v>
      </c>
      <c r="W980" s="12" t="str">
        <f>IF('[1]TCE - ANEXO III - Preencher'!X989="","",'[1]TCE - ANEXO III - Preencher'!X989)</f>
        <v/>
      </c>
      <c r="X980" s="10">
        <f>'[1]TCE - ANEXO III - Preencher'!Y989</f>
        <v>0</v>
      </c>
      <c r="Y980" s="10">
        <f>'[1]TCE - ANEXO III - Preencher'!Z989</f>
        <v>0</v>
      </c>
      <c r="Z980" s="11">
        <f t="shared" si="95"/>
        <v>0</v>
      </c>
      <c r="AA980" s="12" t="str">
        <f>IF('[1]TCE - ANEXO III - Preencher'!AB989="","",'[1]TCE - ANEXO III - Preencher'!AB989)</f>
        <v/>
      </c>
      <c r="AB980" s="10">
        <f t="shared" si="90"/>
        <v>716.65840000000003</v>
      </c>
    </row>
    <row r="981" spans="1:28" x14ac:dyDescent="0.2">
      <c r="A981" s="4" t="str">
        <f>IFERROR(VLOOKUP(B981,'[1]DADOS (OCULTAR)'!$P$3:$R$56,3,0),"")</f>
        <v>10.894.988/0004-86</v>
      </c>
      <c r="B981" s="5" t="str">
        <f>'[1]TCE - ANEXO III - Preencher'!C990</f>
        <v>HMR</v>
      </c>
      <c r="C981" s="15">
        <v>7468</v>
      </c>
      <c r="D981" s="6" t="str">
        <f>'[1]TCE - ANEXO III - Preencher'!E990</f>
        <v>MARIA LUZIA ALVES SANTOS</v>
      </c>
      <c r="E981" s="5" t="str">
        <f>IF('[1]TCE - ANEXO III - Preencher'!F990="4 - Assistência Odontológica","2 - Outros Profissionais da Saúde",'[1]TCE - ANEXO II - Enviar TCE'!E980)</f>
        <v>2 - Outros Profissionais da Saúde</v>
      </c>
      <c r="F981" s="7" t="str">
        <f>'[1]TCE - ANEXO III - Preencher'!G990</f>
        <v>3222-05</v>
      </c>
      <c r="G981" s="8">
        <f>IF('[1]TCE - ANEXO III - Preencher'!H990="","",'[1]TCE - ANEXO III - Preencher'!H990)</f>
        <v>44044</v>
      </c>
      <c r="H981" s="9">
        <f>'[1]TCE - ANEXO III - Preencher'!I990</f>
        <v>17.25</v>
      </c>
      <c r="I981" s="9">
        <f>'[1]TCE - ANEXO III - Preencher'!J990</f>
        <v>138.01</v>
      </c>
      <c r="J981" s="9">
        <f>'[1]TCE - ANEXO III - Preencher'!K990</f>
        <v>0</v>
      </c>
      <c r="K981" s="10">
        <f>'[1]TCE - ANEXO III - Preencher'!L990</f>
        <v>0</v>
      </c>
      <c r="L981" s="10">
        <f>'[1]TCE - ANEXO III - Preencher'!M990</f>
        <v>0</v>
      </c>
      <c r="M981" s="10">
        <f t="shared" si="91"/>
        <v>0</v>
      </c>
      <c r="N981" s="10">
        <f>'[1]TCE - ANEXO III - Preencher'!O990</f>
        <v>0.44</v>
      </c>
      <c r="O981" s="10">
        <f>'[1]TCE - ANEXO III - Preencher'!P990</f>
        <v>0</v>
      </c>
      <c r="P981" s="11">
        <f t="shared" si="92"/>
        <v>0.44</v>
      </c>
      <c r="Q981" s="10">
        <f>'[1]TCE - ANEXO III - Preencher'!R990</f>
        <v>124.4133590909091</v>
      </c>
      <c r="R981" s="10">
        <f>'[1]TCE - ANEXO III - Preencher'!S990</f>
        <v>65.95</v>
      </c>
      <c r="S981" s="11">
        <f t="shared" si="93"/>
        <v>58.463359090909094</v>
      </c>
      <c r="T981" s="10">
        <f>'[1]TCE - ANEXO III - Preencher'!U990</f>
        <v>0</v>
      </c>
      <c r="U981" s="10">
        <f>'[1]TCE - ANEXO III - Preencher'!V990</f>
        <v>0</v>
      </c>
      <c r="V981" s="11">
        <f t="shared" si="94"/>
        <v>0</v>
      </c>
      <c r="W981" s="12" t="str">
        <f>IF('[1]TCE - ANEXO III - Preencher'!X990="","",'[1]TCE - ANEXO III - Preencher'!X990)</f>
        <v/>
      </c>
      <c r="X981" s="10">
        <f>'[1]TCE - ANEXO III - Preencher'!Y990</f>
        <v>0</v>
      </c>
      <c r="Y981" s="10">
        <f>'[1]TCE - ANEXO III - Preencher'!Z990</f>
        <v>0</v>
      </c>
      <c r="Z981" s="11">
        <f t="shared" si="95"/>
        <v>0</v>
      </c>
      <c r="AA981" s="12" t="str">
        <f>IF('[1]TCE - ANEXO III - Preencher'!AB990="","",'[1]TCE - ANEXO III - Preencher'!AB990)</f>
        <v/>
      </c>
      <c r="AB981" s="10">
        <f t="shared" si="90"/>
        <v>214.16335909090907</v>
      </c>
    </row>
    <row r="982" spans="1:28" x14ac:dyDescent="0.2">
      <c r="A982" s="4" t="str">
        <f>IFERROR(VLOOKUP(B982,'[1]DADOS (OCULTAR)'!$P$3:$R$56,3,0),"")</f>
        <v>10.894.988/0004-86</v>
      </c>
      <c r="B982" s="5" t="str">
        <f>'[1]TCE - ANEXO III - Preencher'!C991</f>
        <v>HMR</v>
      </c>
      <c r="C982" s="15">
        <v>489</v>
      </c>
      <c r="D982" s="6" t="str">
        <f>'[1]TCE - ANEXO III - Preencher'!E991</f>
        <v>MARIA MADALENA NUNES MALHEIROS DOS SANTOS</v>
      </c>
      <c r="E982" s="5" t="str">
        <f>IF('[1]TCE - ANEXO III - Preencher'!F991="4 - Assistência Odontológica","2 - Outros Profissionais da Saúde",'[1]TCE - ANEXO II - Enviar TCE'!E981)</f>
        <v>2 - Outros Profissionais da Saúde</v>
      </c>
      <c r="F982" s="7" t="str">
        <f>'[1]TCE - ANEXO III - Preencher'!G991</f>
        <v>3222-05</v>
      </c>
      <c r="G982" s="8">
        <f>IF('[1]TCE - ANEXO III - Preencher'!H991="","",'[1]TCE - ANEXO III - Preencher'!H991)</f>
        <v>44044</v>
      </c>
      <c r="H982" s="9">
        <f>'[1]TCE - ANEXO III - Preencher'!I991</f>
        <v>15.18</v>
      </c>
      <c r="I982" s="9">
        <f>'[1]TCE - ANEXO III - Preencher'!J991</f>
        <v>121.38</v>
      </c>
      <c r="J982" s="9">
        <f>'[1]TCE - ANEXO III - Preencher'!K991</f>
        <v>0</v>
      </c>
      <c r="K982" s="10">
        <f>'[1]TCE - ANEXO III - Preencher'!L991</f>
        <v>0</v>
      </c>
      <c r="L982" s="10">
        <f>'[1]TCE - ANEXO III - Preencher'!M991</f>
        <v>0</v>
      </c>
      <c r="M982" s="10">
        <f t="shared" si="91"/>
        <v>0</v>
      </c>
      <c r="N982" s="10">
        <f>'[1]TCE - ANEXO III - Preencher'!O991</f>
        <v>0.44813999999999998</v>
      </c>
      <c r="O982" s="10">
        <f>'[1]TCE - ANEXO III - Preencher'!P991</f>
        <v>0</v>
      </c>
      <c r="P982" s="11">
        <f t="shared" si="92"/>
        <v>0.44813999999999998</v>
      </c>
      <c r="Q982" s="10">
        <f>'[1]TCE - ANEXO III - Preencher'!R991</f>
        <v>0</v>
      </c>
      <c r="R982" s="10">
        <f>'[1]TCE - ANEXO III - Preencher'!S991</f>
        <v>0</v>
      </c>
      <c r="S982" s="11">
        <f t="shared" si="93"/>
        <v>0</v>
      </c>
      <c r="T982" s="10">
        <f>'[1]TCE - ANEXO III - Preencher'!U991</f>
        <v>0</v>
      </c>
      <c r="U982" s="10">
        <f>'[1]TCE - ANEXO III - Preencher'!V991</f>
        <v>0</v>
      </c>
      <c r="V982" s="11">
        <f t="shared" si="94"/>
        <v>0</v>
      </c>
      <c r="W982" s="12" t="str">
        <f>IF('[1]TCE - ANEXO III - Preencher'!X991="","",'[1]TCE - ANEXO III - Preencher'!X991)</f>
        <v/>
      </c>
      <c r="X982" s="10">
        <f>'[1]TCE - ANEXO III - Preencher'!Y991</f>
        <v>0</v>
      </c>
      <c r="Y982" s="10">
        <f>'[1]TCE - ANEXO III - Preencher'!Z991</f>
        <v>0</v>
      </c>
      <c r="Z982" s="11">
        <f t="shared" si="95"/>
        <v>0</v>
      </c>
      <c r="AA982" s="12" t="str">
        <f>IF('[1]TCE - ANEXO III - Preencher'!AB991="","",'[1]TCE - ANEXO III - Preencher'!AB991)</f>
        <v/>
      </c>
      <c r="AB982" s="10">
        <f t="shared" si="90"/>
        <v>137.00814</v>
      </c>
    </row>
    <row r="983" spans="1:28" x14ac:dyDescent="0.2">
      <c r="A983" s="4" t="str">
        <f>IFERROR(VLOOKUP(B983,'[1]DADOS (OCULTAR)'!$P$3:$R$56,3,0),"")</f>
        <v>10.894.988/0004-86</v>
      </c>
      <c r="B983" s="5" t="str">
        <f>'[1]TCE - ANEXO III - Preencher'!C992</f>
        <v>HMR</v>
      </c>
      <c r="C983" s="15">
        <v>490</v>
      </c>
      <c r="D983" s="6" t="str">
        <f>'[1]TCE - ANEXO III - Preencher'!E992</f>
        <v>MARIA REJANE EDUARDO PEREIRA</v>
      </c>
      <c r="E983" s="5" t="str">
        <f>IF('[1]TCE - ANEXO III - Preencher'!F992="4 - Assistência Odontológica","2 - Outros Profissionais da Saúde",'[1]TCE - ANEXO II - Enviar TCE'!E982)</f>
        <v>2 - Outros Profissionais da Saúde</v>
      </c>
      <c r="F983" s="7" t="str">
        <f>'[1]TCE - ANEXO III - Preencher'!G992</f>
        <v>3222-05</v>
      </c>
      <c r="G983" s="8">
        <f>IF('[1]TCE - ANEXO III - Preencher'!H992="","",'[1]TCE - ANEXO III - Preencher'!H992)</f>
        <v>44044</v>
      </c>
      <c r="H983" s="9">
        <f>'[1]TCE - ANEXO III - Preencher'!I992</f>
        <v>15.17</v>
      </c>
      <c r="I983" s="9">
        <f>'[1]TCE - ANEXO III - Preencher'!J992</f>
        <v>121.37</v>
      </c>
      <c r="J983" s="9">
        <f>'[1]TCE - ANEXO III - Preencher'!K992</f>
        <v>0</v>
      </c>
      <c r="K983" s="10">
        <f>'[1]TCE - ANEXO III - Preencher'!L992</f>
        <v>0</v>
      </c>
      <c r="L983" s="10">
        <f>'[1]TCE - ANEXO III - Preencher'!M992</f>
        <v>0</v>
      </c>
      <c r="M983" s="10">
        <f t="shared" si="91"/>
        <v>0</v>
      </c>
      <c r="N983" s="10">
        <f>'[1]TCE - ANEXO III - Preencher'!O992</f>
        <v>0.44813999999999998</v>
      </c>
      <c r="O983" s="10">
        <f>'[1]TCE - ANEXO III - Preencher'!P992</f>
        <v>0</v>
      </c>
      <c r="P983" s="11">
        <f t="shared" si="92"/>
        <v>0.44813999999999998</v>
      </c>
      <c r="Q983" s="10">
        <f>'[1]TCE - ANEXO III - Preencher'!R992</f>
        <v>0</v>
      </c>
      <c r="R983" s="10">
        <f>'[1]TCE - ANEXO III - Preencher'!S992</f>
        <v>0</v>
      </c>
      <c r="S983" s="11">
        <f t="shared" si="93"/>
        <v>0</v>
      </c>
      <c r="T983" s="10">
        <f>'[1]TCE - ANEXO III - Preencher'!U992</f>
        <v>66.11</v>
      </c>
      <c r="U983" s="10">
        <f>'[1]TCE - ANEXO III - Preencher'!V992</f>
        <v>0</v>
      </c>
      <c r="V983" s="11">
        <f t="shared" si="94"/>
        <v>66.11</v>
      </c>
      <c r="W983" s="12" t="str">
        <f>IF('[1]TCE - ANEXO III - Preencher'!X992="","",'[1]TCE - ANEXO III - Preencher'!X992)</f>
        <v>AUXILIO CRECHE</v>
      </c>
      <c r="X983" s="10">
        <f>'[1]TCE - ANEXO III - Preencher'!Y992</f>
        <v>0</v>
      </c>
      <c r="Y983" s="10">
        <f>'[1]TCE - ANEXO III - Preencher'!Z992</f>
        <v>0</v>
      </c>
      <c r="Z983" s="11">
        <f t="shared" si="95"/>
        <v>0</v>
      </c>
      <c r="AA983" s="12" t="str">
        <f>IF('[1]TCE - ANEXO III - Preencher'!AB992="","",'[1]TCE - ANEXO III - Preencher'!AB992)</f>
        <v/>
      </c>
      <c r="AB983" s="10">
        <f t="shared" si="90"/>
        <v>203.09814</v>
      </c>
    </row>
    <row r="984" spans="1:28" x14ac:dyDescent="0.2">
      <c r="A984" s="4" t="str">
        <f>IFERROR(VLOOKUP(B984,'[1]DADOS (OCULTAR)'!$P$3:$R$56,3,0),"")</f>
        <v>10.894.988/0004-86</v>
      </c>
      <c r="B984" s="5" t="str">
        <f>'[1]TCE - ANEXO III - Preencher'!C993</f>
        <v>HMR</v>
      </c>
      <c r="C984" s="15">
        <v>5434</v>
      </c>
      <c r="D984" s="6" t="str">
        <f>'[1]TCE - ANEXO III - Preencher'!E993</f>
        <v>MARIA ROSINEIDE DE SALES</v>
      </c>
      <c r="E984" s="5" t="str">
        <f>IF('[1]TCE - ANEXO III - Preencher'!F993="4 - Assistência Odontológica","2 - Outros Profissionais da Saúde",'[1]TCE - ANEXO II - Enviar TCE'!E983)</f>
        <v>3 - Administrativo</v>
      </c>
      <c r="F984" s="7" t="str">
        <f>'[1]TCE - ANEXO III - Preencher'!G993</f>
        <v>7630-15</v>
      </c>
      <c r="G984" s="8">
        <f>IF('[1]TCE - ANEXO III - Preencher'!H993="","",'[1]TCE - ANEXO III - Preencher'!H993)</f>
        <v>44044</v>
      </c>
      <c r="H984" s="9">
        <f>'[1]TCE - ANEXO III - Preencher'!I993</f>
        <v>20.71</v>
      </c>
      <c r="I984" s="9">
        <f>'[1]TCE - ANEXO III - Preencher'!J993</f>
        <v>165.62</v>
      </c>
      <c r="J984" s="9">
        <f>'[1]TCE - ANEXO III - Preencher'!K993</f>
        <v>0</v>
      </c>
      <c r="K984" s="10">
        <f>'[1]TCE - ANEXO III - Preencher'!L993</f>
        <v>0</v>
      </c>
      <c r="L984" s="10">
        <f>'[1]TCE - ANEXO III - Preencher'!M993</f>
        <v>0</v>
      </c>
      <c r="M984" s="10">
        <f t="shared" si="91"/>
        <v>0</v>
      </c>
      <c r="N984" s="10">
        <f>'[1]TCE - ANEXO III - Preencher'!O993</f>
        <v>0.44</v>
      </c>
      <c r="O984" s="10">
        <f>'[1]TCE - ANEXO III - Preencher'!P993</f>
        <v>0</v>
      </c>
      <c r="P984" s="11">
        <f t="shared" si="92"/>
        <v>0.44</v>
      </c>
      <c r="Q984" s="10">
        <f>'[1]TCE - ANEXO III - Preencher'!R993</f>
        <v>172.4133590909091</v>
      </c>
      <c r="R984" s="10">
        <f>'[1]TCE - ANEXO III - Preencher'!S993</f>
        <v>74.16</v>
      </c>
      <c r="S984" s="11">
        <f t="shared" si="93"/>
        <v>98.2533590909091</v>
      </c>
      <c r="T984" s="10">
        <f>'[1]TCE - ANEXO III - Preencher'!U993</f>
        <v>0</v>
      </c>
      <c r="U984" s="10">
        <f>'[1]TCE - ANEXO III - Preencher'!V993</f>
        <v>0</v>
      </c>
      <c r="V984" s="11">
        <f t="shared" si="94"/>
        <v>0</v>
      </c>
      <c r="W984" s="12" t="str">
        <f>IF('[1]TCE - ANEXO III - Preencher'!X993="","",'[1]TCE - ANEXO III - Preencher'!X993)</f>
        <v/>
      </c>
      <c r="X984" s="10">
        <f>'[1]TCE - ANEXO III - Preencher'!Y993</f>
        <v>0</v>
      </c>
      <c r="Y984" s="10">
        <f>'[1]TCE - ANEXO III - Preencher'!Z993</f>
        <v>0</v>
      </c>
      <c r="Z984" s="11">
        <f t="shared" si="95"/>
        <v>0</v>
      </c>
      <c r="AA984" s="12" t="str">
        <f>IF('[1]TCE - ANEXO III - Preencher'!AB993="","",'[1]TCE - ANEXO III - Preencher'!AB993)</f>
        <v/>
      </c>
      <c r="AB984" s="10">
        <f t="shared" si="90"/>
        <v>285.02335909090914</v>
      </c>
    </row>
    <row r="985" spans="1:28" x14ac:dyDescent="0.2">
      <c r="A985" s="4" t="str">
        <f>IFERROR(VLOOKUP(B985,'[1]DADOS (OCULTAR)'!$P$3:$R$56,3,0),"")</f>
        <v>10.894.988/0004-86</v>
      </c>
      <c r="B985" s="5" t="str">
        <f>'[1]TCE - ANEXO III - Preencher'!C994</f>
        <v>HMR</v>
      </c>
      <c r="C985" s="15">
        <v>3400</v>
      </c>
      <c r="D985" s="6" t="str">
        <f>'[1]TCE - ANEXO III - Preencher'!E994</f>
        <v>MARIA ROSINEIDE FERNANDES DA SILVA</v>
      </c>
      <c r="E985" s="5" t="str">
        <f>IF('[1]TCE - ANEXO III - Preencher'!F994="4 - Assistência Odontológica","2 - Outros Profissionais da Saúde",'[1]TCE - ANEXO II - Enviar TCE'!E984)</f>
        <v>3 - Administrativo</v>
      </c>
      <c r="F985" s="7" t="str">
        <f>'[1]TCE - ANEXO III - Preencher'!G994</f>
        <v>7630-15</v>
      </c>
      <c r="G985" s="8">
        <f>IF('[1]TCE - ANEXO III - Preencher'!H994="","",'[1]TCE - ANEXO III - Preencher'!H994)</f>
        <v>44044</v>
      </c>
      <c r="H985" s="9">
        <f>'[1]TCE - ANEXO III - Preencher'!I994</f>
        <v>20.73</v>
      </c>
      <c r="I985" s="9">
        <f>'[1]TCE - ANEXO III - Preencher'!J994</f>
        <v>165.78</v>
      </c>
      <c r="J985" s="9">
        <f>'[1]TCE - ANEXO III - Preencher'!K994</f>
        <v>0</v>
      </c>
      <c r="K985" s="10">
        <f>'[1]TCE - ANEXO III - Preencher'!L994</f>
        <v>0</v>
      </c>
      <c r="L985" s="10">
        <f>'[1]TCE - ANEXO III - Preencher'!M994</f>
        <v>0</v>
      </c>
      <c r="M985" s="10">
        <f t="shared" si="91"/>
        <v>0</v>
      </c>
      <c r="N985" s="10">
        <f>'[1]TCE - ANEXO III - Preencher'!O994</f>
        <v>0.44</v>
      </c>
      <c r="O985" s="10">
        <f>'[1]TCE - ANEXO III - Preencher'!P994</f>
        <v>0</v>
      </c>
      <c r="P985" s="11">
        <f t="shared" si="92"/>
        <v>0.44</v>
      </c>
      <c r="Q985" s="10">
        <f>'[1]TCE - ANEXO III - Preencher'!R994</f>
        <v>172.4133590909091</v>
      </c>
      <c r="R985" s="10">
        <f>'[1]TCE - ANEXO III - Preencher'!S994</f>
        <v>74.16</v>
      </c>
      <c r="S985" s="11">
        <f t="shared" si="93"/>
        <v>98.2533590909091</v>
      </c>
      <c r="T985" s="10">
        <f>'[1]TCE - ANEXO III - Preencher'!U994</f>
        <v>0</v>
      </c>
      <c r="U985" s="10">
        <f>'[1]TCE - ANEXO III - Preencher'!V994</f>
        <v>0</v>
      </c>
      <c r="V985" s="11">
        <f t="shared" si="94"/>
        <v>0</v>
      </c>
      <c r="W985" s="12" t="str">
        <f>IF('[1]TCE - ANEXO III - Preencher'!X994="","",'[1]TCE - ANEXO III - Preencher'!X994)</f>
        <v/>
      </c>
      <c r="X985" s="10">
        <f>'[1]TCE - ANEXO III - Preencher'!Y994</f>
        <v>0</v>
      </c>
      <c r="Y985" s="10">
        <f>'[1]TCE - ANEXO III - Preencher'!Z994</f>
        <v>0</v>
      </c>
      <c r="Z985" s="11">
        <f t="shared" si="95"/>
        <v>0</v>
      </c>
      <c r="AA985" s="12" t="str">
        <f>IF('[1]TCE - ANEXO III - Preencher'!AB994="","",'[1]TCE - ANEXO III - Preencher'!AB994)</f>
        <v/>
      </c>
      <c r="AB985" s="10">
        <f t="shared" si="90"/>
        <v>285.20335909090909</v>
      </c>
    </row>
    <row r="986" spans="1:28" x14ac:dyDescent="0.2">
      <c r="A986" s="4" t="str">
        <f>IFERROR(VLOOKUP(B986,'[1]DADOS (OCULTAR)'!$P$3:$R$56,3,0),"")</f>
        <v>10.894.988/0004-86</v>
      </c>
      <c r="B986" s="5" t="str">
        <f>'[1]TCE - ANEXO III - Preencher'!C995</f>
        <v>HMR</v>
      </c>
      <c r="C986" s="15">
        <v>6415</v>
      </c>
      <c r="D986" s="6" t="str">
        <f>'[1]TCE - ANEXO III - Preencher'!E995</f>
        <v>MARIA SILVANA DA SILVA MELO</v>
      </c>
      <c r="E986" s="5" t="str">
        <f>IF('[1]TCE - ANEXO III - Preencher'!F995="4 - Assistência Odontológica","2 - Outros Profissionais da Saúde",'[1]TCE - ANEXO II - Enviar TCE'!E985)</f>
        <v>3 - Administrativo</v>
      </c>
      <c r="F986" s="7" t="str">
        <f>'[1]TCE - ANEXO III - Preencher'!G995</f>
        <v>5143-20</v>
      </c>
      <c r="G986" s="8">
        <f>IF('[1]TCE - ANEXO III - Preencher'!H995="","",'[1]TCE - ANEXO III - Preencher'!H995)</f>
        <v>44044</v>
      </c>
      <c r="H986" s="9">
        <f>'[1]TCE - ANEXO III - Preencher'!I995</f>
        <v>14.64</v>
      </c>
      <c r="I986" s="9">
        <f>'[1]TCE - ANEXO III - Preencher'!J995</f>
        <v>117.05</v>
      </c>
      <c r="J986" s="9">
        <f>'[1]TCE - ANEXO III - Preencher'!K995</f>
        <v>0</v>
      </c>
      <c r="K986" s="10">
        <f>'[1]TCE - ANEXO III - Preencher'!L995</f>
        <v>0</v>
      </c>
      <c r="L986" s="10">
        <f>'[1]TCE - ANEXO III - Preencher'!M995</f>
        <v>0</v>
      </c>
      <c r="M986" s="10">
        <f t="shared" si="91"/>
        <v>0</v>
      </c>
      <c r="N986" s="10">
        <f>'[1]TCE - ANEXO III - Preencher'!O995</f>
        <v>0.44</v>
      </c>
      <c r="O986" s="10">
        <f>'[1]TCE - ANEXO III - Preencher'!P995</f>
        <v>0</v>
      </c>
      <c r="P986" s="11">
        <f t="shared" si="92"/>
        <v>0.44</v>
      </c>
      <c r="Q986" s="10">
        <f>'[1]TCE - ANEXO III - Preencher'!R995</f>
        <v>134.9133590909091</v>
      </c>
      <c r="R986" s="10">
        <f>'[1]TCE - ANEXO III - Preencher'!S995</f>
        <v>62.7</v>
      </c>
      <c r="S986" s="11">
        <f t="shared" si="93"/>
        <v>72.213359090909094</v>
      </c>
      <c r="T986" s="10">
        <f>'[1]TCE - ANEXO III - Preencher'!U995</f>
        <v>0</v>
      </c>
      <c r="U986" s="10">
        <f>'[1]TCE - ANEXO III - Preencher'!V995</f>
        <v>0</v>
      </c>
      <c r="V986" s="11">
        <f t="shared" si="94"/>
        <v>0</v>
      </c>
      <c r="W986" s="12" t="str">
        <f>IF('[1]TCE - ANEXO III - Preencher'!X995="","",'[1]TCE - ANEXO III - Preencher'!X995)</f>
        <v/>
      </c>
      <c r="X986" s="10">
        <f>'[1]TCE - ANEXO III - Preencher'!Y995</f>
        <v>0</v>
      </c>
      <c r="Y986" s="10">
        <f>'[1]TCE - ANEXO III - Preencher'!Z995</f>
        <v>0</v>
      </c>
      <c r="Z986" s="11">
        <f t="shared" si="95"/>
        <v>0</v>
      </c>
      <c r="AA986" s="12" t="str">
        <f>IF('[1]TCE - ANEXO III - Preencher'!AB995="","",'[1]TCE - ANEXO III - Preencher'!AB995)</f>
        <v/>
      </c>
      <c r="AB986" s="10">
        <f t="shared" si="90"/>
        <v>204.34335909090908</v>
      </c>
    </row>
    <row r="987" spans="1:28" x14ac:dyDescent="0.2">
      <c r="A987" s="4" t="str">
        <f>IFERROR(VLOOKUP(B987,'[1]DADOS (OCULTAR)'!$P$3:$R$56,3,0),"")</f>
        <v>10.894.988/0004-86</v>
      </c>
      <c r="B987" s="5" t="str">
        <f>'[1]TCE - ANEXO III - Preencher'!C996</f>
        <v>HMR</v>
      </c>
      <c r="C987" s="15">
        <v>445</v>
      </c>
      <c r="D987" s="6" t="str">
        <f>'[1]TCE - ANEXO III - Preencher'!E996</f>
        <v>MARIA SILVANIA FERREIRA DA SILVA FRANÇA</v>
      </c>
      <c r="E987" s="5" t="str">
        <f>IF('[1]TCE - ANEXO III - Preencher'!F996="4 - Assistência Odontológica","2 - Outros Profissionais da Saúde",'[1]TCE - ANEXO II - Enviar TCE'!E986)</f>
        <v>3 - Administrativo</v>
      </c>
      <c r="F987" s="7" t="str">
        <f>'[1]TCE - ANEXO III - Preencher'!G996</f>
        <v>5134-30</v>
      </c>
      <c r="G987" s="8">
        <f>IF('[1]TCE - ANEXO III - Preencher'!H996="","",'[1]TCE - ANEXO III - Preencher'!H996)</f>
        <v>44044</v>
      </c>
      <c r="H987" s="9">
        <f>'[1]TCE - ANEXO III - Preencher'!I996</f>
        <v>14.63</v>
      </c>
      <c r="I987" s="9">
        <f>'[1]TCE - ANEXO III - Preencher'!J996</f>
        <v>117.04</v>
      </c>
      <c r="J987" s="9">
        <f>'[1]TCE - ANEXO III - Preencher'!K996</f>
        <v>0</v>
      </c>
      <c r="K987" s="10">
        <f>'[1]TCE - ANEXO III - Preencher'!L996</f>
        <v>0</v>
      </c>
      <c r="L987" s="10">
        <f>'[1]TCE - ANEXO III - Preencher'!M996</f>
        <v>0</v>
      </c>
      <c r="M987" s="10">
        <f t="shared" si="91"/>
        <v>0</v>
      </c>
      <c r="N987" s="10">
        <f>'[1]TCE - ANEXO III - Preencher'!O996</f>
        <v>0.44</v>
      </c>
      <c r="O987" s="10">
        <f>'[1]TCE - ANEXO III - Preencher'!P996</f>
        <v>0</v>
      </c>
      <c r="P987" s="11">
        <f t="shared" si="92"/>
        <v>0.44</v>
      </c>
      <c r="Q987" s="10">
        <f>'[1]TCE - ANEXO III - Preencher'!R996</f>
        <v>132.4133590909091</v>
      </c>
      <c r="R987" s="10">
        <f>'[1]TCE - ANEXO III - Preencher'!S996</f>
        <v>62.7</v>
      </c>
      <c r="S987" s="11">
        <f t="shared" si="93"/>
        <v>69.713359090909094</v>
      </c>
      <c r="T987" s="10">
        <f>'[1]TCE - ANEXO III - Preencher'!U996</f>
        <v>0</v>
      </c>
      <c r="U987" s="10">
        <f>'[1]TCE - ANEXO III - Preencher'!V996</f>
        <v>0</v>
      </c>
      <c r="V987" s="11">
        <f t="shared" si="94"/>
        <v>0</v>
      </c>
      <c r="W987" s="12" t="str">
        <f>IF('[1]TCE - ANEXO III - Preencher'!X996="","",'[1]TCE - ANEXO III - Preencher'!X996)</f>
        <v/>
      </c>
      <c r="X987" s="10">
        <f>'[1]TCE - ANEXO III - Preencher'!Y996</f>
        <v>0</v>
      </c>
      <c r="Y987" s="10">
        <f>'[1]TCE - ANEXO III - Preencher'!Z996</f>
        <v>0</v>
      </c>
      <c r="Z987" s="11">
        <f t="shared" si="95"/>
        <v>0</v>
      </c>
      <c r="AA987" s="12" t="str">
        <f>IF('[1]TCE - ANEXO III - Preencher'!AB996="","",'[1]TCE - ANEXO III - Preencher'!AB996)</f>
        <v/>
      </c>
      <c r="AB987" s="10">
        <f t="shared" si="90"/>
        <v>201.82335909090909</v>
      </c>
    </row>
    <row r="988" spans="1:28" x14ac:dyDescent="0.2">
      <c r="A988" s="4" t="str">
        <f>IFERROR(VLOOKUP(B988,'[1]DADOS (OCULTAR)'!$P$3:$R$56,3,0),"")</f>
        <v>10.894.988/0004-86</v>
      </c>
      <c r="B988" s="5" t="str">
        <f>'[1]TCE - ANEXO III - Preencher'!C997</f>
        <v>HMR</v>
      </c>
      <c r="C988" s="15">
        <v>3420</v>
      </c>
      <c r="D988" s="6" t="str">
        <f>'[1]TCE - ANEXO III - Preencher'!E997</f>
        <v>MARIA WANDERLEA LOPES DE SOUZA</v>
      </c>
      <c r="E988" s="5" t="str">
        <f>IF('[1]TCE - ANEXO III - Preencher'!F997="4 - Assistência Odontológica","2 - Outros Profissionais da Saúde",'[1]TCE - ANEXO II - Enviar TCE'!E987)</f>
        <v>3 - Administrativo</v>
      </c>
      <c r="F988" s="7" t="str">
        <f>'[1]TCE - ANEXO III - Preencher'!G997</f>
        <v>4110-10</v>
      </c>
      <c r="G988" s="8">
        <f>IF('[1]TCE - ANEXO III - Preencher'!H997="","",'[1]TCE - ANEXO III - Preencher'!H997)</f>
        <v>44044</v>
      </c>
      <c r="H988" s="9">
        <f>'[1]TCE - ANEXO III - Preencher'!I997</f>
        <v>22.65</v>
      </c>
      <c r="I988" s="9">
        <f>'[1]TCE - ANEXO III - Preencher'!J997</f>
        <v>181.2</v>
      </c>
      <c r="J988" s="9">
        <f>'[1]TCE - ANEXO III - Preencher'!K997</f>
        <v>0</v>
      </c>
      <c r="K988" s="10">
        <f>'[1]TCE - ANEXO III - Preencher'!L997</f>
        <v>0</v>
      </c>
      <c r="L988" s="10">
        <f>'[1]TCE - ANEXO III - Preencher'!M997</f>
        <v>0</v>
      </c>
      <c r="M988" s="10">
        <f t="shared" si="91"/>
        <v>0</v>
      </c>
      <c r="N988" s="10">
        <f>'[1]TCE - ANEXO III - Preencher'!O997</f>
        <v>0.44</v>
      </c>
      <c r="O988" s="10">
        <f>'[1]TCE - ANEXO III - Preencher'!P997</f>
        <v>0</v>
      </c>
      <c r="P988" s="11">
        <f t="shared" si="92"/>
        <v>0.44</v>
      </c>
      <c r="Q988" s="10">
        <f>'[1]TCE - ANEXO III - Preencher'!R997</f>
        <v>340.41335909090907</v>
      </c>
      <c r="R988" s="10">
        <f>'[1]TCE - ANEXO III - Preencher'!S997</f>
        <v>85.74</v>
      </c>
      <c r="S988" s="11">
        <f t="shared" si="93"/>
        <v>254.67335909090906</v>
      </c>
      <c r="T988" s="10">
        <f>'[1]TCE - ANEXO III - Preencher'!U997</f>
        <v>0</v>
      </c>
      <c r="U988" s="10">
        <f>'[1]TCE - ANEXO III - Preencher'!V997</f>
        <v>0</v>
      </c>
      <c r="V988" s="11">
        <f t="shared" si="94"/>
        <v>0</v>
      </c>
      <c r="W988" s="12" t="str">
        <f>IF('[1]TCE - ANEXO III - Preencher'!X997="","",'[1]TCE - ANEXO III - Preencher'!X997)</f>
        <v/>
      </c>
      <c r="X988" s="10">
        <f>'[1]TCE - ANEXO III - Preencher'!Y997</f>
        <v>0</v>
      </c>
      <c r="Y988" s="10">
        <f>'[1]TCE - ANEXO III - Preencher'!Z997</f>
        <v>0</v>
      </c>
      <c r="Z988" s="11">
        <f t="shared" si="95"/>
        <v>0</v>
      </c>
      <c r="AA988" s="12" t="str">
        <f>IF('[1]TCE - ANEXO III - Preencher'!AB997="","",'[1]TCE - ANEXO III - Preencher'!AB997)</f>
        <v/>
      </c>
      <c r="AB988" s="10">
        <f t="shared" si="90"/>
        <v>458.96335909090908</v>
      </c>
    </row>
    <row r="989" spans="1:28" x14ac:dyDescent="0.2">
      <c r="A989" s="4" t="str">
        <f>IFERROR(VLOOKUP(B989,'[1]DADOS (OCULTAR)'!$P$3:$R$56,3,0),"")</f>
        <v>10.894.988/0004-86</v>
      </c>
      <c r="B989" s="5" t="str">
        <f>'[1]TCE - ANEXO III - Preencher'!C998</f>
        <v>HMR</v>
      </c>
      <c r="C989" s="15">
        <v>430</v>
      </c>
      <c r="D989" s="6" t="str">
        <f>'[1]TCE - ANEXO III - Preencher'!E998</f>
        <v>MARIA WEDLAYNE PRICILA SILVA</v>
      </c>
      <c r="E989" s="5" t="str">
        <f>IF('[1]TCE - ANEXO III - Preencher'!F998="4 - Assistência Odontológica","2 - Outros Profissionais da Saúde",'[1]TCE - ANEXO II - Enviar TCE'!E988)</f>
        <v>1 - Médico</v>
      </c>
      <c r="F989" s="7" t="str">
        <f>'[1]TCE - ANEXO III - Preencher'!G998</f>
        <v>2251-25</v>
      </c>
      <c r="G989" s="8">
        <f>IF('[1]TCE - ANEXO III - Preencher'!H998="","",'[1]TCE - ANEXO III - Preencher'!H998)</f>
        <v>44044</v>
      </c>
      <c r="H989" s="9">
        <f>'[1]TCE - ANEXO III - Preencher'!I998</f>
        <v>75.930000000000007</v>
      </c>
      <c r="I989" s="9">
        <f>'[1]TCE - ANEXO III - Preencher'!J998</f>
        <v>607.49</v>
      </c>
      <c r="J989" s="9">
        <f>'[1]TCE - ANEXO III - Preencher'!K998</f>
        <v>0</v>
      </c>
      <c r="K989" s="10">
        <f>'[1]TCE - ANEXO III - Preencher'!L998</f>
        <v>0</v>
      </c>
      <c r="L989" s="10">
        <f>'[1]TCE - ANEXO III - Preencher'!M998</f>
        <v>0</v>
      </c>
      <c r="M989" s="10">
        <f t="shared" si="91"/>
        <v>0</v>
      </c>
      <c r="N989" s="10">
        <f>'[1]TCE - ANEXO III - Preencher'!O998</f>
        <v>6.5183999999999997</v>
      </c>
      <c r="O989" s="10">
        <f>'[1]TCE - ANEXO III - Preencher'!P998</f>
        <v>0</v>
      </c>
      <c r="P989" s="11">
        <f t="shared" si="92"/>
        <v>6.5183999999999997</v>
      </c>
      <c r="Q989" s="10">
        <f>'[1]TCE - ANEXO III - Preencher'!R998</f>
        <v>0</v>
      </c>
      <c r="R989" s="10">
        <f>'[1]TCE - ANEXO III - Preencher'!S998</f>
        <v>0</v>
      </c>
      <c r="S989" s="11">
        <f t="shared" si="93"/>
        <v>0</v>
      </c>
      <c r="T989" s="10">
        <f>'[1]TCE - ANEXO III - Preencher'!U998</f>
        <v>0</v>
      </c>
      <c r="U989" s="10">
        <f>'[1]TCE - ANEXO III - Preencher'!V998</f>
        <v>0</v>
      </c>
      <c r="V989" s="11">
        <f t="shared" si="94"/>
        <v>0</v>
      </c>
      <c r="W989" s="12" t="str">
        <f>IF('[1]TCE - ANEXO III - Preencher'!X998="","",'[1]TCE - ANEXO III - Preencher'!X998)</f>
        <v/>
      </c>
      <c r="X989" s="10">
        <f>'[1]TCE - ANEXO III - Preencher'!Y998</f>
        <v>0</v>
      </c>
      <c r="Y989" s="10">
        <f>'[1]TCE - ANEXO III - Preencher'!Z998</f>
        <v>0</v>
      </c>
      <c r="Z989" s="11">
        <f t="shared" si="95"/>
        <v>0</v>
      </c>
      <c r="AA989" s="12" t="str">
        <f>IF('[1]TCE - ANEXO III - Preencher'!AB998="","",'[1]TCE - ANEXO III - Preencher'!AB998)</f>
        <v/>
      </c>
      <c r="AB989" s="10">
        <f t="shared" si="90"/>
        <v>689.93840000000012</v>
      </c>
    </row>
    <row r="990" spans="1:28" x14ac:dyDescent="0.2">
      <c r="A990" s="4" t="str">
        <f>IFERROR(VLOOKUP(B990,'[1]DADOS (OCULTAR)'!$P$3:$R$56,3,0),"")</f>
        <v>10.894.988/0004-86</v>
      </c>
      <c r="B990" s="5" t="str">
        <f>'[1]TCE - ANEXO III - Preencher'!C999</f>
        <v>HMR</v>
      </c>
      <c r="C990" s="15">
        <v>410</v>
      </c>
      <c r="D990" s="6" t="str">
        <f>'[1]TCE - ANEXO III - Preencher'!E999</f>
        <v>MARIANA AMORIM AMARAL MENEZES</v>
      </c>
      <c r="E990" s="5" t="str">
        <f>IF('[1]TCE - ANEXO III - Preencher'!F999="4 - Assistência Odontológica","2 - Outros Profissionais da Saúde",'[1]TCE - ANEXO II - Enviar TCE'!E989)</f>
        <v>2 - Outros Profissionais da Saúde</v>
      </c>
      <c r="F990" s="7" t="str">
        <f>'[1]TCE - ANEXO III - Preencher'!G999</f>
        <v>2235-05</v>
      </c>
      <c r="G990" s="8">
        <f>IF('[1]TCE - ANEXO III - Preencher'!H999="","",'[1]TCE - ANEXO III - Preencher'!H999)</f>
        <v>44044</v>
      </c>
      <c r="H990" s="9">
        <f>'[1]TCE - ANEXO III - Preencher'!I999</f>
        <v>40.200000000000003</v>
      </c>
      <c r="I990" s="9">
        <f>'[1]TCE - ANEXO III - Preencher'!J999</f>
        <v>321.60000000000002</v>
      </c>
      <c r="J990" s="9">
        <f>'[1]TCE - ANEXO III - Preencher'!K999</f>
        <v>0</v>
      </c>
      <c r="K990" s="10">
        <f>'[1]TCE - ANEXO III - Preencher'!L999</f>
        <v>0</v>
      </c>
      <c r="L990" s="10">
        <f>'[1]TCE - ANEXO III - Preencher'!M999</f>
        <v>0</v>
      </c>
      <c r="M990" s="10">
        <f t="shared" si="91"/>
        <v>0</v>
      </c>
      <c r="N990" s="10">
        <f>'[1]TCE - ANEXO III - Preencher'!O999</f>
        <v>0.44</v>
      </c>
      <c r="O990" s="10">
        <f>'[1]TCE - ANEXO III - Preencher'!P999</f>
        <v>0</v>
      </c>
      <c r="P990" s="11">
        <f t="shared" si="92"/>
        <v>0.44</v>
      </c>
      <c r="Q990" s="10">
        <f>'[1]TCE - ANEXO III - Preencher'!R999</f>
        <v>0</v>
      </c>
      <c r="R990" s="10">
        <f>'[1]TCE - ANEXO III - Preencher'!S999</f>
        <v>0</v>
      </c>
      <c r="S990" s="11">
        <f t="shared" si="93"/>
        <v>0</v>
      </c>
      <c r="T990" s="10">
        <f>'[1]TCE - ANEXO III - Preencher'!U999</f>
        <v>103.28</v>
      </c>
      <c r="U990" s="10">
        <f>'[1]TCE - ANEXO III - Preencher'!V999</f>
        <v>0</v>
      </c>
      <c r="V990" s="11">
        <f t="shared" si="94"/>
        <v>103.28</v>
      </c>
      <c r="W990" s="12" t="str">
        <f>IF('[1]TCE - ANEXO III - Preencher'!X999="","",'[1]TCE - ANEXO III - Preencher'!X999)</f>
        <v>AUXILIO CRECHE</v>
      </c>
      <c r="X990" s="10">
        <f>'[1]TCE - ANEXO III - Preencher'!Y999</f>
        <v>0</v>
      </c>
      <c r="Y990" s="10">
        <f>'[1]TCE - ANEXO III - Preencher'!Z999</f>
        <v>0</v>
      </c>
      <c r="Z990" s="11">
        <f t="shared" si="95"/>
        <v>0</v>
      </c>
      <c r="AA990" s="12" t="str">
        <f>IF('[1]TCE - ANEXO III - Preencher'!AB999="","",'[1]TCE - ANEXO III - Preencher'!AB999)</f>
        <v/>
      </c>
      <c r="AB990" s="10">
        <f t="shared" si="90"/>
        <v>465.52</v>
      </c>
    </row>
    <row r="991" spans="1:28" x14ac:dyDescent="0.2">
      <c r="A991" s="4" t="str">
        <f>IFERROR(VLOOKUP(B991,'[1]DADOS (OCULTAR)'!$P$3:$R$56,3,0),"")</f>
        <v>10.894.988/0004-86</v>
      </c>
      <c r="B991" s="5" t="str">
        <f>'[1]TCE - ANEXO III - Preencher'!C1000</f>
        <v>HMR</v>
      </c>
      <c r="C991" s="15">
        <v>427</v>
      </c>
      <c r="D991" s="6" t="str">
        <f>'[1]TCE - ANEXO III - Preencher'!E1000</f>
        <v>MARIANA DE OLIVEIRA MATIAS SANTIAGO</v>
      </c>
      <c r="E991" s="5" t="str">
        <f>IF('[1]TCE - ANEXO III - Preencher'!F1000="4 - Assistência Odontológica","2 - Outros Profissionais da Saúde",'[1]TCE - ANEXO II - Enviar TCE'!E990)</f>
        <v>1 - Médico</v>
      </c>
      <c r="F991" s="7" t="str">
        <f>'[1]TCE - ANEXO III - Preencher'!G1000</f>
        <v>2251-25</v>
      </c>
      <c r="G991" s="8">
        <f>IF('[1]TCE - ANEXO III - Preencher'!H1000="","",'[1]TCE - ANEXO III - Preencher'!H1000)</f>
        <v>44044</v>
      </c>
      <c r="H991" s="9">
        <f>'[1]TCE - ANEXO III - Preencher'!I1000</f>
        <v>69.510000000000005</v>
      </c>
      <c r="I991" s="9">
        <f>'[1]TCE - ANEXO III - Preencher'!J1000</f>
        <v>556.04</v>
      </c>
      <c r="J991" s="9">
        <f>'[1]TCE - ANEXO III - Preencher'!K1000</f>
        <v>0</v>
      </c>
      <c r="K991" s="10">
        <f>'[1]TCE - ANEXO III - Preencher'!L1000</f>
        <v>0</v>
      </c>
      <c r="L991" s="10">
        <f>'[1]TCE - ANEXO III - Preencher'!M1000</f>
        <v>0</v>
      </c>
      <c r="M991" s="10">
        <f t="shared" si="91"/>
        <v>0</v>
      </c>
      <c r="N991" s="10">
        <f>'[1]TCE - ANEXO III - Preencher'!O1000</f>
        <v>6.5183999999999997</v>
      </c>
      <c r="O991" s="10">
        <f>'[1]TCE - ANEXO III - Preencher'!P1000</f>
        <v>0</v>
      </c>
      <c r="P991" s="11">
        <f t="shared" si="92"/>
        <v>6.5183999999999997</v>
      </c>
      <c r="Q991" s="10">
        <f>'[1]TCE - ANEXO III - Preencher'!R1000</f>
        <v>0</v>
      </c>
      <c r="R991" s="10">
        <f>'[1]TCE - ANEXO III - Preencher'!S1000</f>
        <v>0</v>
      </c>
      <c r="S991" s="11">
        <f t="shared" si="93"/>
        <v>0</v>
      </c>
      <c r="T991" s="10">
        <f>'[1]TCE - ANEXO III - Preencher'!U1000</f>
        <v>0</v>
      </c>
      <c r="U991" s="10">
        <f>'[1]TCE - ANEXO III - Preencher'!V1000</f>
        <v>0</v>
      </c>
      <c r="V991" s="11">
        <f t="shared" si="94"/>
        <v>0</v>
      </c>
      <c r="W991" s="12" t="str">
        <f>IF('[1]TCE - ANEXO III - Preencher'!X1000="","",'[1]TCE - ANEXO III - Preencher'!X1000)</f>
        <v/>
      </c>
      <c r="X991" s="10">
        <f>'[1]TCE - ANEXO III - Preencher'!Y1000</f>
        <v>0</v>
      </c>
      <c r="Y991" s="10">
        <f>'[1]TCE - ANEXO III - Preencher'!Z1000</f>
        <v>0</v>
      </c>
      <c r="Z991" s="11">
        <f t="shared" si="95"/>
        <v>0</v>
      </c>
      <c r="AA991" s="12" t="str">
        <f>IF('[1]TCE - ANEXO III - Preencher'!AB1000="","",'[1]TCE - ANEXO III - Preencher'!AB1000)</f>
        <v/>
      </c>
      <c r="AB991" s="10">
        <f t="shared" si="90"/>
        <v>632.0684</v>
      </c>
    </row>
    <row r="992" spans="1:28" x14ac:dyDescent="0.2">
      <c r="A992" s="4" t="str">
        <f>IFERROR(VLOOKUP(B992,'[1]DADOS (OCULTAR)'!$P$3:$R$56,3,0),"")</f>
        <v>10.894.988/0004-86</v>
      </c>
      <c r="B992" s="5" t="str">
        <f>'[1]TCE - ANEXO III - Preencher'!C1001</f>
        <v>HMR</v>
      </c>
      <c r="C992" s="15">
        <v>426</v>
      </c>
      <c r="D992" s="6" t="str">
        <f>'[1]TCE - ANEXO III - Preencher'!E1001</f>
        <v>MARIANA GARRET DE MELO SALES</v>
      </c>
      <c r="E992" s="5" t="str">
        <f>IF('[1]TCE - ANEXO III - Preencher'!F1001="4 - Assistência Odontológica","2 - Outros Profissionais da Saúde",'[1]TCE - ANEXO II - Enviar TCE'!E991)</f>
        <v>1 - Médico</v>
      </c>
      <c r="F992" s="7" t="str">
        <f>'[1]TCE - ANEXO III - Preencher'!G1001</f>
        <v>2251-24</v>
      </c>
      <c r="G992" s="8">
        <f>IF('[1]TCE - ANEXO III - Preencher'!H1001="","",'[1]TCE - ANEXO III - Preencher'!H1001)</f>
        <v>44044</v>
      </c>
      <c r="H992" s="9">
        <f>'[1]TCE - ANEXO III - Preencher'!I1001</f>
        <v>62.69</v>
      </c>
      <c r="I992" s="9">
        <f>'[1]TCE - ANEXO III - Preencher'!J1001</f>
        <v>501.45</v>
      </c>
      <c r="J992" s="9">
        <f>'[1]TCE - ANEXO III - Preencher'!K1001</f>
        <v>0</v>
      </c>
      <c r="K992" s="10">
        <f>'[1]TCE - ANEXO III - Preencher'!L1001</f>
        <v>0</v>
      </c>
      <c r="L992" s="10">
        <f>'[1]TCE - ANEXO III - Preencher'!M1001</f>
        <v>0</v>
      </c>
      <c r="M992" s="10">
        <f t="shared" si="91"/>
        <v>0</v>
      </c>
      <c r="N992" s="10">
        <f>'[1]TCE - ANEXO III - Preencher'!O1001</f>
        <v>6.5183999999999997</v>
      </c>
      <c r="O992" s="10">
        <f>'[1]TCE - ANEXO III - Preencher'!P1001</f>
        <v>0</v>
      </c>
      <c r="P992" s="11">
        <f t="shared" si="92"/>
        <v>6.5183999999999997</v>
      </c>
      <c r="Q992" s="10">
        <f>'[1]TCE - ANEXO III - Preencher'!R1001</f>
        <v>0</v>
      </c>
      <c r="R992" s="10">
        <f>'[1]TCE - ANEXO III - Preencher'!S1001</f>
        <v>0</v>
      </c>
      <c r="S992" s="11">
        <f t="shared" si="93"/>
        <v>0</v>
      </c>
      <c r="T992" s="10">
        <f>'[1]TCE - ANEXO III - Preencher'!U1001</f>
        <v>0</v>
      </c>
      <c r="U992" s="10">
        <f>'[1]TCE - ANEXO III - Preencher'!V1001</f>
        <v>0</v>
      </c>
      <c r="V992" s="11">
        <f t="shared" si="94"/>
        <v>0</v>
      </c>
      <c r="W992" s="12" t="str">
        <f>IF('[1]TCE - ANEXO III - Preencher'!X1001="","",'[1]TCE - ANEXO III - Preencher'!X1001)</f>
        <v/>
      </c>
      <c r="X992" s="10">
        <f>'[1]TCE - ANEXO III - Preencher'!Y1001</f>
        <v>0</v>
      </c>
      <c r="Y992" s="10">
        <f>'[1]TCE - ANEXO III - Preencher'!Z1001</f>
        <v>0</v>
      </c>
      <c r="Z992" s="11">
        <f t="shared" si="95"/>
        <v>0</v>
      </c>
      <c r="AA992" s="12" t="str">
        <f>IF('[1]TCE - ANEXO III - Preencher'!AB1001="","",'[1]TCE - ANEXO III - Preencher'!AB1001)</f>
        <v/>
      </c>
      <c r="AB992" s="10">
        <f t="shared" si="90"/>
        <v>570.65840000000003</v>
      </c>
    </row>
    <row r="993" spans="1:28" x14ac:dyDescent="0.2">
      <c r="A993" s="4" t="str">
        <f>IFERROR(VLOOKUP(B993,'[1]DADOS (OCULTAR)'!$P$3:$R$56,3,0),"")</f>
        <v>10.894.988/0004-86</v>
      </c>
      <c r="B993" s="5" t="str">
        <f>'[1]TCE - ANEXO III - Preencher'!C1002</f>
        <v>HMR</v>
      </c>
      <c r="C993" s="15">
        <v>418</v>
      </c>
      <c r="D993" s="6" t="str">
        <f>'[1]TCE - ANEXO III - Preencher'!E1002</f>
        <v xml:space="preserve">MARIANA MANGHI BARROCA GOUVEIA </v>
      </c>
      <c r="E993" s="5" t="str">
        <f>IF('[1]TCE - ANEXO III - Preencher'!F1002="4 - Assistência Odontológica","2 - Outros Profissionais da Saúde",'[1]TCE - ANEXO II - Enviar TCE'!E992)</f>
        <v>2 - Outros Profissionais da Saúde</v>
      </c>
      <c r="F993" s="7" t="str">
        <f>'[1]TCE - ANEXO III - Preencher'!G1002</f>
        <v>2235-05</v>
      </c>
      <c r="G993" s="8">
        <f>IF('[1]TCE - ANEXO III - Preencher'!H1002="","",'[1]TCE - ANEXO III - Preencher'!H1002)</f>
        <v>44044</v>
      </c>
      <c r="H993" s="9">
        <f>'[1]TCE - ANEXO III - Preencher'!I1002</f>
        <v>29.18</v>
      </c>
      <c r="I993" s="9">
        <f>'[1]TCE - ANEXO III - Preencher'!J1002</f>
        <v>233.44</v>
      </c>
      <c r="J993" s="9">
        <f>'[1]TCE - ANEXO III - Preencher'!K1002</f>
        <v>0</v>
      </c>
      <c r="K993" s="10">
        <f>'[1]TCE - ANEXO III - Preencher'!L1002</f>
        <v>0</v>
      </c>
      <c r="L993" s="10">
        <f>'[1]TCE - ANEXO III - Preencher'!M1002</f>
        <v>0</v>
      </c>
      <c r="M993" s="10">
        <f t="shared" si="91"/>
        <v>0</v>
      </c>
      <c r="N993" s="10">
        <f>'[1]TCE - ANEXO III - Preencher'!O1002</f>
        <v>1.6295999999999999</v>
      </c>
      <c r="O993" s="10">
        <f>'[1]TCE - ANEXO III - Preencher'!P1002</f>
        <v>0</v>
      </c>
      <c r="P993" s="11">
        <f t="shared" si="92"/>
        <v>1.6295999999999999</v>
      </c>
      <c r="Q993" s="10">
        <f>'[1]TCE - ANEXO III - Preencher'!R1002</f>
        <v>0</v>
      </c>
      <c r="R993" s="10">
        <f>'[1]TCE - ANEXO III - Preencher'!S1002</f>
        <v>0</v>
      </c>
      <c r="S993" s="11">
        <f t="shared" si="93"/>
        <v>0</v>
      </c>
      <c r="T993" s="10">
        <f>'[1]TCE - ANEXO III - Preencher'!U1002</f>
        <v>0</v>
      </c>
      <c r="U993" s="10">
        <f>'[1]TCE - ANEXO III - Preencher'!V1002</f>
        <v>0</v>
      </c>
      <c r="V993" s="11">
        <f t="shared" si="94"/>
        <v>0</v>
      </c>
      <c r="W993" s="12" t="str">
        <f>IF('[1]TCE - ANEXO III - Preencher'!X1002="","",'[1]TCE - ANEXO III - Preencher'!X1002)</f>
        <v/>
      </c>
      <c r="X993" s="10">
        <f>'[1]TCE - ANEXO III - Preencher'!Y1002</f>
        <v>0</v>
      </c>
      <c r="Y993" s="10">
        <f>'[1]TCE - ANEXO III - Preencher'!Z1002</f>
        <v>0</v>
      </c>
      <c r="Z993" s="11">
        <f t="shared" si="95"/>
        <v>0</v>
      </c>
      <c r="AA993" s="12" t="str">
        <f>IF('[1]TCE - ANEXO III - Preencher'!AB1002="","",'[1]TCE - ANEXO III - Preencher'!AB1002)</f>
        <v/>
      </c>
      <c r="AB993" s="10">
        <f t="shared" si="90"/>
        <v>264.24959999999999</v>
      </c>
    </row>
    <row r="994" spans="1:28" x14ac:dyDescent="0.2">
      <c r="A994" s="4" t="str">
        <f>IFERROR(VLOOKUP(B994,'[1]DADOS (OCULTAR)'!$P$3:$R$56,3,0),"")</f>
        <v>10.894.988/0004-86</v>
      </c>
      <c r="B994" s="5" t="str">
        <f>'[1]TCE - ANEXO III - Preencher'!C1003</f>
        <v>HMR</v>
      </c>
      <c r="C994" s="15">
        <v>406</v>
      </c>
      <c r="D994" s="6" t="str">
        <f>'[1]TCE - ANEXO III - Preencher'!E1003</f>
        <v>MARIANA MARQUES ALBUQUERQUE TEIXEIRA BURLAMAQUI</v>
      </c>
      <c r="E994" s="5" t="str">
        <f>IF('[1]TCE - ANEXO III - Preencher'!F1003="4 - Assistência Odontológica","2 - Outros Profissionais da Saúde",'[1]TCE - ANEXO II - Enviar TCE'!E993)</f>
        <v>1 - Médico</v>
      </c>
      <c r="F994" s="7" t="str">
        <f>'[1]TCE - ANEXO III - Preencher'!G1003</f>
        <v>2251-51</v>
      </c>
      <c r="G994" s="8">
        <f>IF('[1]TCE - ANEXO III - Preencher'!H1003="","",'[1]TCE - ANEXO III - Preencher'!H1003)</f>
        <v>44044</v>
      </c>
      <c r="H994" s="9">
        <f>'[1]TCE - ANEXO III - Preencher'!I1003</f>
        <v>72.09</v>
      </c>
      <c r="I994" s="9">
        <f>'[1]TCE - ANEXO III - Preencher'!J1003</f>
        <v>576.65</v>
      </c>
      <c r="J994" s="9">
        <f>'[1]TCE - ANEXO III - Preencher'!K1003</f>
        <v>0</v>
      </c>
      <c r="K994" s="10">
        <f>'[1]TCE - ANEXO III - Preencher'!L1003</f>
        <v>0</v>
      </c>
      <c r="L994" s="10">
        <f>'[1]TCE - ANEXO III - Preencher'!M1003</f>
        <v>0</v>
      </c>
      <c r="M994" s="10">
        <f t="shared" si="91"/>
        <v>0</v>
      </c>
      <c r="N994" s="10">
        <f>'[1]TCE - ANEXO III - Preencher'!O1003</f>
        <v>6.5183999999999997</v>
      </c>
      <c r="O994" s="10">
        <f>'[1]TCE - ANEXO III - Preencher'!P1003</f>
        <v>0</v>
      </c>
      <c r="P994" s="11">
        <f t="shared" si="92"/>
        <v>6.5183999999999997</v>
      </c>
      <c r="Q994" s="10">
        <f>'[1]TCE - ANEXO III - Preencher'!R1003</f>
        <v>0</v>
      </c>
      <c r="R994" s="10">
        <f>'[1]TCE - ANEXO III - Preencher'!S1003</f>
        <v>0</v>
      </c>
      <c r="S994" s="11">
        <f t="shared" si="93"/>
        <v>0</v>
      </c>
      <c r="T994" s="10">
        <f>'[1]TCE - ANEXO III - Preencher'!U1003</f>
        <v>0</v>
      </c>
      <c r="U994" s="10">
        <f>'[1]TCE - ANEXO III - Preencher'!V1003</f>
        <v>0</v>
      </c>
      <c r="V994" s="11">
        <f t="shared" si="94"/>
        <v>0</v>
      </c>
      <c r="W994" s="12" t="str">
        <f>IF('[1]TCE - ANEXO III - Preencher'!X1003="","",'[1]TCE - ANEXO III - Preencher'!X1003)</f>
        <v/>
      </c>
      <c r="X994" s="10">
        <f>'[1]TCE - ANEXO III - Preencher'!Y1003</f>
        <v>0</v>
      </c>
      <c r="Y994" s="10">
        <f>'[1]TCE - ANEXO III - Preencher'!Z1003</f>
        <v>0</v>
      </c>
      <c r="Z994" s="11">
        <f t="shared" si="95"/>
        <v>0</v>
      </c>
      <c r="AA994" s="12" t="str">
        <f>IF('[1]TCE - ANEXO III - Preencher'!AB1003="","",'[1]TCE - ANEXO III - Preencher'!AB1003)</f>
        <v/>
      </c>
      <c r="AB994" s="10">
        <f t="shared" si="90"/>
        <v>655.25840000000005</v>
      </c>
    </row>
    <row r="995" spans="1:28" x14ac:dyDescent="0.2">
      <c r="A995" s="4" t="str">
        <f>IFERROR(VLOOKUP(B995,'[1]DADOS (OCULTAR)'!$P$3:$R$56,3,0),"")</f>
        <v>10.894.988/0004-86</v>
      </c>
      <c r="B995" s="5" t="str">
        <f>'[1]TCE - ANEXO III - Preencher'!C1004</f>
        <v>HMR</v>
      </c>
      <c r="C995" s="15">
        <v>463</v>
      </c>
      <c r="D995" s="6" t="str">
        <f>'[1]TCE - ANEXO III - Preencher'!E1004</f>
        <v>MARIANA NORONHA CASTRO MENDES</v>
      </c>
      <c r="E995" s="5" t="str">
        <f>IF('[1]TCE - ANEXO III - Preencher'!F1004="4 - Assistência Odontológica","2 - Outros Profissionais da Saúde",'[1]TCE - ANEXO II - Enviar TCE'!E994)</f>
        <v>1 - Médico</v>
      </c>
      <c r="F995" s="7" t="str">
        <f>'[1]TCE - ANEXO III - Preencher'!G1004</f>
        <v>2251-25</v>
      </c>
      <c r="G995" s="8">
        <f>IF('[1]TCE - ANEXO III - Preencher'!H1004="","",'[1]TCE - ANEXO III - Preencher'!H1004)</f>
        <v>44044</v>
      </c>
      <c r="H995" s="9">
        <f>'[1]TCE - ANEXO III - Preencher'!I1004</f>
        <v>75.349999999999994</v>
      </c>
      <c r="I995" s="9">
        <f>'[1]TCE - ANEXO III - Preencher'!J1004</f>
        <v>602.84</v>
      </c>
      <c r="J995" s="9">
        <f>'[1]TCE - ANEXO III - Preencher'!K1004</f>
        <v>0</v>
      </c>
      <c r="K995" s="10">
        <f>'[1]TCE - ANEXO III - Preencher'!L1004</f>
        <v>0</v>
      </c>
      <c r="L995" s="10">
        <f>'[1]TCE - ANEXO III - Preencher'!M1004</f>
        <v>0</v>
      </c>
      <c r="M995" s="10">
        <f t="shared" si="91"/>
        <v>0</v>
      </c>
      <c r="N995" s="10">
        <f>'[1]TCE - ANEXO III - Preencher'!O1004</f>
        <v>6.5183999999999997</v>
      </c>
      <c r="O995" s="10">
        <f>'[1]TCE - ANEXO III - Preencher'!P1004</f>
        <v>0</v>
      </c>
      <c r="P995" s="11">
        <f t="shared" si="92"/>
        <v>6.5183999999999997</v>
      </c>
      <c r="Q995" s="10">
        <f>'[1]TCE - ANEXO III - Preencher'!R1004</f>
        <v>0</v>
      </c>
      <c r="R995" s="10">
        <f>'[1]TCE - ANEXO III - Preencher'!S1004</f>
        <v>0</v>
      </c>
      <c r="S995" s="11">
        <f t="shared" si="93"/>
        <v>0</v>
      </c>
      <c r="T995" s="10">
        <f>'[1]TCE - ANEXO III - Preencher'!U1004</f>
        <v>0</v>
      </c>
      <c r="U995" s="10">
        <f>'[1]TCE - ANEXO III - Preencher'!V1004</f>
        <v>0</v>
      </c>
      <c r="V995" s="11">
        <f t="shared" si="94"/>
        <v>0</v>
      </c>
      <c r="W995" s="12" t="str">
        <f>IF('[1]TCE - ANEXO III - Preencher'!X1004="","",'[1]TCE - ANEXO III - Preencher'!X1004)</f>
        <v/>
      </c>
      <c r="X995" s="10">
        <f>'[1]TCE - ANEXO III - Preencher'!Y1004</f>
        <v>0</v>
      </c>
      <c r="Y995" s="10">
        <f>'[1]TCE - ANEXO III - Preencher'!Z1004</f>
        <v>0</v>
      </c>
      <c r="Z995" s="11">
        <f t="shared" si="95"/>
        <v>0</v>
      </c>
      <c r="AA995" s="12" t="str">
        <f>IF('[1]TCE - ANEXO III - Preencher'!AB1004="","",'[1]TCE - ANEXO III - Preencher'!AB1004)</f>
        <v/>
      </c>
      <c r="AB995" s="10">
        <f t="shared" si="90"/>
        <v>684.7084000000001</v>
      </c>
    </row>
    <row r="996" spans="1:28" x14ac:dyDescent="0.2">
      <c r="A996" s="4" t="str">
        <f>IFERROR(VLOOKUP(B996,'[1]DADOS (OCULTAR)'!$P$3:$R$56,3,0),"")</f>
        <v>10.894.988/0004-86</v>
      </c>
      <c r="B996" s="5" t="str">
        <f>'[1]TCE - ANEXO III - Preencher'!C1005</f>
        <v>HMR</v>
      </c>
      <c r="C996" s="15">
        <v>414</v>
      </c>
      <c r="D996" s="6" t="str">
        <f>'[1]TCE - ANEXO III - Preencher'!E1005</f>
        <v>MARIANA ROMA LIMA</v>
      </c>
      <c r="E996" s="5" t="str">
        <f>IF('[1]TCE - ANEXO III - Preencher'!F1005="4 - Assistência Odontológica","2 - Outros Profissionais da Saúde",'[1]TCE - ANEXO II - Enviar TCE'!E995)</f>
        <v>1 - Médico</v>
      </c>
      <c r="F996" s="7" t="str">
        <f>'[1]TCE - ANEXO III - Preencher'!G1005</f>
        <v>2251-25</v>
      </c>
      <c r="G996" s="8">
        <f>IF('[1]TCE - ANEXO III - Preencher'!H1005="","",'[1]TCE - ANEXO III - Preencher'!H1005)</f>
        <v>44044</v>
      </c>
      <c r="H996" s="9">
        <f>'[1]TCE - ANEXO III - Preencher'!I1005</f>
        <v>62.69</v>
      </c>
      <c r="I996" s="9">
        <f>'[1]TCE - ANEXO III - Preencher'!J1005</f>
        <v>501.44</v>
      </c>
      <c r="J996" s="9">
        <f>'[1]TCE - ANEXO III - Preencher'!K1005</f>
        <v>0</v>
      </c>
      <c r="K996" s="10">
        <f>'[1]TCE - ANEXO III - Preencher'!L1005</f>
        <v>0</v>
      </c>
      <c r="L996" s="10">
        <f>'[1]TCE - ANEXO III - Preencher'!M1005</f>
        <v>0</v>
      </c>
      <c r="M996" s="10">
        <f t="shared" si="91"/>
        <v>0</v>
      </c>
      <c r="N996" s="10">
        <f>'[1]TCE - ANEXO III - Preencher'!O1005</f>
        <v>6.5183999999999997</v>
      </c>
      <c r="O996" s="10">
        <f>'[1]TCE - ANEXO III - Preencher'!P1005</f>
        <v>0</v>
      </c>
      <c r="P996" s="11">
        <f t="shared" si="92"/>
        <v>6.5183999999999997</v>
      </c>
      <c r="Q996" s="10">
        <f>'[1]TCE - ANEXO III - Preencher'!R1005</f>
        <v>0</v>
      </c>
      <c r="R996" s="10">
        <f>'[1]TCE - ANEXO III - Preencher'!S1005</f>
        <v>0</v>
      </c>
      <c r="S996" s="11">
        <f t="shared" si="93"/>
        <v>0</v>
      </c>
      <c r="T996" s="10">
        <f>'[1]TCE - ANEXO III - Preencher'!U1005</f>
        <v>0</v>
      </c>
      <c r="U996" s="10">
        <f>'[1]TCE - ANEXO III - Preencher'!V1005</f>
        <v>0</v>
      </c>
      <c r="V996" s="11">
        <f t="shared" si="94"/>
        <v>0</v>
      </c>
      <c r="W996" s="12" t="str">
        <f>IF('[1]TCE - ANEXO III - Preencher'!X1005="","",'[1]TCE - ANEXO III - Preencher'!X1005)</f>
        <v/>
      </c>
      <c r="X996" s="10">
        <f>'[1]TCE - ANEXO III - Preencher'!Y1005</f>
        <v>0</v>
      </c>
      <c r="Y996" s="10">
        <f>'[1]TCE - ANEXO III - Preencher'!Z1005</f>
        <v>0</v>
      </c>
      <c r="Z996" s="11">
        <f t="shared" si="95"/>
        <v>0</v>
      </c>
      <c r="AA996" s="12" t="str">
        <f>IF('[1]TCE - ANEXO III - Preencher'!AB1005="","",'[1]TCE - ANEXO III - Preencher'!AB1005)</f>
        <v/>
      </c>
      <c r="AB996" s="10">
        <f t="shared" si="90"/>
        <v>570.64840000000004</v>
      </c>
    </row>
    <row r="997" spans="1:28" x14ac:dyDescent="0.2">
      <c r="A997" s="4" t="str">
        <f>IFERROR(VLOOKUP(B997,'[1]DADOS (OCULTAR)'!$P$3:$R$56,3,0),"")</f>
        <v>10.894.988/0004-86</v>
      </c>
      <c r="B997" s="5" t="str">
        <f>'[1]TCE - ANEXO III - Preencher'!C1006</f>
        <v>HMR</v>
      </c>
      <c r="C997" s="15">
        <v>413</v>
      </c>
      <c r="D997" s="6" t="str">
        <f>'[1]TCE - ANEXO III - Preencher'!E1006</f>
        <v>MARIANA TAVARES PINHEIRO TELES TOSCANO</v>
      </c>
      <c r="E997" s="5" t="str">
        <f>IF('[1]TCE - ANEXO III - Preencher'!F1006="4 - Assistência Odontológica","2 - Outros Profissionais da Saúde",'[1]TCE - ANEXO II - Enviar TCE'!E996)</f>
        <v>1 - Médico</v>
      </c>
      <c r="F997" s="7" t="str">
        <f>'[1]TCE - ANEXO III - Preencher'!G1006</f>
        <v>2251-24</v>
      </c>
      <c r="G997" s="8">
        <f>IF('[1]TCE - ANEXO III - Preencher'!H1006="","",'[1]TCE - ANEXO III - Preencher'!H1006)</f>
        <v>44044</v>
      </c>
      <c r="H997" s="9">
        <f>'[1]TCE - ANEXO III - Preencher'!I1006</f>
        <v>75.349999999999994</v>
      </c>
      <c r="I997" s="9">
        <f>'[1]TCE - ANEXO III - Preencher'!J1006</f>
        <v>602.84</v>
      </c>
      <c r="J997" s="9">
        <f>'[1]TCE - ANEXO III - Preencher'!K1006</f>
        <v>0</v>
      </c>
      <c r="K997" s="10">
        <f>'[1]TCE - ANEXO III - Preencher'!L1006</f>
        <v>0</v>
      </c>
      <c r="L997" s="10">
        <f>'[1]TCE - ANEXO III - Preencher'!M1006</f>
        <v>0</v>
      </c>
      <c r="M997" s="10">
        <f t="shared" si="91"/>
        <v>0</v>
      </c>
      <c r="N997" s="10">
        <f>'[1]TCE - ANEXO III - Preencher'!O1006</f>
        <v>6.5183999999999997</v>
      </c>
      <c r="O997" s="10">
        <f>'[1]TCE - ANEXO III - Preencher'!P1006</f>
        <v>0</v>
      </c>
      <c r="P997" s="11">
        <f t="shared" si="92"/>
        <v>6.5183999999999997</v>
      </c>
      <c r="Q997" s="10">
        <f>'[1]TCE - ANEXO III - Preencher'!R1006</f>
        <v>0</v>
      </c>
      <c r="R997" s="10">
        <f>'[1]TCE - ANEXO III - Preencher'!S1006</f>
        <v>0</v>
      </c>
      <c r="S997" s="11">
        <f t="shared" si="93"/>
        <v>0</v>
      </c>
      <c r="T997" s="10">
        <f>'[1]TCE - ANEXO III - Preencher'!U1006</f>
        <v>0</v>
      </c>
      <c r="U997" s="10">
        <f>'[1]TCE - ANEXO III - Preencher'!V1006</f>
        <v>0</v>
      </c>
      <c r="V997" s="11">
        <f t="shared" si="94"/>
        <v>0</v>
      </c>
      <c r="W997" s="12" t="str">
        <f>IF('[1]TCE - ANEXO III - Preencher'!X1006="","",'[1]TCE - ANEXO III - Preencher'!X1006)</f>
        <v/>
      </c>
      <c r="X997" s="10">
        <f>'[1]TCE - ANEXO III - Preencher'!Y1006</f>
        <v>0</v>
      </c>
      <c r="Y997" s="10">
        <f>'[1]TCE - ANEXO III - Preencher'!Z1006</f>
        <v>0</v>
      </c>
      <c r="Z997" s="11">
        <f t="shared" si="95"/>
        <v>0</v>
      </c>
      <c r="AA997" s="12" t="str">
        <f>IF('[1]TCE - ANEXO III - Preencher'!AB1006="","",'[1]TCE - ANEXO III - Preencher'!AB1006)</f>
        <v/>
      </c>
      <c r="AB997" s="10">
        <f t="shared" si="90"/>
        <v>684.7084000000001</v>
      </c>
    </row>
    <row r="998" spans="1:28" x14ac:dyDescent="0.2">
      <c r="A998" s="4" t="str">
        <f>IFERROR(VLOOKUP(B998,'[1]DADOS (OCULTAR)'!$P$3:$R$56,3,0),"")</f>
        <v>10.894.988/0004-86</v>
      </c>
      <c r="B998" s="5" t="str">
        <f>'[1]TCE - ANEXO III - Preencher'!C1007</f>
        <v>HMR</v>
      </c>
      <c r="C998" s="15">
        <v>900</v>
      </c>
      <c r="D998" s="6" t="str">
        <f>'[1]TCE - ANEXO III - Preencher'!E1007</f>
        <v>MARIANGELA MARIA SVIERDSOVSKI</v>
      </c>
      <c r="E998" s="5" t="str">
        <f>IF('[1]TCE - ANEXO III - Preencher'!F1007="4 - Assistência Odontológica","2 - Outros Profissionais da Saúde",'[1]TCE - ANEXO II - Enviar TCE'!E997)</f>
        <v>2 - Outros Profissionais da Saúde</v>
      </c>
      <c r="F998" s="7" t="str">
        <f>'[1]TCE - ANEXO III - Preencher'!G1007</f>
        <v>3222-05</v>
      </c>
      <c r="G998" s="8">
        <f>IF('[1]TCE - ANEXO III - Preencher'!H1007="","",'[1]TCE - ANEXO III - Preencher'!H1007)</f>
        <v>44044</v>
      </c>
      <c r="H998" s="9">
        <f>'[1]TCE - ANEXO III - Preencher'!I1007</f>
        <v>17.309999999999999</v>
      </c>
      <c r="I998" s="9">
        <f>'[1]TCE - ANEXO III - Preencher'!J1007</f>
        <v>138.43</v>
      </c>
      <c r="J998" s="9">
        <f>'[1]TCE - ANEXO III - Preencher'!K1007</f>
        <v>0</v>
      </c>
      <c r="K998" s="10">
        <f>'[1]TCE - ANEXO III - Preencher'!L1007</f>
        <v>0</v>
      </c>
      <c r="L998" s="10">
        <f>'[1]TCE - ANEXO III - Preencher'!M1007</f>
        <v>0</v>
      </c>
      <c r="M998" s="10">
        <f t="shared" si="91"/>
        <v>0</v>
      </c>
      <c r="N998" s="10">
        <f>'[1]TCE - ANEXO III - Preencher'!O1007</f>
        <v>0.44</v>
      </c>
      <c r="O998" s="10">
        <f>'[1]TCE - ANEXO III - Preencher'!P1007</f>
        <v>0</v>
      </c>
      <c r="P998" s="11">
        <f t="shared" si="92"/>
        <v>0.44</v>
      </c>
      <c r="Q998" s="10">
        <f>'[1]TCE - ANEXO III - Preencher'!R1007</f>
        <v>327.41335909090913</v>
      </c>
      <c r="R998" s="10">
        <f>'[1]TCE - ANEXO III - Preencher'!S1007</f>
        <v>65.95</v>
      </c>
      <c r="S998" s="11">
        <f t="shared" si="93"/>
        <v>261.46335909090914</v>
      </c>
      <c r="T998" s="10">
        <f>'[1]TCE - ANEXO III - Preencher'!U1007</f>
        <v>0</v>
      </c>
      <c r="U998" s="10">
        <f>'[1]TCE - ANEXO III - Preencher'!V1007</f>
        <v>0</v>
      </c>
      <c r="V998" s="11">
        <f t="shared" si="94"/>
        <v>0</v>
      </c>
      <c r="W998" s="12" t="str">
        <f>IF('[1]TCE - ANEXO III - Preencher'!X1007="","",'[1]TCE - ANEXO III - Preencher'!X1007)</f>
        <v/>
      </c>
      <c r="X998" s="10">
        <f>'[1]TCE - ANEXO III - Preencher'!Y1007</f>
        <v>0</v>
      </c>
      <c r="Y998" s="10">
        <f>'[1]TCE - ANEXO III - Preencher'!Z1007</f>
        <v>0</v>
      </c>
      <c r="Z998" s="11">
        <f t="shared" si="95"/>
        <v>0</v>
      </c>
      <c r="AA998" s="12" t="str">
        <f>IF('[1]TCE - ANEXO III - Preencher'!AB1007="","",'[1]TCE - ANEXO III - Preencher'!AB1007)</f>
        <v/>
      </c>
      <c r="AB998" s="10">
        <f t="shared" si="90"/>
        <v>417.64335909090914</v>
      </c>
    </row>
    <row r="999" spans="1:28" x14ac:dyDescent="0.2">
      <c r="A999" s="4" t="str">
        <f>IFERROR(VLOOKUP(B999,'[1]DADOS (OCULTAR)'!$P$3:$R$56,3,0),"")</f>
        <v>10.894.988/0004-86</v>
      </c>
      <c r="B999" s="5" t="str">
        <f>'[1]TCE - ANEXO III - Preencher'!C1008</f>
        <v>HMR</v>
      </c>
      <c r="C999" s="15">
        <v>460</v>
      </c>
      <c r="D999" s="6" t="str">
        <f>'[1]TCE - ANEXO III - Preencher'!E1008</f>
        <v>MARIANNA CAVALCANTI PONTES</v>
      </c>
      <c r="E999" s="5" t="str">
        <f>IF('[1]TCE - ANEXO III - Preencher'!F1008="4 - Assistência Odontológica","2 - Outros Profissionais da Saúde",'[1]TCE - ANEXO II - Enviar TCE'!E998)</f>
        <v>1 - Médico</v>
      </c>
      <c r="F999" s="7" t="str">
        <f>'[1]TCE - ANEXO III - Preencher'!G1008</f>
        <v>2251-50</v>
      </c>
      <c r="G999" s="8">
        <f>IF('[1]TCE - ANEXO III - Preencher'!H1008="","",'[1]TCE - ANEXO III - Preencher'!H1008)</f>
        <v>44044</v>
      </c>
      <c r="H999" s="9">
        <f>'[1]TCE - ANEXO III - Preencher'!I1008</f>
        <v>62.68</v>
      </c>
      <c r="I999" s="9">
        <f>'[1]TCE - ANEXO III - Preencher'!J1008</f>
        <v>501.44</v>
      </c>
      <c r="J999" s="9">
        <f>'[1]TCE - ANEXO III - Preencher'!K1008</f>
        <v>0</v>
      </c>
      <c r="K999" s="10">
        <f>'[1]TCE - ANEXO III - Preencher'!L1008</f>
        <v>0</v>
      </c>
      <c r="L999" s="10">
        <f>'[1]TCE - ANEXO III - Preencher'!M1008</f>
        <v>0</v>
      </c>
      <c r="M999" s="10">
        <f t="shared" si="91"/>
        <v>0</v>
      </c>
      <c r="N999" s="10">
        <f>'[1]TCE - ANEXO III - Preencher'!O1008</f>
        <v>6.5183999999999997</v>
      </c>
      <c r="O999" s="10">
        <f>'[1]TCE - ANEXO III - Preencher'!P1008</f>
        <v>0</v>
      </c>
      <c r="P999" s="11">
        <f t="shared" si="92"/>
        <v>6.5183999999999997</v>
      </c>
      <c r="Q999" s="10">
        <f>'[1]TCE - ANEXO III - Preencher'!R1008</f>
        <v>0</v>
      </c>
      <c r="R999" s="10">
        <f>'[1]TCE - ANEXO III - Preencher'!S1008</f>
        <v>0</v>
      </c>
      <c r="S999" s="11">
        <f t="shared" si="93"/>
        <v>0</v>
      </c>
      <c r="T999" s="10">
        <f>'[1]TCE - ANEXO III - Preencher'!U1008</f>
        <v>0</v>
      </c>
      <c r="U999" s="10">
        <f>'[1]TCE - ANEXO III - Preencher'!V1008</f>
        <v>0</v>
      </c>
      <c r="V999" s="11">
        <f t="shared" si="94"/>
        <v>0</v>
      </c>
      <c r="W999" s="12" t="str">
        <f>IF('[1]TCE - ANEXO III - Preencher'!X1008="","",'[1]TCE - ANEXO III - Preencher'!X1008)</f>
        <v/>
      </c>
      <c r="X999" s="10">
        <f>'[1]TCE - ANEXO III - Preencher'!Y1008</f>
        <v>0</v>
      </c>
      <c r="Y999" s="10">
        <f>'[1]TCE - ANEXO III - Preencher'!Z1008</f>
        <v>0</v>
      </c>
      <c r="Z999" s="11">
        <f t="shared" si="95"/>
        <v>0</v>
      </c>
      <c r="AA999" s="12" t="str">
        <f>IF('[1]TCE - ANEXO III - Preencher'!AB1008="","",'[1]TCE - ANEXO III - Preencher'!AB1008)</f>
        <v/>
      </c>
      <c r="AB999" s="10">
        <f t="shared" si="90"/>
        <v>570.63840000000005</v>
      </c>
    </row>
    <row r="1000" spans="1:28" x14ac:dyDescent="0.2">
      <c r="A1000" s="4" t="str">
        <f>IFERROR(VLOOKUP(B1000,'[1]DADOS (OCULTAR)'!$P$3:$R$56,3,0),"")</f>
        <v>10.894.988/0004-86</v>
      </c>
      <c r="B1000" s="5" t="str">
        <f>'[1]TCE - ANEXO III - Preencher'!C1009</f>
        <v>HMR</v>
      </c>
      <c r="C1000" s="15">
        <v>2434</v>
      </c>
      <c r="D1000" s="6" t="str">
        <f>'[1]TCE - ANEXO III - Preencher'!E1009</f>
        <v>MARILENE SILVA CAVALCANTE</v>
      </c>
      <c r="E1000" s="5" t="str">
        <f>IF('[1]TCE - ANEXO III - Preencher'!F1009="4 - Assistência Odontológica","2 - Outros Profissionais da Saúde",'[1]TCE - ANEXO II - Enviar TCE'!E999)</f>
        <v>3 - Administrativo</v>
      </c>
      <c r="F1000" s="7" t="str">
        <f>'[1]TCE - ANEXO III - Preencher'!G1009</f>
        <v>5143-20</v>
      </c>
      <c r="G1000" s="8">
        <f>IF('[1]TCE - ANEXO III - Preencher'!H1009="","",'[1]TCE - ANEXO III - Preencher'!H1009)</f>
        <v>44044</v>
      </c>
      <c r="H1000" s="9">
        <f>'[1]TCE - ANEXO III - Preencher'!I1009</f>
        <v>14.63</v>
      </c>
      <c r="I1000" s="9">
        <f>'[1]TCE - ANEXO III - Preencher'!J1009</f>
        <v>117.04</v>
      </c>
      <c r="J1000" s="9">
        <f>'[1]TCE - ANEXO III - Preencher'!K1009</f>
        <v>0</v>
      </c>
      <c r="K1000" s="10">
        <f>'[1]TCE - ANEXO III - Preencher'!L1009</f>
        <v>0</v>
      </c>
      <c r="L1000" s="10">
        <f>'[1]TCE - ANEXO III - Preencher'!M1009</f>
        <v>0</v>
      </c>
      <c r="M1000" s="10">
        <f t="shared" si="91"/>
        <v>0</v>
      </c>
      <c r="N1000" s="10">
        <f>'[1]TCE - ANEXO III - Preencher'!O1009</f>
        <v>0.44</v>
      </c>
      <c r="O1000" s="10">
        <f>'[1]TCE - ANEXO III - Preencher'!P1009</f>
        <v>0</v>
      </c>
      <c r="P1000" s="11">
        <f t="shared" si="92"/>
        <v>0.44</v>
      </c>
      <c r="Q1000" s="10">
        <f>'[1]TCE - ANEXO III - Preencher'!R1009</f>
        <v>224.82671818181819</v>
      </c>
      <c r="R1000" s="10">
        <f>'[1]TCE - ANEXO III - Preencher'!S1009</f>
        <v>62.7</v>
      </c>
      <c r="S1000" s="11">
        <f t="shared" si="93"/>
        <v>162.12671818181821</v>
      </c>
      <c r="T1000" s="10">
        <f>'[1]TCE - ANEXO III - Preencher'!U1009</f>
        <v>0</v>
      </c>
      <c r="U1000" s="10">
        <f>'[1]TCE - ANEXO III - Preencher'!V1009</f>
        <v>0</v>
      </c>
      <c r="V1000" s="11">
        <f t="shared" si="94"/>
        <v>0</v>
      </c>
      <c r="W1000" s="12" t="str">
        <f>IF('[1]TCE - ANEXO III - Preencher'!X1009="","",'[1]TCE - ANEXO III - Preencher'!X1009)</f>
        <v/>
      </c>
      <c r="X1000" s="10">
        <f>'[1]TCE - ANEXO III - Preencher'!Y1009</f>
        <v>0</v>
      </c>
      <c r="Y1000" s="10">
        <f>'[1]TCE - ANEXO III - Preencher'!Z1009</f>
        <v>0</v>
      </c>
      <c r="Z1000" s="11">
        <f t="shared" si="95"/>
        <v>0</v>
      </c>
      <c r="AA1000" s="12" t="str">
        <f>IF('[1]TCE - ANEXO III - Preencher'!AB1009="","",'[1]TCE - ANEXO III - Preencher'!AB1009)</f>
        <v/>
      </c>
      <c r="AB1000" s="10">
        <f t="shared" si="90"/>
        <v>294.23671818181822</v>
      </c>
    </row>
    <row r="1001" spans="1:28" x14ac:dyDescent="0.2">
      <c r="A1001" s="4" t="str">
        <f>IFERROR(VLOOKUP(B1001,'[1]DADOS (OCULTAR)'!$P$3:$R$56,3,0),"")</f>
        <v>10.894.988/0004-86</v>
      </c>
      <c r="B1001" s="5" t="str">
        <f>'[1]TCE - ANEXO III - Preencher'!C1010</f>
        <v>HMR</v>
      </c>
      <c r="C1001" s="15">
        <v>410</v>
      </c>
      <c r="D1001" s="6" t="str">
        <f>'[1]TCE - ANEXO III - Preencher'!E1010</f>
        <v>MARILIA MARCIA ANDRADE PEREIRA DE LIMA</v>
      </c>
      <c r="E1001" s="5" t="str">
        <f>IF('[1]TCE - ANEXO III - Preencher'!F1010="4 - Assistência Odontológica","2 - Outros Profissionais da Saúde",'[1]TCE - ANEXO II - Enviar TCE'!E1000)</f>
        <v>1 - Médico</v>
      </c>
      <c r="F1001" s="7" t="str">
        <f>'[1]TCE - ANEXO III - Preencher'!G1010</f>
        <v>2251-25</v>
      </c>
      <c r="G1001" s="8">
        <f>IF('[1]TCE - ANEXO III - Preencher'!H1010="","",'[1]TCE - ANEXO III - Preencher'!H1010)</f>
        <v>44044</v>
      </c>
      <c r="H1001" s="9">
        <f>'[1]TCE - ANEXO III - Preencher'!I1010</f>
        <v>62.68</v>
      </c>
      <c r="I1001" s="9">
        <f>'[1]TCE - ANEXO III - Preencher'!J1010</f>
        <v>501.44</v>
      </c>
      <c r="J1001" s="9">
        <f>'[1]TCE - ANEXO III - Preencher'!K1010</f>
        <v>0</v>
      </c>
      <c r="K1001" s="10">
        <f>'[1]TCE - ANEXO III - Preencher'!L1010</f>
        <v>0</v>
      </c>
      <c r="L1001" s="10">
        <f>'[1]TCE - ANEXO III - Preencher'!M1010</f>
        <v>0</v>
      </c>
      <c r="M1001" s="10">
        <f t="shared" si="91"/>
        <v>0</v>
      </c>
      <c r="N1001" s="10">
        <f>'[1]TCE - ANEXO III - Preencher'!O1010</f>
        <v>6.5183999999999997</v>
      </c>
      <c r="O1001" s="10">
        <f>'[1]TCE - ANEXO III - Preencher'!P1010</f>
        <v>0</v>
      </c>
      <c r="P1001" s="11">
        <f t="shared" si="92"/>
        <v>6.5183999999999997</v>
      </c>
      <c r="Q1001" s="10">
        <f>'[1]TCE - ANEXO III - Preencher'!R1010</f>
        <v>0</v>
      </c>
      <c r="R1001" s="10">
        <f>'[1]TCE - ANEXO III - Preencher'!S1010</f>
        <v>0</v>
      </c>
      <c r="S1001" s="11">
        <f t="shared" si="93"/>
        <v>0</v>
      </c>
      <c r="T1001" s="10">
        <f>'[1]TCE - ANEXO III - Preencher'!U1010</f>
        <v>0</v>
      </c>
      <c r="U1001" s="10">
        <f>'[1]TCE - ANEXO III - Preencher'!V1010</f>
        <v>0</v>
      </c>
      <c r="V1001" s="11">
        <f t="shared" si="94"/>
        <v>0</v>
      </c>
      <c r="W1001" s="12" t="str">
        <f>IF('[1]TCE - ANEXO III - Preencher'!X1010="","",'[1]TCE - ANEXO III - Preencher'!X1010)</f>
        <v/>
      </c>
      <c r="X1001" s="10">
        <f>'[1]TCE - ANEXO III - Preencher'!Y1010</f>
        <v>0</v>
      </c>
      <c r="Y1001" s="10">
        <f>'[1]TCE - ANEXO III - Preencher'!Z1010</f>
        <v>0</v>
      </c>
      <c r="Z1001" s="11">
        <f t="shared" si="95"/>
        <v>0</v>
      </c>
      <c r="AA1001" s="12" t="str">
        <f>IF('[1]TCE - ANEXO III - Preencher'!AB1010="","",'[1]TCE - ANEXO III - Preencher'!AB1010)</f>
        <v/>
      </c>
      <c r="AB1001" s="10">
        <f t="shared" si="90"/>
        <v>570.63840000000005</v>
      </c>
    </row>
    <row r="1002" spans="1:28" x14ac:dyDescent="0.2">
      <c r="A1002" s="4" t="str">
        <f>IFERROR(VLOOKUP(B1002,'[1]DADOS (OCULTAR)'!$P$3:$R$56,3,0),"")</f>
        <v>10.894.988/0004-86</v>
      </c>
      <c r="B1002" s="5" t="str">
        <f>'[1]TCE - ANEXO III - Preencher'!C1011</f>
        <v>HMR</v>
      </c>
      <c r="C1002" s="15">
        <v>6487</v>
      </c>
      <c r="D1002" s="6" t="str">
        <f>'[1]TCE - ANEXO III - Preencher'!E1011</f>
        <v>MARILIA MARIA DOS ANJOS ALBUQUERQUE</v>
      </c>
      <c r="E1002" s="5" t="str">
        <f>IF('[1]TCE - ANEXO III - Preencher'!F1011="4 - Assistência Odontológica","2 - Outros Profissionais da Saúde",'[1]TCE - ANEXO II - Enviar TCE'!E1001)</f>
        <v>2 - Outros Profissionais da Saúde</v>
      </c>
      <c r="F1002" s="7" t="str">
        <f>'[1]TCE - ANEXO III - Preencher'!G1011</f>
        <v>2516-05</v>
      </c>
      <c r="G1002" s="8">
        <f>IF('[1]TCE - ANEXO III - Preencher'!H1011="","",'[1]TCE - ANEXO III - Preencher'!H1011)</f>
        <v>44044</v>
      </c>
      <c r="H1002" s="9">
        <f>'[1]TCE - ANEXO III - Preencher'!I1011</f>
        <v>29.41</v>
      </c>
      <c r="I1002" s="9">
        <f>'[1]TCE - ANEXO III - Preencher'!J1011</f>
        <v>235.22</v>
      </c>
      <c r="J1002" s="9">
        <f>'[1]TCE - ANEXO III - Preencher'!K1011</f>
        <v>0</v>
      </c>
      <c r="K1002" s="10">
        <f>'[1]TCE - ANEXO III - Preencher'!L1011</f>
        <v>0</v>
      </c>
      <c r="L1002" s="10">
        <f>'[1]TCE - ANEXO III - Preencher'!M1011</f>
        <v>0</v>
      </c>
      <c r="M1002" s="10">
        <f t="shared" si="91"/>
        <v>0</v>
      </c>
      <c r="N1002" s="10">
        <f>'[1]TCE - ANEXO III - Preencher'!O1011</f>
        <v>0.44</v>
      </c>
      <c r="O1002" s="10">
        <f>'[1]TCE - ANEXO III - Preencher'!P1011</f>
        <v>0</v>
      </c>
      <c r="P1002" s="11">
        <f t="shared" si="92"/>
        <v>0.44</v>
      </c>
      <c r="Q1002" s="10">
        <f>'[1]TCE - ANEXO III - Preencher'!R1011</f>
        <v>0</v>
      </c>
      <c r="R1002" s="10">
        <f>'[1]TCE - ANEXO III - Preencher'!S1011</f>
        <v>0</v>
      </c>
      <c r="S1002" s="11">
        <f t="shared" si="93"/>
        <v>0</v>
      </c>
      <c r="T1002" s="10">
        <f>'[1]TCE - ANEXO III - Preencher'!U1011</f>
        <v>0</v>
      </c>
      <c r="U1002" s="10">
        <f>'[1]TCE - ANEXO III - Preencher'!V1011</f>
        <v>0</v>
      </c>
      <c r="V1002" s="11">
        <f t="shared" si="94"/>
        <v>0</v>
      </c>
      <c r="W1002" s="12" t="str">
        <f>IF('[1]TCE - ANEXO III - Preencher'!X1011="","",'[1]TCE - ANEXO III - Preencher'!X1011)</f>
        <v/>
      </c>
      <c r="X1002" s="10">
        <f>'[1]TCE - ANEXO III - Preencher'!Y1011</f>
        <v>0</v>
      </c>
      <c r="Y1002" s="10">
        <f>'[1]TCE - ANEXO III - Preencher'!Z1011</f>
        <v>0</v>
      </c>
      <c r="Z1002" s="11">
        <f t="shared" si="95"/>
        <v>0</v>
      </c>
      <c r="AA1002" s="12" t="str">
        <f>IF('[1]TCE - ANEXO III - Preencher'!AB1011="","",'[1]TCE - ANEXO III - Preencher'!AB1011)</f>
        <v/>
      </c>
      <c r="AB1002" s="10">
        <f t="shared" si="90"/>
        <v>265.07</v>
      </c>
    </row>
    <row r="1003" spans="1:28" x14ac:dyDescent="0.2">
      <c r="A1003" s="4" t="str">
        <f>IFERROR(VLOOKUP(B1003,'[1]DADOS (OCULTAR)'!$P$3:$R$56,3,0),"")</f>
        <v>10.894.988/0004-86</v>
      </c>
      <c r="B1003" s="5" t="str">
        <f>'[1]TCE - ANEXO III - Preencher'!C1012</f>
        <v>HMR</v>
      </c>
      <c r="C1003" s="15">
        <v>2418</v>
      </c>
      <c r="D1003" s="6" t="str">
        <f>'[1]TCE - ANEXO III - Preencher'!E1012</f>
        <v>MARILIA MENEZES DA SILVA</v>
      </c>
      <c r="E1003" s="5" t="str">
        <f>IF('[1]TCE - ANEXO III - Preencher'!F1012="4 - Assistência Odontológica","2 - Outros Profissionais da Saúde",'[1]TCE - ANEXO II - Enviar TCE'!E1002)</f>
        <v>2 - Outros Profissionais da Saúde</v>
      </c>
      <c r="F1003" s="7" t="str">
        <f>'[1]TCE - ANEXO III - Preencher'!G1012</f>
        <v>3222-05</v>
      </c>
      <c r="G1003" s="8">
        <f>IF('[1]TCE - ANEXO III - Preencher'!H1012="","",'[1]TCE - ANEXO III - Preencher'!H1012)</f>
        <v>44044</v>
      </c>
      <c r="H1003" s="9">
        <f>'[1]TCE - ANEXO III - Preencher'!I1012</f>
        <v>15.17</v>
      </c>
      <c r="I1003" s="9">
        <f>'[1]TCE - ANEXO III - Preencher'!J1012</f>
        <v>121.37</v>
      </c>
      <c r="J1003" s="9">
        <f>'[1]TCE - ANEXO III - Preencher'!K1012</f>
        <v>0</v>
      </c>
      <c r="K1003" s="10">
        <f>'[1]TCE - ANEXO III - Preencher'!L1012</f>
        <v>0</v>
      </c>
      <c r="L1003" s="10">
        <f>'[1]TCE - ANEXO III - Preencher'!M1012</f>
        <v>0</v>
      </c>
      <c r="M1003" s="10">
        <f t="shared" si="91"/>
        <v>0</v>
      </c>
      <c r="N1003" s="10">
        <f>'[1]TCE - ANEXO III - Preencher'!O1012</f>
        <v>0.44813999999999998</v>
      </c>
      <c r="O1003" s="10">
        <f>'[1]TCE - ANEXO III - Preencher'!P1012</f>
        <v>0</v>
      </c>
      <c r="P1003" s="11">
        <f t="shared" si="92"/>
        <v>0.44813999999999998</v>
      </c>
      <c r="Q1003" s="10">
        <f>'[1]TCE - ANEXO III - Preencher'!R1012</f>
        <v>0</v>
      </c>
      <c r="R1003" s="10">
        <f>'[1]TCE - ANEXO III - Preencher'!S1012</f>
        <v>0</v>
      </c>
      <c r="S1003" s="11">
        <f t="shared" si="93"/>
        <v>0</v>
      </c>
      <c r="T1003" s="10">
        <f>'[1]TCE - ANEXO III - Preencher'!U1012</f>
        <v>0</v>
      </c>
      <c r="U1003" s="10">
        <f>'[1]TCE - ANEXO III - Preencher'!V1012</f>
        <v>0</v>
      </c>
      <c r="V1003" s="11">
        <f t="shared" si="94"/>
        <v>0</v>
      </c>
      <c r="W1003" s="12" t="str">
        <f>IF('[1]TCE - ANEXO III - Preencher'!X1012="","",'[1]TCE - ANEXO III - Preencher'!X1012)</f>
        <v/>
      </c>
      <c r="X1003" s="10">
        <f>'[1]TCE - ANEXO III - Preencher'!Y1012</f>
        <v>0</v>
      </c>
      <c r="Y1003" s="10">
        <f>'[1]TCE - ANEXO III - Preencher'!Z1012</f>
        <v>0</v>
      </c>
      <c r="Z1003" s="11">
        <f t="shared" si="95"/>
        <v>0</v>
      </c>
      <c r="AA1003" s="12" t="str">
        <f>IF('[1]TCE - ANEXO III - Preencher'!AB1012="","",'[1]TCE - ANEXO III - Preencher'!AB1012)</f>
        <v/>
      </c>
      <c r="AB1003" s="10">
        <f t="shared" si="90"/>
        <v>136.98813999999999</v>
      </c>
    </row>
    <row r="1004" spans="1:28" x14ac:dyDescent="0.2">
      <c r="A1004" s="4" t="str">
        <f>IFERROR(VLOOKUP(B1004,'[1]DADOS (OCULTAR)'!$P$3:$R$56,3,0),"")</f>
        <v>10.894.988/0004-86</v>
      </c>
      <c r="B1004" s="5" t="str">
        <f>'[1]TCE - ANEXO III - Preencher'!C1013</f>
        <v>HMR</v>
      </c>
      <c r="C1004" s="15">
        <v>407</v>
      </c>
      <c r="D1004" s="6" t="str">
        <f>'[1]TCE - ANEXO III - Preencher'!E1013</f>
        <v>MARILIA SANTOS LIRA</v>
      </c>
      <c r="E1004" s="5" t="str">
        <f>IF('[1]TCE - ANEXO III - Preencher'!F1013="4 - Assistência Odontológica","2 - Outros Profissionais da Saúde",'[1]TCE - ANEXO II - Enviar TCE'!E1003)</f>
        <v>1 - Médico</v>
      </c>
      <c r="F1004" s="7" t="str">
        <f>'[1]TCE - ANEXO III - Preencher'!G1013</f>
        <v>2251-51</v>
      </c>
      <c r="G1004" s="8">
        <f>IF('[1]TCE - ANEXO III - Preencher'!H1013="","",'[1]TCE - ANEXO III - Preencher'!H1013)</f>
        <v>44044</v>
      </c>
      <c r="H1004" s="9">
        <f>'[1]TCE - ANEXO III - Preencher'!I1013</f>
        <v>72.09</v>
      </c>
      <c r="I1004" s="9">
        <f>'[1]TCE - ANEXO III - Preencher'!J1013</f>
        <v>576.64</v>
      </c>
      <c r="J1004" s="9">
        <f>'[1]TCE - ANEXO III - Preencher'!K1013</f>
        <v>0</v>
      </c>
      <c r="K1004" s="10">
        <f>'[1]TCE - ANEXO III - Preencher'!L1013</f>
        <v>0</v>
      </c>
      <c r="L1004" s="10">
        <f>'[1]TCE - ANEXO III - Preencher'!M1013</f>
        <v>0</v>
      </c>
      <c r="M1004" s="10">
        <f t="shared" si="91"/>
        <v>0</v>
      </c>
      <c r="N1004" s="10">
        <f>'[1]TCE - ANEXO III - Preencher'!O1013</f>
        <v>6.5183999999999997</v>
      </c>
      <c r="O1004" s="10">
        <f>'[1]TCE - ANEXO III - Preencher'!P1013</f>
        <v>0</v>
      </c>
      <c r="P1004" s="11">
        <f t="shared" si="92"/>
        <v>6.5183999999999997</v>
      </c>
      <c r="Q1004" s="10">
        <f>'[1]TCE - ANEXO III - Preencher'!R1013</f>
        <v>0</v>
      </c>
      <c r="R1004" s="10">
        <f>'[1]TCE - ANEXO III - Preencher'!S1013</f>
        <v>0</v>
      </c>
      <c r="S1004" s="11">
        <f t="shared" si="93"/>
        <v>0</v>
      </c>
      <c r="T1004" s="10">
        <f>'[1]TCE - ANEXO III - Preencher'!U1013</f>
        <v>0</v>
      </c>
      <c r="U1004" s="10">
        <f>'[1]TCE - ANEXO III - Preencher'!V1013</f>
        <v>0</v>
      </c>
      <c r="V1004" s="11">
        <f t="shared" si="94"/>
        <v>0</v>
      </c>
      <c r="W1004" s="12" t="str">
        <f>IF('[1]TCE - ANEXO III - Preencher'!X1013="","",'[1]TCE - ANEXO III - Preencher'!X1013)</f>
        <v/>
      </c>
      <c r="X1004" s="10">
        <f>'[1]TCE - ANEXO III - Preencher'!Y1013</f>
        <v>0</v>
      </c>
      <c r="Y1004" s="10">
        <f>'[1]TCE - ANEXO III - Preencher'!Z1013</f>
        <v>0</v>
      </c>
      <c r="Z1004" s="11">
        <f t="shared" si="95"/>
        <v>0</v>
      </c>
      <c r="AA1004" s="12" t="str">
        <f>IF('[1]TCE - ANEXO III - Preencher'!AB1013="","",'[1]TCE - ANEXO III - Preencher'!AB1013)</f>
        <v/>
      </c>
      <c r="AB1004" s="10">
        <f t="shared" si="90"/>
        <v>655.24840000000006</v>
      </c>
    </row>
    <row r="1005" spans="1:28" x14ac:dyDescent="0.2">
      <c r="A1005" s="4" t="str">
        <f>IFERROR(VLOOKUP(B1005,'[1]DADOS (OCULTAR)'!$P$3:$R$56,3,0),"")</f>
        <v>10.894.988/0004-86</v>
      </c>
      <c r="B1005" s="5" t="str">
        <f>'[1]TCE - ANEXO III - Preencher'!C1014</f>
        <v>HMR</v>
      </c>
      <c r="C1005" s="15">
        <v>497</v>
      </c>
      <c r="D1005" s="6" t="str">
        <f>'[1]TCE - ANEXO III - Preencher'!E1014</f>
        <v>MARINA BATISTA DA SILVA</v>
      </c>
      <c r="E1005" s="5" t="str">
        <f>IF('[1]TCE - ANEXO III - Preencher'!F1014="4 - Assistência Odontológica","2 - Outros Profissionais da Saúde",'[1]TCE - ANEXO II - Enviar TCE'!E1004)</f>
        <v>2 - Outros Profissionais da Saúde</v>
      </c>
      <c r="F1005" s="7" t="str">
        <f>'[1]TCE - ANEXO III - Preencher'!G1014</f>
        <v>2235-05</v>
      </c>
      <c r="G1005" s="8">
        <f>IF('[1]TCE - ANEXO III - Preencher'!H1014="","",'[1]TCE - ANEXO III - Preencher'!H1014)</f>
        <v>44044</v>
      </c>
      <c r="H1005" s="9">
        <f>'[1]TCE - ANEXO III - Preencher'!I1014</f>
        <v>73.25</v>
      </c>
      <c r="I1005" s="9">
        <f>'[1]TCE - ANEXO III - Preencher'!J1014</f>
        <v>585.95000000000005</v>
      </c>
      <c r="J1005" s="9">
        <f>'[1]TCE - ANEXO III - Preencher'!K1014</f>
        <v>0</v>
      </c>
      <c r="K1005" s="10">
        <f>'[1]TCE - ANEXO III - Preencher'!L1014</f>
        <v>0</v>
      </c>
      <c r="L1005" s="10">
        <f>'[1]TCE - ANEXO III - Preencher'!M1014</f>
        <v>0</v>
      </c>
      <c r="M1005" s="10">
        <f t="shared" si="91"/>
        <v>0</v>
      </c>
      <c r="N1005" s="10">
        <f>'[1]TCE - ANEXO III - Preencher'!O1014</f>
        <v>1.6295999999999999</v>
      </c>
      <c r="O1005" s="10">
        <f>'[1]TCE - ANEXO III - Preencher'!P1014</f>
        <v>0</v>
      </c>
      <c r="P1005" s="11">
        <f t="shared" si="92"/>
        <v>1.6295999999999999</v>
      </c>
      <c r="Q1005" s="10">
        <f>'[1]TCE - ANEXO III - Preencher'!R1014</f>
        <v>0</v>
      </c>
      <c r="R1005" s="10">
        <f>'[1]TCE - ANEXO III - Preencher'!S1014</f>
        <v>0</v>
      </c>
      <c r="S1005" s="11">
        <f t="shared" si="93"/>
        <v>0</v>
      </c>
      <c r="T1005" s="10">
        <f>'[1]TCE - ANEXO III - Preencher'!U1014</f>
        <v>103.28</v>
      </c>
      <c r="U1005" s="10">
        <f>'[1]TCE - ANEXO III - Preencher'!V1014</f>
        <v>0</v>
      </c>
      <c r="V1005" s="11">
        <f t="shared" si="94"/>
        <v>103.28</v>
      </c>
      <c r="W1005" s="12" t="str">
        <f>IF('[1]TCE - ANEXO III - Preencher'!X1014="","",'[1]TCE - ANEXO III - Preencher'!X1014)</f>
        <v>AUXILIO CRECHE</v>
      </c>
      <c r="X1005" s="10">
        <f>'[1]TCE - ANEXO III - Preencher'!Y1014</f>
        <v>0</v>
      </c>
      <c r="Y1005" s="10">
        <f>'[1]TCE - ANEXO III - Preencher'!Z1014</f>
        <v>0</v>
      </c>
      <c r="Z1005" s="11">
        <f t="shared" si="95"/>
        <v>0</v>
      </c>
      <c r="AA1005" s="12" t="str">
        <f>IF('[1]TCE - ANEXO III - Preencher'!AB1014="","",'[1]TCE - ANEXO III - Preencher'!AB1014)</f>
        <v/>
      </c>
      <c r="AB1005" s="10">
        <f t="shared" si="90"/>
        <v>764.1096</v>
      </c>
    </row>
    <row r="1006" spans="1:28" x14ac:dyDescent="0.2">
      <c r="A1006" s="4" t="str">
        <f>IFERROR(VLOOKUP(B1006,'[1]DADOS (OCULTAR)'!$P$3:$R$56,3,0),"")</f>
        <v>10.894.988/0004-86</v>
      </c>
      <c r="B1006" s="5" t="str">
        <f>'[1]TCE - ANEXO III - Preencher'!C1015</f>
        <v>HMR</v>
      </c>
      <c r="C1006" s="15">
        <v>490</v>
      </c>
      <c r="D1006" s="6" t="str">
        <f>'[1]TCE - ANEXO III - Preencher'!E1015</f>
        <v>MARINA DE OLIVEIRA MENEZES</v>
      </c>
      <c r="E1006" s="5" t="str">
        <f>IF('[1]TCE - ANEXO III - Preencher'!F1015="4 - Assistência Odontológica","2 - Outros Profissionais da Saúde",'[1]TCE - ANEXO II - Enviar TCE'!E1005)</f>
        <v>1 - Médico</v>
      </c>
      <c r="F1006" s="7" t="str">
        <f>'[1]TCE - ANEXO III - Preencher'!G1015</f>
        <v>2251-50</v>
      </c>
      <c r="G1006" s="8">
        <f>IF('[1]TCE - ANEXO III - Preencher'!H1015="","",'[1]TCE - ANEXO III - Preencher'!H1015)</f>
        <v>44044</v>
      </c>
      <c r="H1006" s="9">
        <f>'[1]TCE - ANEXO III - Preencher'!I1015</f>
        <v>62.69</v>
      </c>
      <c r="I1006" s="9">
        <f>'[1]TCE - ANEXO III - Preencher'!J1015</f>
        <v>501.45</v>
      </c>
      <c r="J1006" s="9">
        <f>'[1]TCE - ANEXO III - Preencher'!K1015</f>
        <v>0</v>
      </c>
      <c r="K1006" s="10">
        <f>'[1]TCE - ANEXO III - Preencher'!L1015</f>
        <v>0</v>
      </c>
      <c r="L1006" s="10">
        <f>'[1]TCE - ANEXO III - Preencher'!M1015</f>
        <v>0</v>
      </c>
      <c r="M1006" s="10">
        <f t="shared" si="91"/>
        <v>0</v>
      </c>
      <c r="N1006" s="10">
        <f>'[1]TCE - ANEXO III - Preencher'!O1015</f>
        <v>6.5183999999999997</v>
      </c>
      <c r="O1006" s="10">
        <f>'[1]TCE - ANEXO III - Preencher'!P1015</f>
        <v>0</v>
      </c>
      <c r="P1006" s="11">
        <f t="shared" si="92"/>
        <v>6.5183999999999997</v>
      </c>
      <c r="Q1006" s="10">
        <f>'[1]TCE - ANEXO III - Preencher'!R1015</f>
        <v>0</v>
      </c>
      <c r="R1006" s="10">
        <f>'[1]TCE - ANEXO III - Preencher'!S1015</f>
        <v>0</v>
      </c>
      <c r="S1006" s="11">
        <f t="shared" si="93"/>
        <v>0</v>
      </c>
      <c r="T1006" s="10">
        <f>'[1]TCE - ANEXO III - Preencher'!U1015</f>
        <v>0</v>
      </c>
      <c r="U1006" s="10">
        <f>'[1]TCE - ANEXO III - Preencher'!V1015</f>
        <v>0</v>
      </c>
      <c r="V1006" s="11">
        <f t="shared" si="94"/>
        <v>0</v>
      </c>
      <c r="W1006" s="12" t="str">
        <f>IF('[1]TCE - ANEXO III - Preencher'!X1015="","",'[1]TCE - ANEXO III - Preencher'!X1015)</f>
        <v/>
      </c>
      <c r="X1006" s="10">
        <f>'[1]TCE - ANEXO III - Preencher'!Y1015</f>
        <v>0</v>
      </c>
      <c r="Y1006" s="10">
        <f>'[1]TCE - ANEXO III - Preencher'!Z1015</f>
        <v>0</v>
      </c>
      <c r="Z1006" s="11">
        <f t="shared" si="95"/>
        <v>0</v>
      </c>
      <c r="AA1006" s="12" t="str">
        <f>IF('[1]TCE - ANEXO III - Preencher'!AB1015="","",'[1]TCE - ANEXO III - Preencher'!AB1015)</f>
        <v/>
      </c>
      <c r="AB1006" s="10">
        <f t="shared" si="90"/>
        <v>570.65840000000003</v>
      </c>
    </row>
    <row r="1007" spans="1:28" x14ac:dyDescent="0.2">
      <c r="A1007" s="4" t="str">
        <f>IFERROR(VLOOKUP(B1007,'[1]DADOS (OCULTAR)'!$P$3:$R$56,3,0),"")</f>
        <v>10.894.988/0004-86</v>
      </c>
      <c r="B1007" s="5" t="str">
        <f>'[1]TCE - ANEXO III - Preencher'!C1016</f>
        <v>HMR</v>
      </c>
      <c r="C1007" s="15">
        <v>475</v>
      </c>
      <c r="D1007" s="6" t="str">
        <f>'[1]TCE - ANEXO III - Preencher'!E1016</f>
        <v>MARINA FERREIRA DE LIMA</v>
      </c>
      <c r="E1007" s="5" t="str">
        <f>IF('[1]TCE - ANEXO III - Preencher'!F1016="4 - Assistência Odontológica","2 - Outros Profissionais da Saúde",'[1]TCE - ANEXO II - Enviar TCE'!E1006)</f>
        <v>2 - Outros Profissionais da Saúde</v>
      </c>
      <c r="F1007" s="7" t="str">
        <f>'[1]TCE - ANEXO III - Preencher'!G1016</f>
        <v>2235-05</v>
      </c>
      <c r="G1007" s="8">
        <f>IF('[1]TCE - ANEXO III - Preencher'!H1016="","",'[1]TCE - ANEXO III - Preencher'!H1016)</f>
        <v>44044</v>
      </c>
      <c r="H1007" s="9">
        <f>'[1]TCE - ANEXO III - Preencher'!I1016</f>
        <v>35.299999999999997</v>
      </c>
      <c r="I1007" s="9">
        <f>'[1]TCE - ANEXO III - Preencher'!J1016</f>
        <v>282.39999999999998</v>
      </c>
      <c r="J1007" s="9">
        <f>'[1]TCE - ANEXO III - Preencher'!K1016</f>
        <v>0</v>
      </c>
      <c r="K1007" s="10">
        <f>'[1]TCE - ANEXO III - Preencher'!L1016</f>
        <v>0</v>
      </c>
      <c r="L1007" s="10">
        <f>'[1]TCE - ANEXO III - Preencher'!M1016</f>
        <v>0</v>
      </c>
      <c r="M1007" s="10">
        <f t="shared" si="91"/>
        <v>0</v>
      </c>
      <c r="N1007" s="10">
        <f>'[1]TCE - ANEXO III - Preencher'!O1016</f>
        <v>1.6295999999999999</v>
      </c>
      <c r="O1007" s="10">
        <f>'[1]TCE - ANEXO III - Preencher'!P1016</f>
        <v>0</v>
      </c>
      <c r="P1007" s="11">
        <f t="shared" si="92"/>
        <v>1.6295999999999999</v>
      </c>
      <c r="Q1007" s="10">
        <f>'[1]TCE - ANEXO III - Preencher'!R1016</f>
        <v>0</v>
      </c>
      <c r="R1007" s="10">
        <f>'[1]TCE - ANEXO III - Preencher'!S1016</f>
        <v>0</v>
      </c>
      <c r="S1007" s="11">
        <f t="shared" si="93"/>
        <v>0</v>
      </c>
      <c r="T1007" s="10">
        <f>'[1]TCE - ANEXO III - Preencher'!U1016</f>
        <v>0</v>
      </c>
      <c r="U1007" s="10">
        <f>'[1]TCE - ANEXO III - Preencher'!V1016</f>
        <v>0</v>
      </c>
      <c r="V1007" s="11">
        <f t="shared" si="94"/>
        <v>0</v>
      </c>
      <c r="W1007" s="12" t="str">
        <f>IF('[1]TCE - ANEXO III - Preencher'!X1016="","",'[1]TCE - ANEXO III - Preencher'!X1016)</f>
        <v/>
      </c>
      <c r="X1007" s="10">
        <f>'[1]TCE - ANEXO III - Preencher'!Y1016</f>
        <v>0</v>
      </c>
      <c r="Y1007" s="10">
        <f>'[1]TCE - ANEXO III - Preencher'!Z1016</f>
        <v>0</v>
      </c>
      <c r="Z1007" s="11">
        <f t="shared" si="95"/>
        <v>0</v>
      </c>
      <c r="AA1007" s="12" t="str">
        <f>IF('[1]TCE - ANEXO III - Preencher'!AB1016="","",'[1]TCE - ANEXO III - Preencher'!AB1016)</f>
        <v/>
      </c>
      <c r="AB1007" s="10">
        <f t="shared" si="90"/>
        <v>319.32959999999997</v>
      </c>
    </row>
    <row r="1008" spans="1:28" x14ac:dyDescent="0.2">
      <c r="A1008" s="4" t="str">
        <f>IFERROR(VLOOKUP(B1008,'[1]DADOS (OCULTAR)'!$P$3:$R$56,3,0),"")</f>
        <v>10.894.988/0004-86</v>
      </c>
      <c r="B1008" s="5" t="str">
        <f>'[1]TCE - ANEXO III - Preencher'!C1017</f>
        <v>HMR</v>
      </c>
      <c r="C1008" s="15">
        <v>440</v>
      </c>
      <c r="D1008" s="6" t="str">
        <f>'[1]TCE - ANEXO III - Preencher'!E1017</f>
        <v>MARINA GLEICY LIRA DE SANTANA</v>
      </c>
      <c r="E1008" s="5" t="str">
        <f>IF('[1]TCE - ANEXO III - Preencher'!F1017="4 - Assistência Odontológica","2 - Outros Profissionais da Saúde",'[1]TCE - ANEXO II - Enviar TCE'!E1007)</f>
        <v>3 - Administrativo</v>
      </c>
      <c r="F1008" s="7" t="str">
        <f>'[1]TCE - ANEXO III - Preencher'!G1017</f>
        <v>5143-20</v>
      </c>
      <c r="G1008" s="8">
        <f>IF('[1]TCE - ANEXO III - Preencher'!H1017="","",'[1]TCE - ANEXO III - Preencher'!H1017)</f>
        <v>44044</v>
      </c>
      <c r="H1008" s="9">
        <f>'[1]TCE - ANEXO III - Preencher'!I1017</f>
        <v>14.64</v>
      </c>
      <c r="I1008" s="9">
        <f>'[1]TCE - ANEXO III - Preencher'!J1017</f>
        <v>117.04</v>
      </c>
      <c r="J1008" s="9">
        <f>'[1]TCE - ANEXO III - Preencher'!K1017</f>
        <v>0</v>
      </c>
      <c r="K1008" s="10">
        <f>'[1]TCE - ANEXO III - Preencher'!L1017</f>
        <v>0</v>
      </c>
      <c r="L1008" s="10">
        <f>'[1]TCE - ANEXO III - Preencher'!M1017</f>
        <v>0</v>
      </c>
      <c r="M1008" s="10">
        <f t="shared" si="91"/>
        <v>0</v>
      </c>
      <c r="N1008" s="10">
        <f>'[1]TCE - ANEXO III - Preencher'!O1017</f>
        <v>0.44</v>
      </c>
      <c r="O1008" s="10">
        <f>'[1]TCE - ANEXO III - Preencher'!P1017</f>
        <v>0</v>
      </c>
      <c r="P1008" s="11">
        <f t="shared" si="92"/>
        <v>0.44</v>
      </c>
      <c r="Q1008" s="10">
        <f>'[1]TCE - ANEXO III - Preencher'!R1017</f>
        <v>124.4133590909091</v>
      </c>
      <c r="R1008" s="10">
        <f>'[1]TCE - ANEXO III - Preencher'!S1017</f>
        <v>62.7</v>
      </c>
      <c r="S1008" s="11">
        <f t="shared" si="93"/>
        <v>61.713359090909094</v>
      </c>
      <c r="T1008" s="10">
        <f>'[1]TCE - ANEXO III - Preencher'!U1017</f>
        <v>0</v>
      </c>
      <c r="U1008" s="10">
        <f>'[1]TCE - ANEXO III - Preencher'!V1017</f>
        <v>0</v>
      </c>
      <c r="V1008" s="11">
        <f t="shared" si="94"/>
        <v>0</v>
      </c>
      <c r="W1008" s="12" t="str">
        <f>IF('[1]TCE - ANEXO III - Preencher'!X1017="","",'[1]TCE - ANEXO III - Preencher'!X1017)</f>
        <v/>
      </c>
      <c r="X1008" s="10">
        <f>'[1]TCE - ANEXO III - Preencher'!Y1017</f>
        <v>0</v>
      </c>
      <c r="Y1008" s="10">
        <f>'[1]TCE - ANEXO III - Preencher'!Z1017</f>
        <v>0</v>
      </c>
      <c r="Z1008" s="11">
        <f t="shared" si="95"/>
        <v>0</v>
      </c>
      <c r="AA1008" s="12" t="str">
        <f>IF('[1]TCE - ANEXO III - Preencher'!AB1017="","",'[1]TCE - ANEXO III - Preencher'!AB1017)</f>
        <v/>
      </c>
      <c r="AB1008" s="10">
        <f t="shared" si="90"/>
        <v>193.83335909090908</v>
      </c>
    </row>
    <row r="1009" spans="1:28" x14ac:dyDescent="0.2">
      <c r="A1009" s="4" t="str">
        <f>IFERROR(VLOOKUP(B1009,'[1]DADOS (OCULTAR)'!$P$3:$R$56,3,0),"")</f>
        <v>10.894.988/0004-86</v>
      </c>
      <c r="B1009" s="5" t="str">
        <f>'[1]TCE - ANEXO III - Preencher'!C1018</f>
        <v>HMR</v>
      </c>
      <c r="C1009" s="15">
        <v>450</v>
      </c>
      <c r="D1009" s="6" t="str">
        <f>'[1]TCE - ANEXO III - Preencher'!E1018</f>
        <v>MARINA MARIA SOUTO VALADARES</v>
      </c>
      <c r="E1009" s="5" t="str">
        <f>IF('[1]TCE - ANEXO III - Preencher'!F1018="4 - Assistência Odontológica","2 - Outros Profissionais da Saúde",'[1]TCE - ANEXO II - Enviar TCE'!E1008)</f>
        <v>1 - Médico</v>
      </c>
      <c r="F1009" s="7" t="str">
        <f>'[1]TCE - ANEXO III - Preencher'!G1018</f>
        <v>2251-24</v>
      </c>
      <c r="G1009" s="8">
        <f>IF('[1]TCE - ANEXO III - Preencher'!H1018="","",'[1]TCE - ANEXO III - Preencher'!H1018)</f>
        <v>44044</v>
      </c>
      <c r="H1009" s="9">
        <f>'[1]TCE - ANEXO III - Preencher'!I1018</f>
        <v>68.53</v>
      </c>
      <c r="I1009" s="9">
        <f>'[1]TCE - ANEXO III - Preencher'!J1018</f>
        <v>548.24</v>
      </c>
      <c r="J1009" s="9">
        <f>'[1]TCE - ANEXO III - Preencher'!K1018</f>
        <v>0</v>
      </c>
      <c r="K1009" s="10">
        <f>'[1]TCE - ANEXO III - Preencher'!L1018</f>
        <v>0</v>
      </c>
      <c r="L1009" s="10">
        <f>'[1]TCE - ANEXO III - Preencher'!M1018</f>
        <v>0</v>
      </c>
      <c r="M1009" s="10">
        <f t="shared" si="91"/>
        <v>0</v>
      </c>
      <c r="N1009" s="10">
        <f>'[1]TCE - ANEXO III - Preencher'!O1018</f>
        <v>6.5183999999999997</v>
      </c>
      <c r="O1009" s="10">
        <f>'[1]TCE - ANEXO III - Preencher'!P1018</f>
        <v>0</v>
      </c>
      <c r="P1009" s="11">
        <f t="shared" si="92"/>
        <v>6.5183999999999997</v>
      </c>
      <c r="Q1009" s="10">
        <f>'[1]TCE - ANEXO III - Preencher'!R1018</f>
        <v>0</v>
      </c>
      <c r="R1009" s="10">
        <f>'[1]TCE - ANEXO III - Preencher'!S1018</f>
        <v>0</v>
      </c>
      <c r="S1009" s="11">
        <f t="shared" si="93"/>
        <v>0</v>
      </c>
      <c r="T1009" s="10">
        <f>'[1]TCE - ANEXO III - Preencher'!U1018</f>
        <v>0</v>
      </c>
      <c r="U1009" s="10">
        <f>'[1]TCE - ANEXO III - Preencher'!V1018</f>
        <v>0</v>
      </c>
      <c r="V1009" s="11">
        <f t="shared" si="94"/>
        <v>0</v>
      </c>
      <c r="W1009" s="12" t="str">
        <f>IF('[1]TCE - ANEXO III - Preencher'!X1018="","",'[1]TCE - ANEXO III - Preencher'!X1018)</f>
        <v/>
      </c>
      <c r="X1009" s="10">
        <f>'[1]TCE - ANEXO III - Preencher'!Y1018</f>
        <v>0</v>
      </c>
      <c r="Y1009" s="10">
        <f>'[1]TCE - ANEXO III - Preencher'!Z1018</f>
        <v>0</v>
      </c>
      <c r="Z1009" s="11">
        <f t="shared" si="95"/>
        <v>0</v>
      </c>
      <c r="AA1009" s="12" t="str">
        <f>IF('[1]TCE - ANEXO III - Preencher'!AB1018="","",'[1]TCE - ANEXO III - Preencher'!AB1018)</f>
        <v/>
      </c>
      <c r="AB1009" s="10">
        <f t="shared" si="90"/>
        <v>623.28840000000002</v>
      </c>
    </row>
    <row r="1010" spans="1:28" x14ac:dyDescent="0.2">
      <c r="A1010" s="4" t="str">
        <f>IFERROR(VLOOKUP(B1010,'[1]DADOS (OCULTAR)'!$P$3:$R$56,3,0),"")</f>
        <v>10.894.988/0004-86</v>
      </c>
      <c r="B1010" s="5" t="str">
        <f>'[1]TCE - ANEXO III - Preencher'!C1019</f>
        <v>HMR</v>
      </c>
      <c r="C1010" s="15">
        <v>1796</v>
      </c>
      <c r="D1010" s="6" t="str">
        <f>'[1]TCE - ANEXO III - Preencher'!E1019</f>
        <v>MARINA MARIZ MEDEIROS</v>
      </c>
      <c r="E1010" s="5" t="str">
        <f>IF('[1]TCE - ANEXO III - Preencher'!F1019="4 - Assistência Odontológica","2 - Outros Profissionais da Saúde",'[1]TCE - ANEXO II - Enviar TCE'!E1009)</f>
        <v>1 - Médico</v>
      </c>
      <c r="F1010" s="7" t="str">
        <f>'[1]TCE - ANEXO III - Preencher'!G1019</f>
        <v>2251-24</v>
      </c>
      <c r="G1010" s="8">
        <f>IF('[1]TCE - ANEXO III - Preencher'!H1019="","",'[1]TCE - ANEXO III - Preencher'!H1019)</f>
        <v>44044</v>
      </c>
      <c r="H1010" s="9">
        <f>'[1]TCE - ANEXO III - Preencher'!I1019</f>
        <v>69.5</v>
      </c>
      <c r="I1010" s="9">
        <f>'[1]TCE - ANEXO III - Preencher'!J1019</f>
        <v>556.04</v>
      </c>
      <c r="J1010" s="9">
        <f>'[1]TCE - ANEXO III - Preencher'!K1019</f>
        <v>0</v>
      </c>
      <c r="K1010" s="10">
        <f>'[1]TCE - ANEXO III - Preencher'!L1019</f>
        <v>0</v>
      </c>
      <c r="L1010" s="10">
        <f>'[1]TCE - ANEXO III - Preencher'!M1019</f>
        <v>0</v>
      </c>
      <c r="M1010" s="10">
        <f t="shared" si="91"/>
        <v>0</v>
      </c>
      <c r="N1010" s="10">
        <f>'[1]TCE - ANEXO III - Preencher'!O1019</f>
        <v>6.5183999999999997</v>
      </c>
      <c r="O1010" s="10">
        <f>'[1]TCE - ANEXO III - Preencher'!P1019</f>
        <v>0</v>
      </c>
      <c r="P1010" s="11">
        <f t="shared" si="92"/>
        <v>6.5183999999999997</v>
      </c>
      <c r="Q1010" s="10">
        <f>'[1]TCE - ANEXO III - Preencher'!R1019</f>
        <v>0</v>
      </c>
      <c r="R1010" s="10">
        <f>'[1]TCE - ANEXO III - Preencher'!S1019</f>
        <v>0</v>
      </c>
      <c r="S1010" s="11">
        <f t="shared" si="93"/>
        <v>0</v>
      </c>
      <c r="T1010" s="10">
        <f>'[1]TCE - ANEXO III - Preencher'!U1019</f>
        <v>0</v>
      </c>
      <c r="U1010" s="10">
        <f>'[1]TCE - ANEXO III - Preencher'!V1019</f>
        <v>0</v>
      </c>
      <c r="V1010" s="11">
        <f t="shared" si="94"/>
        <v>0</v>
      </c>
      <c r="W1010" s="12" t="str">
        <f>IF('[1]TCE - ANEXO III - Preencher'!X1019="","",'[1]TCE - ANEXO III - Preencher'!X1019)</f>
        <v/>
      </c>
      <c r="X1010" s="10">
        <f>'[1]TCE - ANEXO III - Preencher'!Y1019</f>
        <v>0</v>
      </c>
      <c r="Y1010" s="10">
        <f>'[1]TCE - ANEXO III - Preencher'!Z1019</f>
        <v>0</v>
      </c>
      <c r="Z1010" s="11">
        <f t="shared" si="95"/>
        <v>0</v>
      </c>
      <c r="AA1010" s="12" t="str">
        <f>IF('[1]TCE - ANEXO III - Preencher'!AB1019="","",'[1]TCE - ANEXO III - Preencher'!AB1019)</f>
        <v/>
      </c>
      <c r="AB1010" s="10">
        <f t="shared" si="90"/>
        <v>632.05840000000001</v>
      </c>
    </row>
    <row r="1011" spans="1:28" x14ac:dyDescent="0.2">
      <c r="A1011" s="4" t="str">
        <f>IFERROR(VLOOKUP(B1011,'[1]DADOS (OCULTAR)'!$P$3:$R$56,3,0),"")</f>
        <v>10.894.988/0004-86</v>
      </c>
      <c r="B1011" s="5" t="str">
        <f>'[1]TCE - ANEXO III - Preencher'!C1020</f>
        <v>HMR</v>
      </c>
      <c r="C1011" s="15">
        <v>410</v>
      </c>
      <c r="D1011" s="6" t="str">
        <f>'[1]TCE - ANEXO III - Preencher'!E1020</f>
        <v>MARINA OLIVEIRA STOJANOVIC GOMES</v>
      </c>
      <c r="E1011" s="5" t="str">
        <f>IF('[1]TCE - ANEXO III - Preencher'!F1020="4 - Assistência Odontológica","2 - Outros Profissionais da Saúde",'[1]TCE - ANEXO II - Enviar TCE'!E1010)</f>
        <v>1 - Médico</v>
      </c>
      <c r="F1011" s="7" t="str">
        <f>'[1]TCE - ANEXO III - Preencher'!G1020</f>
        <v>2251-25</v>
      </c>
      <c r="G1011" s="8">
        <f>IF('[1]TCE - ANEXO III - Preencher'!H1020="","",'[1]TCE - ANEXO III - Preencher'!H1020)</f>
        <v>44044</v>
      </c>
      <c r="H1011" s="9">
        <f>'[1]TCE - ANEXO III - Preencher'!I1020</f>
        <v>62.68</v>
      </c>
      <c r="I1011" s="9">
        <f>'[1]TCE - ANEXO III - Preencher'!J1020</f>
        <v>501.44</v>
      </c>
      <c r="J1011" s="9">
        <f>'[1]TCE - ANEXO III - Preencher'!K1020</f>
        <v>0</v>
      </c>
      <c r="K1011" s="10">
        <f>'[1]TCE - ANEXO III - Preencher'!L1020</f>
        <v>0</v>
      </c>
      <c r="L1011" s="10">
        <f>'[1]TCE - ANEXO III - Preencher'!M1020</f>
        <v>0</v>
      </c>
      <c r="M1011" s="10">
        <f t="shared" si="91"/>
        <v>0</v>
      </c>
      <c r="N1011" s="10">
        <f>'[1]TCE - ANEXO III - Preencher'!O1020</f>
        <v>6.5183999999999997</v>
      </c>
      <c r="O1011" s="10">
        <f>'[1]TCE - ANEXO III - Preencher'!P1020</f>
        <v>0</v>
      </c>
      <c r="P1011" s="11">
        <f t="shared" si="92"/>
        <v>6.5183999999999997</v>
      </c>
      <c r="Q1011" s="10">
        <f>'[1]TCE - ANEXO III - Preencher'!R1020</f>
        <v>0</v>
      </c>
      <c r="R1011" s="10">
        <f>'[1]TCE - ANEXO III - Preencher'!S1020</f>
        <v>0</v>
      </c>
      <c r="S1011" s="11">
        <f t="shared" si="93"/>
        <v>0</v>
      </c>
      <c r="T1011" s="10">
        <f>'[1]TCE - ANEXO III - Preencher'!U1020</f>
        <v>0</v>
      </c>
      <c r="U1011" s="10">
        <f>'[1]TCE - ANEXO III - Preencher'!V1020</f>
        <v>0</v>
      </c>
      <c r="V1011" s="11">
        <f t="shared" si="94"/>
        <v>0</v>
      </c>
      <c r="W1011" s="12" t="str">
        <f>IF('[1]TCE - ANEXO III - Preencher'!X1020="","",'[1]TCE - ANEXO III - Preencher'!X1020)</f>
        <v/>
      </c>
      <c r="X1011" s="10">
        <f>'[1]TCE - ANEXO III - Preencher'!Y1020</f>
        <v>0</v>
      </c>
      <c r="Y1011" s="10">
        <f>'[1]TCE - ANEXO III - Preencher'!Z1020</f>
        <v>0</v>
      </c>
      <c r="Z1011" s="11">
        <f t="shared" si="95"/>
        <v>0</v>
      </c>
      <c r="AA1011" s="12" t="str">
        <f>IF('[1]TCE - ANEXO III - Preencher'!AB1020="","",'[1]TCE - ANEXO III - Preencher'!AB1020)</f>
        <v/>
      </c>
      <c r="AB1011" s="10">
        <f t="shared" si="90"/>
        <v>570.63840000000005</v>
      </c>
    </row>
    <row r="1012" spans="1:28" x14ac:dyDescent="0.2">
      <c r="A1012" s="4" t="str">
        <f>IFERROR(VLOOKUP(B1012,'[1]DADOS (OCULTAR)'!$P$3:$R$56,3,0),"")</f>
        <v>10.894.988/0004-86</v>
      </c>
      <c r="B1012" s="5" t="str">
        <f>'[1]TCE - ANEXO III - Preencher'!C1021</f>
        <v>HMR</v>
      </c>
      <c r="C1012" s="15">
        <v>8400</v>
      </c>
      <c r="D1012" s="6" t="str">
        <f>'[1]TCE - ANEXO III - Preencher'!E1021</f>
        <v>MARINELSON GONÇALVES CUNHA FERREIRA</v>
      </c>
      <c r="E1012" s="5" t="str">
        <f>IF('[1]TCE - ANEXO III - Preencher'!F1021="4 - Assistência Odontológica","2 - Outros Profissionais da Saúde",'[1]TCE - ANEXO II - Enviar TCE'!E1011)</f>
        <v>3 - Administrativo</v>
      </c>
      <c r="F1012" s="7" t="str">
        <f>'[1]TCE - ANEXO III - Preencher'!G1021</f>
        <v>4110-05</v>
      </c>
      <c r="G1012" s="8">
        <f>IF('[1]TCE - ANEXO III - Preencher'!H1021="","",'[1]TCE - ANEXO III - Preencher'!H1021)</f>
        <v>44044</v>
      </c>
      <c r="H1012" s="9">
        <f>'[1]TCE - ANEXO III - Preencher'!I1021</f>
        <v>18.77</v>
      </c>
      <c r="I1012" s="9">
        <f>'[1]TCE - ANEXO III - Preencher'!J1021</f>
        <v>150.1</v>
      </c>
      <c r="J1012" s="9">
        <f>'[1]TCE - ANEXO III - Preencher'!K1021</f>
        <v>0</v>
      </c>
      <c r="K1012" s="10">
        <f>'[1]TCE - ANEXO III - Preencher'!L1021</f>
        <v>0</v>
      </c>
      <c r="L1012" s="10">
        <f>'[1]TCE - ANEXO III - Preencher'!M1021</f>
        <v>0</v>
      </c>
      <c r="M1012" s="10">
        <f t="shared" si="91"/>
        <v>0</v>
      </c>
      <c r="N1012" s="10">
        <f>'[1]TCE - ANEXO III - Preencher'!O1021</f>
        <v>0.44</v>
      </c>
      <c r="O1012" s="10">
        <f>'[1]TCE - ANEXO III - Preencher'!P1021</f>
        <v>0</v>
      </c>
      <c r="P1012" s="11">
        <f t="shared" si="92"/>
        <v>0.44</v>
      </c>
      <c r="Q1012" s="10">
        <f>'[1]TCE - ANEXO III - Preencher'!R1021</f>
        <v>0</v>
      </c>
      <c r="R1012" s="10">
        <f>'[1]TCE - ANEXO III - Preencher'!S1021</f>
        <v>0</v>
      </c>
      <c r="S1012" s="11">
        <f t="shared" si="93"/>
        <v>0</v>
      </c>
      <c r="T1012" s="10">
        <f>'[1]TCE - ANEXO III - Preencher'!U1021</f>
        <v>0</v>
      </c>
      <c r="U1012" s="10">
        <f>'[1]TCE - ANEXO III - Preencher'!V1021</f>
        <v>0</v>
      </c>
      <c r="V1012" s="11">
        <f t="shared" si="94"/>
        <v>0</v>
      </c>
      <c r="W1012" s="12" t="str">
        <f>IF('[1]TCE - ANEXO III - Preencher'!X1021="","",'[1]TCE - ANEXO III - Preencher'!X1021)</f>
        <v/>
      </c>
      <c r="X1012" s="10">
        <f>'[1]TCE - ANEXO III - Preencher'!Y1021</f>
        <v>0</v>
      </c>
      <c r="Y1012" s="10">
        <f>'[1]TCE - ANEXO III - Preencher'!Z1021</f>
        <v>0</v>
      </c>
      <c r="Z1012" s="11">
        <f t="shared" si="95"/>
        <v>0</v>
      </c>
      <c r="AA1012" s="12" t="str">
        <f>IF('[1]TCE - ANEXO III - Preencher'!AB1021="","",'[1]TCE - ANEXO III - Preencher'!AB1021)</f>
        <v/>
      </c>
      <c r="AB1012" s="10">
        <f t="shared" si="90"/>
        <v>169.31</v>
      </c>
    </row>
    <row r="1013" spans="1:28" x14ac:dyDescent="0.2">
      <c r="A1013" s="4" t="str">
        <f>IFERROR(VLOOKUP(B1013,'[1]DADOS (OCULTAR)'!$P$3:$R$56,3,0),"")</f>
        <v>10.894.988/0004-86</v>
      </c>
      <c r="B1013" s="5" t="str">
        <f>'[1]TCE - ANEXO III - Preencher'!C1022</f>
        <v>HMR</v>
      </c>
      <c r="C1013" s="15">
        <v>4300</v>
      </c>
      <c r="D1013" s="6" t="str">
        <f>'[1]TCE - ANEXO III - Preencher'!E1022</f>
        <v>MARIO DIEGO TELES CORREIA</v>
      </c>
      <c r="E1013" s="5" t="str">
        <f>IF('[1]TCE - ANEXO III - Preencher'!F1022="4 - Assistência Odontológica","2 - Outros Profissionais da Saúde",'[1]TCE - ANEXO II - Enviar TCE'!E1012)</f>
        <v>1 - Médico</v>
      </c>
      <c r="F1013" s="7" t="str">
        <f>'[1]TCE - ANEXO III - Preencher'!G1022</f>
        <v>2251-50</v>
      </c>
      <c r="G1013" s="8">
        <f>IF('[1]TCE - ANEXO III - Preencher'!H1022="","",'[1]TCE - ANEXO III - Preencher'!H1022)</f>
        <v>44044</v>
      </c>
      <c r="H1013" s="9">
        <f>'[1]TCE - ANEXO III - Preencher'!I1022</f>
        <v>131.93</v>
      </c>
      <c r="I1013" s="9">
        <f>'[1]TCE - ANEXO III - Preencher'!J1022</f>
        <v>1055.44</v>
      </c>
      <c r="J1013" s="9">
        <f>'[1]TCE - ANEXO III - Preencher'!K1022</f>
        <v>0</v>
      </c>
      <c r="K1013" s="10">
        <f>'[1]TCE - ANEXO III - Preencher'!L1022</f>
        <v>0</v>
      </c>
      <c r="L1013" s="10">
        <f>'[1]TCE - ANEXO III - Preencher'!M1022</f>
        <v>0</v>
      </c>
      <c r="M1013" s="10">
        <f t="shared" si="91"/>
        <v>0</v>
      </c>
      <c r="N1013" s="10">
        <f>'[1]TCE - ANEXO III - Preencher'!O1022</f>
        <v>6.5183999999999997</v>
      </c>
      <c r="O1013" s="10">
        <f>'[1]TCE - ANEXO III - Preencher'!P1022</f>
        <v>0</v>
      </c>
      <c r="P1013" s="11">
        <f t="shared" si="92"/>
        <v>6.5183999999999997</v>
      </c>
      <c r="Q1013" s="10">
        <f>'[1]TCE - ANEXO III - Preencher'!R1022</f>
        <v>0</v>
      </c>
      <c r="R1013" s="10">
        <f>'[1]TCE - ANEXO III - Preencher'!S1022</f>
        <v>0</v>
      </c>
      <c r="S1013" s="11">
        <f t="shared" si="93"/>
        <v>0</v>
      </c>
      <c r="T1013" s="10">
        <f>'[1]TCE - ANEXO III - Preencher'!U1022</f>
        <v>0</v>
      </c>
      <c r="U1013" s="10">
        <f>'[1]TCE - ANEXO III - Preencher'!V1022</f>
        <v>0</v>
      </c>
      <c r="V1013" s="11">
        <f t="shared" si="94"/>
        <v>0</v>
      </c>
      <c r="W1013" s="12" t="str">
        <f>IF('[1]TCE - ANEXO III - Preencher'!X1022="","",'[1]TCE - ANEXO III - Preencher'!X1022)</f>
        <v/>
      </c>
      <c r="X1013" s="10">
        <f>'[1]TCE - ANEXO III - Preencher'!Y1022</f>
        <v>0</v>
      </c>
      <c r="Y1013" s="10">
        <f>'[1]TCE - ANEXO III - Preencher'!Z1022</f>
        <v>0</v>
      </c>
      <c r="Z1013" s="11">
        <f t="shared" si="95"/>
        <v>0</v>
      </c>
      <c r="AA1013" s="12" t="str">
        <f>IF('[1]TCE - ANEXO III - Preencher'!AB1022="","",'[1]TCE - ANEXO III - Preencher'!AB1022)</f>
        <v/>
      </c>
      <c r="AB1013" s="10">
        <f t="shared" si="90"/>
        <v>1193.8884</v>
      </c>
    </row>
    <row r="1014" spans="1:28" x14ac:dyDescent="0.2">
      <c r="A1014" s="4" t="str">
        <f>IFERROR(VLOOKUP(B1014,'[1]DADOS (OCULTAR)'!$P$3:$R$56,3,0),"")</f>
        <v>10.894.988/0004-86</v>
      </c>
      <c r="B1014" s="5" t="str">
        <f>'[1]TCE - ANEXO III - Preencher'!C1023</f>
        <v>HMR</v>
      </c>
      <c r="C1014" s="15">
        <v>420</v>
      </c>
      <c r="D1014" s="6" t="str">
        <f>'[1]TCE - ANEXO III - Preencher'!E1023</f>
        <v>MARIVALDO DANIEL DOS SANTOS</v>
      </c>
      <c r="E1014" s="5" t="str">
        <f>IF('[1]TCE - ANEXO III - Preencher'!F1023="4 - Assistência Odontológica","2 - Outros Profissionais da Saúde",'[1]TCE - ANEXO II - Enviar TCE'!E1013)</f>
        <v>2 - Outros Profissionais da Saúde</v>
      </c>
      <c r="F1014" s="7" t="str">
        <f>'[1]TCE - ANEXO III - Preencher'!G1023</f>
        <v>3222-05</v>
      </c>
      <c r="G1014" s="8">
        <f>IF('[1]TCE - ANEXO III - Preencher'!H1023="","",'[1]TCE - ANEXO III - Preencher'!H1023)</f>
        <v>44044</v>
      </c>
      <c r="H1014" s="9">
        <f>'[1]TCE - ANEXO III - Preencher'!I1023</f>
        <v>15.18</v>
      </c>
      <c r="I1014" s="9">
        <f>'[1]TCE - ANEXO III - Preencher'!J1023</f>
        <v>121.38</v>
      </c>
      <c r="J1014" s="9">
        <f>'[1]TCE - ANEXO III - Preencher'!K1023</f>
        <v>0</v>
      </c>
      <c r="K1014" s="10">
        <f>'[1]TCE - ANEXO III - Preencher'!L1023</f>
        <v>0</v>
      </c>
      <c r="L1014" s="10">
        <f>'[1]TCE - ANEXO III - Preencher'!M1023</f>
        <v>0</v>
      </c>
      <c r="M1014" s="10">
        <f t="shared" si="91"/>
        <v>0</v>
      </c>
      <c r="N1014" s="10">
        <f>'[1]TCE - ANEXO III - Preencher'!O1023</f>
        <v>0.44</v>
      </c>
      <c r="O1014" s="10">
        <f>'[1]TCE - ANEXO III - Preencher'!P1023</f>
        <v>0</v>
      </c>
      <c r="P1014" s="11">
        <f t="shared" si="92"/>
        <v>0.44</v>
      </c>
      <c r="Q1014" s="10">
        <f>'[1]TCE - ANEXO III - Preencher'!R1023</f>
        <v>124.4133590909091</v>
      </c>
      <c r="R1014" s="10">
        <f>'[1]TCE - ANEXO III - Preencher'!S1023</f>
        <v>65.95</v>
      </c>
      <c r="S1014" s="11">
        <f t="shared" si="93"/>
        <v>58.463359090909094</v>
      </c>
      <c r="T1014" s="10">
        <f>'[1]TCE - ANEXO III - Preencher'!U1023</f>
        <v>0</v>
      </c>
      <c r="U1014" s="10">
        <f>'[1]TCE - ANEXO III - Preencher'!V1023</f>
        <v>0</v>
      </c>
      <c r="V1014" s="11">
        <f t="shared" si="94"/>
        <v>0</v>
      </c>
      <c r="W1014" s="12" t="str">
        <f>IF('[1]TCE - ANEXO III - Preencher'!X1023="","",'[1]TCE - ANEXO III - Preencher'!X1023)</f>
        <v/>
      </c>
      <c r="X1014" s="10">
        <f>'[1]TCE - ANEXO III - Preencher'!Y1023</f>
        <v>0</v>
      </c>
      <c r="Y1014" s="10">
        <f>'[1]TCE - ANEXO III - Preencher'!Z1023</f>
        <v>0</v>
      </c>
      <c r="Z1014" s="11">
        <f t="shared" si="95"/>
        <v>0</v>
      </c>
      <c r="AA1014" s="12" t="str">
        <f>IF('[1]TCE - ANEXO III - Preencher'!AB1023="","",'[1]TCE - ANEXO III - Preencher'!AB1023)</f>
        <v/>
      </c>
      <c r="AB1014" s="10">
        <f t="shared" si="90"/>
        <v>195.46335909090908</v>
      </c>
    </row>
    <row r="1015" spans="1:28" x14ac:dyDescent="0.2">
      <c r="A1015" s="4" t="str">
        <f>IFERROR(VLOOKUP(B1015,'[1]DADOS (OCULTAR)'!$P$3:$R$56,3,0),"")</f>
        <v>10.894.988/0004-86</v>
      </c>
      <c r="B1015" s="5" t="str">
        <f>'[1]TCE - ANEXO III - Preencher'!C1024</f>
        <v>HMR</v>
      </c>
      <c r="C1015" s="15">
        <v>453</v>
      </c>
      <c r="D1015" s="6" t="str">
        <f>'[1]TCE - ANEXO III - Preencher'!E1024</f>
        <v>MARLISE LUCIA NADLER DA SILVA</v>
      </c>
      <c r="E1015" s="5" t="str">
        <f>IF('[1]TCE - ANEXO III - Preencher'!F1024="4 - Assistência Odontológica","2 - Outros Profissionais da Saúde",'[1]TCE - ANEXO II - Enviar TCE'!E1014)</f>
        <v>3 - Administrativo</v>
      </c>
      <c r="F1015" s="7" t="str">
        <f>'[1]TCE - ANEXO III - Preencher'!G1024</f>
        <v>2611-10</v>
      </c>
      <c r="G1015" s="8">
        <f>IF('[1]TCE - ANEXO III - Preencher'!H1024="","",'[1]TCE - ANEXO III - Preencher'!H1024)</f>
        <v>44044</v>
      </c>
      <c r="H1015" s="9">
        <f>'[1]TCE - ANEXO III - Preencher'!I1024</f>
        <v>60.46</v>
      </c>
      <c r="I1015" s="9">
        <f>'[1]TCE - ANEXO III - Preencher'!J1024</f>
        <v>483.65</v>
      </c>
      <c r="J1015" s="9">
        <f>'[1]TCE - ANEXO III - Preencher'!K1024</f>
        <v>0</v>
      </c>
      <c r="K1015" s="10">
        <f>'[1]TCE - ANEXO III - Preencher'!L1024</f>
        <v>0</v>
      </c>
      <c r="L1015" s="10">
        <f>'[1]TCE - ANEXO III - Preencher'!M1024</f>
        <v>0</v>
      </c>
      <c r="M1015" s="10">
        <f t="shared" si="91"/>
        <v>0</v>
      </c>
      <c r="N1015" s="10">
        <f>'[1]TCE - ANEXO III - Preencher'!O1024</f>
        <v>0.44</v>
      </c>
      <c r="O1015" s="10">
        <f>'[1]TCE - ANEXO III - Preencher'!P1024</f>
        <v>0</v>
      </c>
      <c r="P1015" s="11">
        <f t="shared" si="92"/>
        <v>0.44</v>
      </c>
      <c r="Q1015" s="10">
        <f>'[1]TCE - ANEXO III - Preencher'!R1024</f>
        <v>0</v>
      </c>
      <c r="R1015" s="10">
        <f>'[1]TCE - ANEXO III - Preencher'!S1024</f>
        <v>0</v>
      </c>
      <c r="S1015" s="11">
        <f t="shared" si="93"/>
        <v>0</v>
      </c>
      <c r="T1015" s="10">
        <f>'[1]TCE - ANEXO III - Preencher'!U1024</f>
        <v>0</v>
      </c>
      <c r="U1015" s="10">
        <f>'[1]TCE - ANEXO III - Preencher'!V1024</f>
        <v>0</v>
      </c>
      <c r="V1015" s="11">
        <f t="shared" si="94"/>
        <v>0</v>
      </c>
      <c r="W1015" s="12" t="str">
        <f>IF('[1]TCE - ANEXO III - Preencher'!X1024="","",'[1]TCE - ANEXO III - Preencher'!X1024)</f>
        <v/>
      </c>
      <c r="X1015" s="10">
        <f>'[1]TCE - ANEXO III - Preencher'!Y1024</f>
        <v>0</v>
      </c>
      <c r="Y1015" s="10">
        <f>'[1]TCE - ANEXO III - Preencher'!Z1024</f>
        <v>0</v>
      </c>
      <c r="Z1015" s="11">
        <f t="shared" si="95"/>
        <v>0</v>
      </c>
      <c r="AA1015" s="12" t="str">
        <f>IF('[1]TCE - ANEXO III - Preencher'!AB1024="","",'[1]TCE - ANEXO III - Preencher'!AB1024)</f>
        <v/>
      </c>
      <c r="AB1015" s="10">
        <f t="shared" si="90"/>
        <v>544.55000000000007</v>
      </c>
    </row>
    <row r="1016" spans="1:28" x14ac:dyDescent="0.2">
      <c r="A1016" s="4" t="str">
        <f>IFERROR(VLOOKUP(B1016,'[1]DADOS (OCULTAR)'!$P$3:$R$56,3,0),"")</f>
        <v>10.894.988/0004-86</v>
      </c>
      <c r="B1016" s="5" t="str">
        <f>'[1]TCE - ANEXO III - Preencher'!C1025</f>
        <v>HMR</v>
      </c>
      <c r="C1016" s="15">
        <v>3468</v>
      </c>
      <c r="D1016" s="6" t="str">
        <f>'[1]TCE - ANEXO III - Preencher'!E1025</f>
        <v>MARLY DIAS DA SILVA SANTOS</v>
      </c>
      <c r="E1016" s="5" t="str">
        <f>IF('[1]TCE - ANEXO III - Preencher'!F1025="4 - Assistência Odontológica","2 - Outros Profissionais da Saúde",'[1]TCE - ANEXO II - Enviar TCE'!E1015)</f>
        <v>2 - Outros Profissionais da Saúde</v>
      </c>
      <c r="F1016" s="7" t="str">
        <f>'[1]TCE - ANEXO III - Preencher'!G1025</f>
        <v>3222-05</v>
      </c>
      <c r="G1016" s="8">
        <f>IF('[1]TCE - ANEXO III - Preencher'!H1025="","",'[1]TCE - ANEXO III - Preencher'!H1025)</f>
        <v>44044</v>
      </c>
      <c r="H1016" s="9">
        <f>'[1]TCE - ANEXO III - Preencher'!I1025</f>
        <v>17.27</v>
      </c>
      <c r="I1016" s="9">
        <f>'[1]TCE - ANEXO III - Preencher'!J1025</f>
        <v>138.16</v>
      </c>
      <c r="J1016" s="9">
        <f>'[1]TCE - ANEXO III - Preencher'!K1025</f>
        <v>0</v>
      </c>
      <c r="K1016" s="10">
        <f>'[1]TCE - ANEXO III - Preencher'!L1025</f>
        <v>0</v>
      </c>
      <c r="L1016" s="10">
        <f>'[1]TCE - ANEXO III - Preencher'!M1025</f>
        <v>0</v>
      </c>
      <c r="M1016" s="10">
        <f t="shared" si="91"/>
        <v>0</v>
      </c>
      <c r="N1016" s="10">
        <f>'[1]TCE - ANEXO III - Preencher'!O1025</f>
        <v>0.44813999999999998</v>
      </c>
      <c r="O1016" s="10">
        <f>'[1]TCE - ANEXO III - Preencher'!P1025</f>
        <v>0</v>
      </c>
      <c r="P1016" s="11">
        <f t="shared" si="92"/>
        <v>0.44813999999999998</v>
      </c>
      <c r="Q1016" s="10">
        <f>'[1]TCE - ANEXO III - Preencher'!R1025</f>
        <v>124.4133590909091</v>
      </c>
      <c r="R1016" s="10">
        <f>'[1]TCE - ANEXO III - Preencher'!S1025</f>
        <v>65.95</v>
      </c>
      <c r="S1016" s="11">
        <f t="shared" si="93"/>
        <v>58.463359090909094</v>
      </c>
      <c r="T1016" s="10">
        <f>'[1]TCE - ANEXO III - Preencher'!U1025</f>
        <v>0</v>
      </c>
      <c r="U1016" s="10">
        <f>'[1]TCE - ANEXO III - Preencher'!V1025</f>
        <v>0</v>
      </c>
      <c r="V1016" s="11">
        <f t="shared" si="94"/>
        <v>0</v>
      </c>
      <c r="W1016" s="12" t="str">
        <f>IF('[1]TCE - ANEXO III - Preencher'!X1025="","",'[1]TCE - ANEXO III - Preencher'!X1025)</f>
        <v/>
      </c>
      <c r="X1016" s="10">
        <f>'[1]TCE - ANEXO III - Preencher'!Y1025</f>
        <v>0</v>
      </c>
      <c r="Y1016" s="10">
        <f>'[1]TCE - ANEXO III - Preencher'!Z1025</f>
        <v>0</v>
      </c>
      <c r="Z1016" s="11">
        <f t="shared" si="95"/>
        <v>0</v>
      </c>
      <c r="AA1016" s="12" t="str">
        <f>IF('[1]TCE - ANEXO III - Preencher'!AB1025="","",'[1]TCE - ANEXO III - Preencher'!AB1025)</f>
        <v/>
      </c>
      <c r="AB1016" s="10">
        <f t="shared" si="90"/>
        <v>214.34149909090911</v>
      </c>
    </row>
    <row r="1017" spans="1:28" x14ac:dyDescent="0.2">
      <c r="A1017" s="4" t="str">
        <f>IFERROR(VLOOKUP(B1017,'[1]DADOS (OCULTAR)'!$P$3:$R$56,3,0),"")</f>
        <v>10.894.988/0004-86</v>
      </c>
      <c r="B1017" s="5" t="str">
        <f>'[1]TCE - ANEXO III - Preencher'!C1026</f>
        <v>HMR</v>
      </c>
      <c r="C1017" s="15">
        <v>479</v>
      </c>
      <c r="D1017" s="6" t="str">
        <f>'[1]TCE - ANEXO III - Preencher'!E1026</f>
        <v>MARTA GOMES DA SILVA NASCIMENTO</v>
      </c>
      <c r="E1017" s="5" t="str">
        <f>IF('[1]TCE - ANEXO III - Preencher'!F1026="4 - Assistência Odontológica","2 - Outros Profissionais da Saúde",'[1]TCE - ANEXO II - Enviar TCE'!E1016)</f>
        <v>2 - Outros Profissionais da Saúde</v>
      </c>
      <c r="F1017" s="7" t="str">
        <f>'[1]TCE - ANEXO III - Preencher'!G1026</f>
        <v>3222-05</v>
      </c>
      <c r="G1017" s="8">
        <f>IF('[1]TCE - ANEXO III - Preencher'!H1026="","",'[1]TCE - ANEXO III - Preencher'!H1026)</f>
        <v>44044</v>
      </c>
      <c r="H1017" s="9">
        <f>'[1]TCE - ANEXO III - Preencher'!I1026</f>
        <v>15.18</v>
      </c>
      <c r="I1017" s="9">
        <f>'[1]TCE - ANEXO III - Preencher'!J1026</f>
        <v>121.37</v>
      </c>
      <c r="J1017" s="9">
        <f>'[1]TCE - ANEXO III - Preencher'!K1026</f>
        <v>0</v>
      </c>
      <c r="K1017" s="10">
        <f>'[1]TCE - ANEXO III - Preencher'!L1026</f>
        <v>0</v>
      </c>
      <c r="L1017" s="10">
        <f>'[1]TCE - ANEXO III - Preencher'!M1026</f>
        <v>0</v>
      </c>
      <c r="M1017" s="10">
        <f t="shared" si="91"/>
        <v>0</v>
      </c>
      <c r="N1017" s="10">
        <f>'[1]TCE - ANEXO III - Preencher'!O1026</f>
        <v>0.44</v>
      </c>
      <c r="O1017" s="10">
        <f>'[1]TCE - ANEXO III - Preencher'!P1026</f>
        <v>0</v>
      </c>
      <c r="P1017" s="11">
        <f t="shared" si="92"/>
        <v>0.44</v>
      </c>
      <c r="Q1017" s="10">
        <f>'[1]TCE - ANEXO III - Preencher'!R1026</f>
        <v>132.4133590909091</v>
      </c>
      <c r="R1017" s="10">
        <f>'[1]TCE - ANEXO III - Preencher'!S1026</f>
        <v>65.95</v>
      </c>
      <c r="S1017" s="11">
        <f t="shared" si="93"/>
        <v>66.463359090909094</v>
      </c>
      <c r="T1017" s="10">
        <f>'[1]TCE - ANEXO III - Preencher'!U1026</f>
        <v>0</v>
      </c>
      <c r="U1017" s="10">
        <f>'[1]TCE - ANEXO III - Preencher'!V1026</f>
        <v>0</v>
      </c>
      <c r="V1017" s="11">
        <f t="shared" si="94"/>
        <v>0</v>
      </c>
      <c r="W1017" s="12" t="str">
        <f>IF('[1]TCE - ANEXO III - Preencher'!X1026="","",'[1]TCE - ANEXO III - Preencher'!X1026)</f>
        <v/>
      </c>
      <c r="X1017" s="10">
        <f>'[1]TCE - ANEXO III - Preencher'!Y1026</f>
        <v>0</v>
      </c>
      <c r="Y1017" s="10">
        <f>'[1]TCE - ANEXO III - Preencher'!Z1026</f>
        <v>0</v>
      </c>
      <c r="Z1017" s="11">
        <f t="shared" si="95"/>
        <v>0</v>
      </c>
      <c r="AA1017" s="12" t="str">
        <f>IF('[1]TCE - ANEXO III - Preencher'!AB1026="","",'[1]TCE - ANEXO III - Preencher'!AB1026)</f>
        <v/>
      </c>
      <c r="AB1017" s="10">
        <f t="shared" si="90"/>
        <v>203.45335909090909</v>
      </c>
    </row>
    <row r="1018" spans="1:28" x14ac:dyDescent="0.2">
      <c r="A1018" s="4" t="str">
        <f>IFERROR(VLOOKUP(B1018,'[1]DADOS (OCULTAR)'!$P$3:$R$56,3,0),"")</f>
        <v>10.894.988/0004-86</v>
      </c>
      <c r="B1018" s="5" t="str">
        <f>'[1]TCE - ANEXO III - Preencher'!C1027</f>
        <v>HMR</v>
      </c>
      <c r="C1018" s="15">
        <v>436</v>
      </c>
      <c r="D1018" s="6" t="str">
        <f>'[1]TCE - ANEXO III - Preencher'!E1027</f>
        <v>MARUZA AGOSTINHO DE LIMA COELHO</v>
      </c>
      <c r="E1018" s="5" t="str">
        <f>IF('[1]TCE - ANEXO III - Preencher'!F1027="4 - Assistência Odontológica","2 - Outros Profissionais da Saúde",'[1]TCE - ANEXO II - Enviar TCE'!E1017)</f>
        <v>2 - Outros Profissionais da Saúde</v>
      </c>
      <c r="F1018" s="7" t="str">
        <f>'[1]TCE - ANEXO III - Preencher'!G1027</f>
        <v>2236-05</v>
      </c>
      <c r="G1018" s="8">
        <f>IF('[1]TCE - ANEXO III - Preencher'!H1027="","",'[1]TCE - ANEXO III - Preencher'!H1027)</f>
        <v>44044</v>
      </c>
      <c r="H1018" s="9">
        <f>'[1]TCE - ANEXO III - Preencher'!I1027</f>
        <v>36.159999999999997</v>
      </c>
      <c r="I1018" s="9">
        <f>'[1]TCE - ANEXO III - Preencher'!J1027</f>
        <v>289.29000000000002</v>
      </c>
      <c r="J1018" s="9">
        <f>'[1]TCE - ANEXO III - Preencher'!K1027</f>
        <v>0</v>
      </c>
      <c r="K1018" s="10">
        <f>'[1]TCE - ANEXO III - Preencher'!L1027</f>
        <v>0</v>
      </c>
      <c r="L1018" s="10">
        <f>'[1]TCE - ANEXO III - Preencher'!M1027</f>
        <v>0</v>
      </c>
      <c r="M1018" s="10">
        <f t="shared" si="91"/>
        <v>0</v>
      </c>
      <c r="N1018" s="10">
        <f>'[1]TCE - ANEXO III - Preencher'!O1027</f>
        <v>0.44813999999999998</v>
      </c>
      <c r="O1018" s="10">
        <f>'[1]TCE - ANEXO III - Preencher'!P1027</f>
        <v>0</v>
      </c>
      <c r="P1018" s="11">
        <f t="shared" si="92"/>
        <v>0.44813999999999998</v>
      </c>
      <c r="Q1018" s="10">
        <f>'[1]TCE - ANEXO III - Preencher'!R1027</f>
        <v>0</v>
      </c>
      <c r="R1018" s="10">
        <f>'[1]TCE - ANEXO III - Preencher'!S1027</f>
        <v>0</v>
      </c>
      <c r="S1018" s="11">
        <f t="shared" si="93"/>
        <v>0</v>
      </c>
      <c r="T1018" s="10">
        <f>'[1]TCE - ANEXO III - Preencher'!U1027</f>
        <v>0</v>
      </c>
      <c r="U1018" s="10">
        <f>'[1]TCE - ANEXO III - Preencher'!V1027</f>
        <v>0</v>
      </c>
      <c r="V1018" s="11">
        <f t="shared" si="94"/>
        <v>0</v>
      </c>
      <c r="W1018" s="12" t="str">
        <f>IF('[1]TCE - ANEXO III - Preencher'!X1027="","",'[1]TCE - ANEXO III - Preencher'!X1027)</f>
        <v/>
      </c>
      <c r="X1018" s="10">
        <f>'[1]TCE - ANEXO III - Preencher'!Y1027</f>
        <v>0</v>
      </c>
      <c r="Y1018" s="10">
        <f>'[1]TCE - ANEXO III - Preencher'!Z1027</f>
        <v>0</v>
      </c>
      <c r="Z1018" s="11">
        <f t="shared" si="95"/>
        <v>0</v>
      </c>
      <c r="AA1018" s="12" t="str">
        <f>IF('[1]TCE - ANEXO III - Preencher'!AB1027="","",'[1]TCE - ANEXO III - Preencher'!AB1027)</f>
        <v/>
      </c>
      <c r="AB1018" s="10">
        <f t="shared" si="90"/>
        <v>325.89814000000007</v>
      </c>
    </row>
    <row r="1019" spans="1:28" x14ac:dyDescent="0.2">
      <c r="A1019" s="4" t="str">
        <f>IFERROR(VLOOKUP(B1019,'[1]DADOS (OCULTAR)'!$P$3:$R$56,3,0),"")</f>
        <v>10.894.988/0004-86</v>
      </c>
      <c r="B1019" s="5" t="str">
        <f>'[1]TCE - ANEXO III - Preencher'!C1028</f>
        <v>HMR</v>
      </c>
      <c r="C1019" s="15">
        <v>35</v>
      </c>
      <c r="D1019" s="6" t="str">
        <f>'[1]TCE - ANEXO III - Preencher'!E1028</f>
        <v>MARYCELLIA NOVAIS DAMASCENO BEZERRA</v>
      </c>
      <c r="E1019" s="5" t="str">
        <f>IF('[1]TCE - ANEXO III - Preencher'!F1028="4 - Assistência Odontológica","2 - Outros Profissionais da Saúde",'[1]TCE - ANEXO II - Enviar TCE'!E1018)</f>
        <v>1 - Médico</v>
      </c>
      <c r="F1019" s="7" t="str">
        <f>'[1]TCE - ANEXO III - Preencher'!G1028</f>
        <v>2251-25</v>
      </c>
      <c r="G1019" s="8">
        <f>IF('[1]TCE - ANEXO III - Preencher'!H1028="","",'[1]TCE - ANEXO III - Preencher'!H1028)</f>
        <v>44044</v>
      </c>
      <c r="H1019" s="9">
        <f>'[1]TCE - ANEXO III - Preencher'!I1028</f>
        <v>68.53</v>
      </c>
      <c r="I1019" s="9">
        <f>'[1]TCE - ANEXO III - Preencher'!J1028</f>
        <v>548.24</v>
      </c>
      <c r="J1019" s="9">
        <f>'[1]TCE - ANEXO III - Preencher'!K1028</f>
        <v>0</v>
      </c>
      <c r="K1019" s="10">
        <f>'[1]TCE - ANEXO III - Preencher'!L1028</f>
        <v>0</v>
      </c>
      <c r="L1019" s="10">
        <f>'[1]TCE - ANEXO III - Preencher'!M1028</f>
        <v>0</v>
      </c>
      <c r="M1019" s="10">
        <f t="shared" si="91"/>
        <v>0</v>
      </c>
      <c r="N1019" s="10">
        <f>'[1]TCE - ANEXO III - Preencher'!O1028</f>
        <v>6.5183999999999997</v>
      </c>
      <c r="O1019" s="10">
        <f>'[1]TCE - ANEXO III - Preencher'!P1028</f>
        <v>0</v>
      </c>
      <c r="P1019" s="11">
        <f t="shared" si="92"/>
        <v>6.5183999999999997</v>
      </c>
      <c r="Q1019" s="10">
        <f>'[1]TCE - ANEXO III - Preencher'!R1028</f>
        <v>0</v>
      </c>
      <c r="R1019" s="10">
        <f>'[1]TCE - ANEXO III - Preencher'!S1028</f>
        <v>0</v>
      </c>
      <c r="S1019" s="11">
        <f t="shared" si="93"/>
        <v>0</v>
      </c>
      <c r="T1019" s="10">
        <f>'[1]TCE - ANEXO III - Preencher'!U1028</f>
        <v>0</v>
      </c>
      <c r="U1019" s="10">
        <f>'[1]TCE - ANEXO III - Preencher'!V1028</f>
        <v>0</v>
      </c>
      <c r="V1019" s="11">
        <f t="shared" si="94"/>
        <v>0</v>
      </c>
      <c r="W1019" s="12" t="str">
        <f>IF('[1]TCE - ANEXO III - Preencher'!X1028="","",'[1]TCE - ANEXO III - Preencher'!X1028)</f>
        <v/>
      </c>
      <c r="X1019" s="10">
        <f>'[1]TCE - ANEXO III - Preencher'!Y1028</f>
        <v>0</v>
      </c>
      <c r="Y1019" s="10">
        <f>'[1]TCE - ANEXO III - Preencher'!Z1028</f>
        <v>0</v>
      </c>
      <c r="Z1019" s="11">
        <f t="shared" si="95"/>
        <v>0</v>
      </c>
      <c r="AA1019" s="12" t="str">
        <f>IF('[1]TCE - ANEXO III - Preencher'!AB1028="","",'[1]TCE - ANEXO III - Preencher'!AB1028)</f>
        <v/>
      </c>
      <c r="AB1019" s="10">
        <f t="shared" si="90"/>
        <v>623.28840000000002</v>
      </c>
    </row>
    <row r="1020" spans="1:28" x14ac:dyDescent="0.2">
      <c r="A1020" s="4" t="str">
        <f>IFERROR(VLOOKUP(B1020,'[1]DADOS (OCULTAR)'!$P$3:$R$56,3,0),"")</f>
        <v>10.894.988/0004-86</v>
      </c>
      <c r="B1020" s="5" t="str">
        <f>'[1]TCE - ANEXO III - Preencher'!C1029</f>
        <v>HMR</v>
      </c>
      <c r="C1020" s="15">
        <v>457</v>
      </c>
      <c r="D1020" s="6" t="str">
        <f>'[1]TCE - ANEXO III - Preencher'!E1029</f>
        <v>MARYDJA BARBOZA FERREIRA DA SILVA</v>
      </c>
      <c r="E1020" s="5" t="str">
        <f>IF('[1]TCE - ANEXO III - Preencher'!F1029="4 - Assistência Odontológica","2 - Outros Profissionais da Saúde",'[1]TCE - ANEXO II - Enviar TCE'!E1019)</f>
        <v>2 - Outros Profissionais da Saúde</v>
      </c>
      <c r="F1020" s="7" t="str">
        <f>'[1]TCE - ANEXO III - Preencher'!G1029</f>
        <v>2235-05</v>
      </c>
      <c r="G1020" s="8">
        <f>IF('[1]TCE - ANEXO III - Preencher'!H1029="","",'[1]TCE - ANEXO III - Preencher'!H1029)</f>
        <v>44044</v>
      </c>
      <c r="H1020" s="9">
        <f>'[1]TCE - ANEXO III - Preencher'!I1029</f>
        <v>34.56</v>
      </c>
      <c r="I1020" s="9">
        <f>'[1]TCE - ANEXO III - Preencher'!J1029</f>
        <v>276.41000000000003</v>
      </c>
      <c r="J1020" s="9">
        <f>'[1]TCE - ANEXO III - Preencher'!K1029</f>
        <v>0</v>
      </c>
      <c r="K1020" s="10">
        <f>'[1]TCE - ANEXO III - Preencher'!L1029</f>
        <v>0</v>
      </c>
      <c r="L1020" s="10">
        <f>'[1]TCE - ANEXO III - Preencher'!M1029</f>
        <v>0</v>
      </c>
      <c r="M1020" s="10">
        <f t="shared" si="91"/>
        <v>0</v>
      </c>
      <c r="N1020" s="10">
        <f>'[1]TCE - ANEXO III - Preencher'!O1029</f>
        <v>1.6295999999999999</v>
      </c>
      <c r="O1020" s="10">
        <f>'[1]TCE - ANEXO III - Preencher'!P1029</f>
        <v>0</v>
      </c>
      <c r="P1020" s="11">
        <f t="shared" si="92"/>
        <v>1.6295999999999999</v>
      </c>
      <c r="Q1020" s="10">
        <f>'[1]TCE - ANEXO III - Preencher'!R1029</f>
        <v>0</v>
      </c>
      <c r="R1020" s="10">
        <f>'[1]TCE - ANEXO III - Preencher'!S1029</f>
        <v>0</v>
      </c>
      <c r="S1020" s="11">
        <f t="shared" si="93"/>
        <v>0</v>
      </c>
      <c r="T1020" s="10">
        <f>'[1]TCE - ANEXO III - Preencher'!U1029</f>
        <v>0</v>
      </c>
      <c r="U1020" s="10">
        <f>'[1]TCE - ANEXO III - Preencher'!V1029</f>
        <v>0</v>
      </c>
      <c r="V1020" s="11">
        <f t="shared" si="94"/>
        <v>0</v>
      </c>
      <c r="W1020" s="12" t="str">
        <f>IF('[1]TCE - ANEXO III - Preencher'!X1029="","",'[1]TCE - ANEXO III - Preencher'!X1029)</f>
        <v/>
      </c>
      <c r="X1020" s="10">
        <f>'[1]TCE - ANEXO III - Preencher'!Y1029</f>
        <v>0</v>
      </c>
      <c r="Y1020" s="10">
        <f>'[1]TCE - ANEXO III - Preencher'!Z1029</f>
        <v>0</v>
      </c>
      <c r="Z1020" s="11">
        <f t="shared" si="95"/>
        <v>0</v>
      </c>
      <c r="AA1020" s="12" t="str">
        <f>IF('[1]TCE - ANEXO III - Preencher'!AB1029="","",'[1]TCE - ANEXO III - Preencher'!AB1029)</f>
        <v/>
      </c>
      <c r="AB1020" s="10">
        <f t="shared" si="90"/>
        <v>312.59960000000001</v>
      </c>
    </row>
    <row r="1021" spans="1:28" x14ac:dyDescent="0.2">
      <c r="A1021" s="4" t="str">
        <f>IFERROR(VLOOKUP(B1021,'[1]DADOS (OCULTAR)'!$P$3:$R$56,3,0),"")</f>
        <v>10.894.988/0004-86</v>
      </c>
      <c r="B1021" s="5" t="str">
        <f>'[1]TCE - ANEXO III - Preencher'!C1030</f>
        <v>HMR</v>
      </c>
      <c r="C1021" s="15">
        <v>670</v>
      </c>
      <c r="D1021" s="6" t="str">
        <f>'[1]TCE - ANEXO III - Preencher'!E1030</f>
        <v>MATHEUS VIANA SOARES LIMA</v>
      </c>
      <c r="E1021" s="5" t="str">
        <f>IF('[1]TCE - ANEXO III - Preencher'!F1030="4 - Assistência Odontológica","2 - Outros Profissionais da Saúde",'[1]TCE - ANEXO II - Enviar TCE'!E1020)</f>
        <v>1 - Médico</v>
      </c>
      <c r="F1021" s="7" t="str">
        <f>'[1]TCE - ANEXO III - Preencher'!G1030</f>
        <v>2251-25</v>
      </c>
      <c r="G1021" s="8">
        <f>IF('[1]TCE - ANEXO III - Preencher'!H1030="","",'[1]TCE - ANEXO III - Preencher'!H1030)</f>
        <v>44044</v>
      </c>
      <c r="H1021" s="9">
        <f>'[1]TCE - ANEXO III - Preencher'!I1030</f>
        <v>69.5</v>
      </c>
      <c r="I1021" s="9">
        <f>'[1]TCE - ANEXO III - Preencher'!J1030</f>
        <v>556.04</v>
      </c>
      <c r="J1021" s="9">
        <f>'[1]TCE - ANEXO III - Preencher'!K1030</f>
        <v>0</v>
      </c>
      <c r="K1021" s="10">
        <f>'[1]TCE - ANEXO III - Preencher'!L1030</f>
        <v>0</v>
      </c>
      <c r="L1021" s="10">
        <f>'[1]TCE - ANEXO III - Preencher'!M1030</f>
        <v>0</v>
      </c>
      <c r="M1021" s="10">
        <f t="shared" si="91"/>
        <v>0</v>
      </c>
      <c r="N1021" s="10">
        <f>'[1]TCE - ANEXO III - Preencher'!O1030</f>
        <v>6.5183999999999997</v>
      </c>
      <c r="O1021" s="10">
        <f>'[1]TCE - ANEXO III - Preencher'!P1030</f>
        <v>0</v>
      </c>
      <c r="P1021" s="11">
        <f t="shared" si="92"/>
        <v>6.5183999999999997</v>
      </c>
      <c r="Q1021" s="10">
        <f>'[1]TCE - ANEXO III - Preencher'!R1030</f>
        <v>0</v>
      </c>
      <c r="R1021" s="10">
        <f>'[1]TCE - ANEXO III - Preencher'!S1030</f>
        <v>0</v>
      </c>
      <c r="S1021" s="11">
        <f t="shared" si="93"/>
        <v>0</v>
      </c>
      <c r="T1021" s="10">
        <f>'[1]TCE - ANEXO III - Preencher'!U1030</f>
        <v>0</v>
      </c>
      <c r="U1021" s="10">
        <f>'[1]TCE - ANEXO III - Preencher'!V1030</f>
        <v>0</v>
      </c>
      <c r="V1021" s="11">
        <f t="shared" si="94"/>
        <v>0</v>
      </c>
      <c r="W1021" s="12" t="str">
        <f>IF('[1]TCE - ANEXO III - Preencher'!X1030="","",'[1]TCE - ANEXO III - Preencher'!X1030)</f>
        <v/>
      </c>
      <c r="X1021" s="10">
        <f>'[1]TCE - ANEXO III - Preencher'!Y1030</f>
        <v>0</v>
      </c>
      <c r="Y1021" s="10">
        <f>'[1]TCE - ANEXO III - Preencher'!Z1030</f>
        <v>0</v>
      </c>
      <c r="Z1021" s="11">
        <f t="shared" si="95"/>
        <v>0</v>
      </c>
      <c r="AA1021" s="12" t="str">
        <f>IF('[1]TCE - ANEXO III - Preencher'!AB1030="","",'[1]TCE - ANEXO III - Preencher'!AB1030)</f>
        <v/>
      </c>
      <c r="AB1021" s="10">
        <f t="shared" si="90"/>
        <v>632.05840000000001</v>
      </c>
    </row>
    <row r="1022" spans="1:28" x14ac:dyDescent="0.2">
      <c r="A1022" s="4" t="str">
        <f>IFERROR(VLOOKUP(B1022,'[1]DADOS (OCULTAR)'!$P$3:$R$56,3,0),"")</f>
        <v>10.894.988/0004-86</v>
      </c>
      <c r="B1022" s="5" t="str">
        <f>'[1]TCE - ANEXO III - Preencher'!C1031</f>
        <v>HMR</v>
      </c>
      <c r="C1022" s="15">
        <v>444</v>
      </c>
      <c r="D1022" s="6" t="str">
        <f>'[1]TCE - ANEXO III - Preencher'!E1031</f>
        <v>MAURICEIA VIANA DA COSTA SILVA</v>
      </c>
      <c r="E1022" s="5" t="str">
        <f>IF('[1]TCE - ANEXO III - Preencher'!F1031="4 - Assistência Odontológica","2 - Outros Profissionais da Saúde",'[1]TCE - ANEXO II - Enviar TCE'!E1021)</f>
        <v>2 - Outros Profissionais da Saúde</v>
      </c>
      <c r="F1022" s="7" t="str">
        <f>'[1]TCE - ANEXO III - Preencher'!G1031</f>
        <v>3222-05</v>
      </c>
      <c r="G1022" s="8">
        <f>IF('[1]TCE - ANEXO III - Preencher'!H1031="","",'[1]TCE - ANEXO III - Preencher'!H1031)</f>
        <v>44044</v>
      </c>
      <c r="H1022" s="9">
        <f>'[1]TCE - ANEXO III - Preencher'!I1031</f>
        <v>17.21</v>
      </c>
      <c r="I1022" s="9">
        <f>'[1]TCE - ANEXO III - Preencher'!J1031</f>
        <v>137.63999999999999</v>
      </c>
      <c r="J1022" s="9">
        <f>'[1]TCE - ANEXO III - Preencher'!K1031</f>
        <v>0</v>
      </c>
      <c r="K1022" s="10">
        <f>'[1]TCE - ANEXO III - Preencher'!L1031</f>
        <v>0</v>
      </c>
      <c r="L1022" s="10">
        <f>'[1]TCE - ANEXO III - Preencher'!M1031</f>
        <v>0</v>
      </c>
      <c r="M1022" s="10">
        <f t="shared" si="91"/>
        <v>0</v>
      </c>
      <c r="N1022" s="10">
        <f>'[1]TCE - ANEXO III - Preencher'!O1031</f>
        <v>0.44</v>
      </c>
      <c r="O1022" s="10">
        <f>'[1]TCE - ANEXO III - Preencher'!P1031</f>
        <v>0</v>
      </c>
      <c r="P1022" s="11">
        <f t="shared" si="92"/>
        <v>0.44</v>
      </c>
      <c r="Q1022" s="10">
        <f>'[1]TCE - ANEXO III - Preencher'!R1031</f>
        <v>124.4133590909091</v>
      </c>
      <c r="R1022" s="10">
        <f>'[1]TCE - ANEXO III - Preencher'!S1031</f>
        <v>65.95</v>
      </c>
      <c r="S1022" s="11">
        <f t="shared" si="93"/>
        <v>58.463359090909094</v>
      </c>
      <c r="T1022" s="10">
        <f>'[1]TCE - ANEXO III - Preencher'!U1031</f>
        <v>0</v>
      </c>
      <c r="U1022" s="10">
        <f>'[1]TCE - ANEXO III - Preencher'!V1031</f>
        <v>0</v>
      </c>
      <c r="V1022" s="11">
        <f t="shared" si="94"/>
        <v>0</v>
      </c>
      <c r="W1022" s="12" t="str">
        <f>IF('[1]TCE - ANEXO III - Preencher'!X1031="","",'[1]TCE - ANEXO III - Preencher'!X1031)</f>
        <v/>
      </c>
      <c r="X1022" s="10">
        <f>'[1]TCE - ANEXO III - Preencher'!Y1031</f>
        <v>0</v>
      </c>
      <c r="Y1022" s="10">
        <f>'[1]TCE - ANEXO III - Preencher'!Z1031</f>
        <v>0</v>
      </c>
      <c r="Z1022" s="11">
        <f t="shared" si="95"/>
        <v>0</v>
      </c>
      <c r="AA1022" s="12" t="str">
        <f>IF('[1]TCE - ANEXO III - Preencher'!AB1031="","",'[1]TCE - ANEXO III - Preencher'!AB1031)</f>
        <v/>
      </c>
      <c r="AB1022" s="10">
        <f t="shared" si="90"/>
        <v>213.7533590909091</v>
      </c>
    </row>
    <row r="1023" spans="1:28" x14ac:dyDescent="0.2">
      <c r="A1023" s="4" t="str">
        <f>IFERROR(VLOOKUP(B1023,'[1]DADOS (OCULTAR)'!$P$3:$R$56,3,0),"")</f>
        <v>10.894.988/0004-86</v>
      </c>
      <c r="B1023" s="5" t="str">
        <f>'[1]TCE - ANEXO III - Preencher'!C1032</f>
        <v>HMR</v>
      </c>
      <c r="C1023" s="15">
        <v>409</v>
      </c>
      <c r="D1023" s="6" t="str">
        <f>'[1]TCE - ANEXO III - Preencher'!E1032</f>
        <v>MAURICIO MAGALHAES CABRAL</v>
      </c>
      <c r="E1023" s="5" t="str">
        <f>IF('[1]TCE - ANEXO III - Preencher'!F1032="4 - Assistência Odontológica","2 - Outros Profissionais da Saúde",'[1]TCE - ANEXO II - Enviar TCE'!E1022)</f>
        <v>1 - Médico</v>
      </c>
      <c r="F1023" s="7" t="str">
        <f>'[1]TCE - ANEXO III - Preencher'!G1032</f>
        <v>2251-50</v>
      </c>
      <c r="G1023" s="8">
        <f>IF('[1]TCE - ANEXO III - Preencher'!H1032="","",'[1]TCE - ANEXO III - Preencher'!H1032)</f>
        <v>44044</v>
      </c>
      <c r="H1023" s="9">
        <f>'[1]TCE - ANEXO III - Preencher'!I1032</f>
        <v>91.93</v>
      </c>
      <c r="I1023" s="9">
        <f>'[1]TCE - ANEXO III - Preencher'!J1032</f>
        <v>735.44</v>
      </c>
      <c r="J1023" s="9">
        <f>'[1]TCE - ANEXO III - Preencher'!K1032</f>
        <v>0</v>
      </c>
      <c r="K1023" s="10">
        <f>'[1]TCE - ANEXO III - Preencher'!L1032</f>
        <v>0</v>
      </c>
      <c r="L1023" s="10">
        <f>'[1]TCE - ANEXO III - Preencher'!M1032</f>
        <v>0</v>
      </c>
      <c r="M1023" s="10">
        <f t="shared" si="91"/>
        <v>0</v>
      </c>
      <c r="N1023" s="10">
        <f>'[1]TCE - ANEXO III - Preencher'!O1032</f>
        <v>6.5183999999999997</v>
      </c>
      <c r="O1023" s="10">
        <f>'[1]TCE - ANEXO III - Preencher'!P1032</f>
        <v>0</v>
      </c>
      <c r="P1023" s="11">
        <f t="shared" si="92"/>
        <v>6.5183999999999997</v>
      </c>
      <c r="Q1023" s="10">
        <f>'[1]TCE - ANEXO III - Preencher'!R1032</f>
        <v>0</v>
      </c>
      <c r="R1023" s="10">
        <f>'[1]TCE - ANEXO III - Preencher'!S1032</f>
        <v>0</v>
      </c>
      <c r="S1023" s="11">
        <f t="shared" si="93"/>
        <v>0</v>
      </c>
      <c r="T1023" s="10">
        <f>'[1]TCE - ANEXO III - Preencher'!U1032</f>
        <v>0</v>
      </c>
      <c r="U1023" s="10">
        <f>'[1]TCE - ANEXO III - Preencher'!V1032</f>
        <v>0</v>
      </c>
      <c r="V1023" s="11">
        <f t="shared" si="94"/>
        <v>0</v>
      </c>
      <c r="W1023" s="12" t="str">
        <f>IF('[1]TCE - ANEXO III - Preencher'!X1032="","",'[1]TCE - ANEXO III - Preencher'!X1032)</f>
        <v/>
      </c>
      <c r="X1023" s="10">
        <f>'[1]TCE - ANEXO III - Preencher'!Y1032</f>
        <v>0</v>
      </c>
      <c r="Y1023" s="10">
        <f>'[1]TCE - ANEXO III - Preencher'!Z1032</f>
        <v>0</v>
      </c>
      <c r="Z1023" s="11">
        <f t="shared" si="95"/>
        <v>0</v>
      </c>
      <c r="AA1023" s="12" t="str">
        <f>IF('[1]TCE - ANEXO III - Preencher'!AB1032="","",'[1]TCE - ANEXO III - Preencher'!AB1032)</f>
        <v/>
      </c>
      <c r="AB1023" s="10">
        <f t="shared" si="90"/>
        <v>833.88840000000016</v>
      </c>
    </row>
    <row r="1024" spans="1:28" x14ac:dyDescent="0.2">
      <c r="A1024" s="4" t="str">
        <f>IFERROR(VLOOKUP(B1024,'[1]DADOS (OCULTAR)'!$P$3:$R$56,3,0),"")</f>
        <v>10.894.988/0004-86</v>
      </c>
      <c r="B1024" s="5" t="str">
        <f>'[1]TCE - ANEXO III - Preencher'!C1033</f>
        <v>HMR</v>
      </c>
      <c r="C1024" s="15">
        <v>441</v>
      </c>
      <c r="D1024" s="6" t="str">
        <f>'[1]TCE - ANEXO III - Preencher'!E1033</f>
        <v>MAY NASCIMENTO DOS SANTOS</v>
      </c>
      <c r="E1024" s="5" t="str">
        <f>IF('[1]TCE - ANEXO III - Preencher'!F1033="4 - Assistência Odontológica","2 - Outros Profissionais da Saúde",'[1]TCE - ANEXO II - Enviar TCE'!E1023)</f>
        <v>3 - Administrativo</v>
      </c>
      <c r="F1024" s="7" t="str">
        <f>'[1]TCE - ANEXO III - Preencher'!G1033</f>
        <v>4110-10</v>
      </c>
      <c r="G1024" s="8">
        <f>IF('[1]TCE - ANEXO III - Preencher'!H1033="","",'[1]TCE - ANEXO III - Preencher'!H1033)</f>
        <v>44044</v>
      </c>
      <c r="H1024" s="9">
        <f>'[1]TCE - ANEXO III - Preencher'!I1033</f>
        <v>14.28</v>
      </c>
      <c r="I1024" s="9">
        <f>'[1]TCE - ANEXO III - Preencher'!J1033</f>
        <v>114.28</v>
      </c>
      <c r="J1024" s="9">
        <f>'[1]TCE - ANEXO III - Preencher'!K1033</f>
        <v>0</v>
      </c>
      <c r="K1024" s="10">
        <f>'[1]TCE - ANEXO III - Preencher'!L1033</f>
        <v>0</v>
      </c>
      <c r="L1024" s="10">
        <f>'[1]TCE - ANEXO III - Preencher'!M1033</f>
        <v>0</v>
      </c>
      <c r="M1024" s="10">
        <f t="shared" si="91"/>
        <v>0</v>
      </c>
      <c r="N1024" s="10">
        <f>'[1]TCE - ANEXO III - Preencher'!O1033</f>
        <v>0.44</v>
      </c>
      <c r="O1024" s="10">
        <f>'[1]TCE - ANEXO III - Preencher'!P1033</f>
        <v>0</v>
      </c>
      <c r="P1024" s="11">
        <f t="shared" si="92"/>
        <v>0.44</v>
      </c>
      <c r="Q1024" s="10">
        <f>'[1]TCE - ANEXO III - Preencher'!R1033</f>
        <v>172.4133590909091</v>
      </c>
      <c r="R1024" s="10">
        <f>'[1]TCE - ANEXO III - Preencher'!S1033</f>
        <v>85.71</v>
      </c>
      <c r="S1024" s="11">
        <f t="shared" si="93"/>
        <v>86.703359090909103</v>
      </c>
      <c r="T1024" s="10">
        <f>'[1]TCE - ANEXO III - Preencher'!U1033</f>
        <v>64</v>
      </c>
      <c r="U1024" s="10">
        <f>'[1]TCE - ANEXO III - Preencher'!V1033</f>
        <v>0</v>
      </c>
      <c r="V1024" s="11">
        <f t="shared" si="94"/>
        <v>64</v>
      </c>
      <c r="W1024" s="12" t="str">
        <f>IF('[1]TCE - ANEXO III - Preencher'!X1033="","",'[1]TCE - ANEXO III - Preencher'!X1033)</f>
        <v>AUXILIO CRECHE</v>
      </c>
      <c r="X1024" s="10">
        <f>'[1]TCE - ANEXO III - Preencher'!Y1033</f>
        <v>0</v>
      </c>
      <c r="Y1024" s="10">
        <f>'[1]TCE - ANEXO III - Preencher'!Z1033</f>
        <v>0</v>
      </c>
      <c r="Z1024" s="11">
        <f t="shared" si="95"/>
        <v>0</v>
      </c>
      <c r="AA1024" s="12" t="str">
        <f>IF('[1]TCE - ANEXO III - Preencher'!AB1033="","",'[1]TCE - ANEXO III - Preencher'!AB1033)</f>
        <v/>
      </c>
      <c r="AB1024" s="10">
        <f t="shared" si="90"/>
        <v>279.70335909090909</v>
      </c>
    </row>
    <row r="1025" spans="1:28" x14ac:dyDescent="0.2">
      <c r="A1025" s="4" t="str">
        <f>IFERROR(VLOOKUP(B1025,'[1]DADOS (OCULTAR)'!$P$3:$R$56,3,0),"")</f>
        <v>10.894.988/0004-86</v>
      </c>
      <c r="B1025" s="5" t="str">
        <f>'[1]TCE - ANEXO III - Preencher'!C1034</f>
        <v>HMR</v>
      </c>
      <c r="C1025" s="15">
        <v>437</v>
      </c>
      <c r="D1025" s="6" t="str">
        <f>'[1]TCE - ANEXO III - Preencher'!E1034</f>
        <v>MAYARA CRISTINA BEZERRA GALINDO</v>
      </c>
      <c r="E1025" s="5" t="str">
        <f>IF('[1]TCE - ANEXO III - Preencher'!F1034="4 - Assistência Odontológica","2 - Outros Profissionais da Saúde",'[1]TCE - ANEXO II - Enviar TCE'!E1024)</f>
        <v>2 - Outros Profissionais da Saúde</v>
      </c>
      <c r="F1025" s="7" t="str">
        <f>'[1]TCE - ANEXO III - Preencher'!G1034</f>
        <v>2234-05</v>
      </c>
      <c r="G1025" s="8">
        <f>IF('[1]TCE - ANEXO III - Preencher'!H1034="","",'[1]TCE - ANEXO III - Preencher'!H1034)</f>
        <v>44044</v>
      </c>
      <c r="H1025" s="9">
        <f>'[1]TCE - ANEXO III - Preencher'!I1034</f>
        <v>38.79</v>
      </c>
      <c r="I1025" s="9">
        <f>'[1]TCE - ANEXO III - Preencher'!J1034</f>
        <v>310.36</v>
      </c>
      <c r="J1025" s="9">
        <f>'[1]TCE - ANEXO III - Preencher'!K1034</f>
        <v>0</v>
      </c>
      <c r="K1025" s="10">
        <f>'[1]TCE - ANEXO III - Preencher'!L1034</f>
        <v>0</v>
      </c>
      <c r="L1025" s="10">
        <f>'[1]TCE - ANEXO III - Preencher'!M1034</f>
        <v>0</v>
      </c>
      <c r="M1025" s="10">
        <f t="shared" si="91"/>
        <v>0</v>
      </c>
      <c r="N1025" s="10">
        <f>'[1]TCE - ANEXO III - Preencher'!O1034</f>
        <v>0.44</v>
      </c>
      <c r="O1025" s="10">
        <f>'[1]TCE - ANEXO III - Preencher'!P1034</f>
        <v>0</v>
      </c>
      <c r="P1025" s="11">
        <f t="shared" si="92"/>
        <v>0.44</v>
      </c>
      <c r="Q1025" s="10">
        <f>'[1]TCE - ANEXO III - Preencher'!R1034</f>
        <v>0</v>
      </c>
      <c r="R1025" s="10">
        <f>'[1]TCE - ANEXO III - Preencher'!S1034</f>
        <v>0</v>
      </c>
      <c r="S1025" s="11">
        <f t="shared" si="93"/>
        <v>0</v>
      </c>
      <c r="T1025" s="10">
        <f>'[1]TCE - ANEXO III - Preencher'!U1034</f>
        <v>0</v>
      </c>
      <c r="U1025" s="10">
        <f>'[1]TCE - ANEXO III - Preencher'!V1034</f>
        <v>0</v>
      </c>
      <c r="V1025" s="11">
        <f t="shared" si="94"/>
        <v>0</v>
      </c>
      <c r="W1025" s="12" t="str">
        <f>IF('[1]TCE - ANEXO III - Preencher'!X1034="","",'[1]TCE - ANEXO III - Preencher'!X1034)</f>
        <v/>
      </c>
      <c r="X1025" s="10">
        <f>'[1]TCE - ANEXO III - Preencher'!Y1034</f>
        <v>0</v>
      </c>
      <c r="Y1025" s="10">
        <f>'[1]TCE - ANEXO III - Preencher'!Z1034</f>
        <v>0</v>
      </c>
      <c r="Z1025" s="11">
        <f t="shared" si="95"/>
        <v>0</v>
      </c>
      <c r="AA1025" s="12" t="str">
        <f>IF('[1]TCE - ANEXO III - Preencher'!AB1034="","",'[1]TCE - ANEXO III - Preencher'!AB1034)</f>
        <v/>
      </c>
      <c r="AB1025" s="10">
        <f t="shared" si="90"/>
        <v>349.59000000000003</v>
      </c>
    </row>
    <row r="1026" spans="1:28" x14ac:dyDescent="0.2">
      <c r="A1026" s="4" t="str">
        <f>IFERROR(VLOOKUP(B1026,'[1]DADOS (OCULTAR)'!$P$3:$R$56,3,0),"")</f>
        <v>10.894.988/0004-86</v>
      </c>
      <c r="B1026" s="5" t="str">
        <f>'[1]TCE - ANEXO III - Preencher'!C1035</f>
        <v>HMR</v>
      </c>
      <c r="C1026" s="15">
        <v>437</v>
      </c>
      <c r="D1026" s="6" t="str">
        <f>'[1]TCE - ANEXO III - Preencher'!E1035</f>
        <v xml:space="preserve">MAYARA CRISTINA BEZERRA GALINDO </v>
      </c>
      <c r="E1026" s="5" t="str">
        <f>IF('[1]TCE - ANEXO III - Preencher'!F1035="4 - Assistência Odontológica","2 - Outros Profissionais da Saúde",'[1]TCE - ANEXO II - Enviar TCE'!E1025)</f>
        <v>2 - Outros Profissionais da Saúde</v>
      </c>
      <c r="F1026" s="7" t="str">
        <f>'[1]TCE - ANEXO III - Preencher'!G1035</f>
        <v>2234-05</v>
      </c>
      <c r="G1026" s="8">
        <f>IF('[1]TCE - ANEXO III - Preencher'!H1035="","",'[1]TCE - ANEXO III - Preencher'!H1035)</f>
        <v>44044</v>
      </c>
      <c r="H1026" s="9">
        <f>'[1]TCE - ANEXO III - Preencher'!I1035</f>
        <v>31.32</v>
      </c>
      <c r="I1026" s="9">
        <f>'[1]TCE - ANEXO III - Preencher'!J1035</f>
        <v>250.6</v>
      </c>
      <c r="J1026" s="9">
        <f>'[1]TCE - ANEXO III - Preencher'!K1035</f>
        <v>0</v>
      </c>
      <c r="K1026" s="10">
        <f>'[1]TCE - ANEXO III - Preencher'!L1035</f>
        <v>0</v>
      </c>
      <c r="L1026" s="10">
        <f>'[1]TCE - ANEXO III - Preencher'!M1035</f>
        <v>0</v>
      </c>
      <c r="M1026" s="10">
        <f t="shared" si="91"/>
        <v>0</v>
      </c>
      <c r="N1026" s="10">
        <f>'[1]TCE - ANEXO III - Preencher'!O1035</f>
        <v>0.44</v>
      </c>
      <c r="O1026" s="10">
        <f>'[1]TCE - ANEXO III - Preencher'!P1035</f>
        <v>0</v>
      </c>
      <c r="P1026" s="11">
        <f t="shared" si="92"/>
        <v>0.44</v>
      </c>
      <c r="Q1026" s="10">
        <f>'[1]TCE - ANEXO III - Preencher'!R1035</f>
        <v>84.413359090909097</v>
      </c>
      <c r="R1026" s="10">
        <f>'[1]TCE - ANEXO III - Preencher'!S1035</f>
        <v>80</v>
      </c>
      <c r="S1026" s="11">
        <f t="shared" si="93"/>
        <v>4.4133590909090969</v>
      </c>
      <c r="T1026" s="10">
        <f>'[1]TCE - ANEXO III - Preencher'!U1035</f>
        <v>0</v>
      </c>
      <c r="U1026" s="10">
        <f>'[1]TCE - ANEXO III - Preencher'!V1035</f>
        <v>0</v>
      </c>
      <c r="V1026" s="11">
        <f t="shared" si="94"/>
        <v>0</v>
      </c>
      <c r="W1026" s="12" t="str">
        <f>IF('[1]TCE - ANEXO III - Preencher'!X1035="","",'[1]TCE - ANEXO III - Preencher'!X1035)</f>
        <v/>
      </c>
      <c r="X1026" s="10">
        <f>'[1]TCE - ANEXO III - Preencher'!Y1035</f>
        <v>0</v>
      </c>
      <c r="Y1026" s="10">
        <f>'[1]TCE - ANEXO III - Preencher'!Z1035</f>
        <v>0</v>
      </c>
      <c r="Z1026" s="11">
        <f t="shared" si="95"/>
        <v>0</v>
      </c>
      <c r="AA1026" s="12" t="str">
        <f>IF('[1]TCE - ANEXO III - Preencher'!AB1035="","",'[1]TCE - ANEXO III - Preencher'!AB1035)</f>
        <v/>
      </c>
      <c r="AB1026" s="10">
        <f t="shared" si="90"/>
        <v>286.77335909090914</v>
      </c>
    </row>
    <row r="1027" spans="1:28" x14ac:dyDescent="0.2">
      <c r="A1027" s="4" t="str">
        <f>IFERROR(VLOOKUP(B1027,'[1]DADOS (OCULTAR)'!$P$3:$R$56,3,0),"")</f>
        <v>10.894.988/0004-86</v>
      </c>
      <c r="B1027" s="5" t="str">
        <f>'[1]TCE - ANEXO III - Preencher'!C1036</f>
        <v>HMR</v>
      </c>
      <c r="C1027" s="15">
        <v>464</v>
      </c>
      <c r="D1027" s="6" t="str">
        <f>'[1]TCE - ANEXO III - Preencher'!E1036</f>
        <v>MAYARA KELLY LIMA DA CONCEICAO</v>
      </c>
      <c r="E1027" s="5" t="str">
        <f>IF('[1]TCE - ANEXO III - Preencher'!F1036="4 - Assistência Odontológica","2 - Outros Profissionais da Saúde",'[1]TCE - ANEXO II - Enviar TCE'!E1026)</f>
        <v>2 - Outros Profissionais da Saúde</v>
      </c>
      <c r="F1027" s="7" t="str">
        <f>'[1]TCE - ANEXO III - Preencher'!G1036</f>
        <v>2235-05</v>
      </c>
      <c r="G1027" s="8">
        <f>IF('[1]TCE - ANEXO III - Preencher'!H1036="","",'[1]TCE - ANEXO III - Preencher'!H1036)</f>
        <v>44044</v>
      </c>
      <c r="H1027" s="9">
        <f>'[1]TCE - ANEXO III - Preencher'!I1036</f>
        <v>33.64</v>
      </c>
      <c r="I1027" s="9">
        <f>'[1]TCE - ANEXO III - Preencher'!J1036</f>
        <v>269.17</v>
      </c>
      <c r="J1027" s="9">
        <f>'[1]TCE - ANEXO III - Preencher'!K1036</f>
        <v>0</v>
      </c>
      <c r="K1027" s="10">
        <f>'[1]TCE - ANEXO III - Preencher'!L1036</f>
        <v>0</v>
      </c>
      <c r="L1027" s="10">
        <f>'[1]TCE - ANEXO III - Preencher'!M1036</f>
        <v>0</v>
      </c>
      <c r="M1027" s="10">
        <f t="shared" si="91"/>
        <v>0</v>
      </c>
      <c r="N1027" s="10">
        <f>'[1]TCE - ANEXO III - Preencher'!O1036</f>
        <v>1.6295999999999999</v>
      </c>
      <c r="O1027" s="10">
        <f>'[1]TCE - ANEXO III - Preencher'!P1036</f>
        <v>0</v>
      </c>
      <c r="P1027" s="11">
        <f t="shared" si="92"/>
        <v>1.6295999999999999</v>
      </c>
      <c r="Q1027" s="10">
        <f>'[1]TCE - ANEXO III - Preencher'!R1036</f>
        <v>0</v>
      </c>
      <c r="R1027" s="10">
        <f>'[1]TCE - ANEXO III - Preencher'!S1036</f>
        <v>0</v>
      </c>
      <c r="S1027" s="11">
        <f t="shared" si="93"/>
        <v>0</v>
      </c>
      <c r="T1027" s="10">
        <f>'[1]TCE - ANEXO III - Preencher'!U1036</f>
        <v>0</v>
      </c>
      <c r="U1027" s="10">
        <f>'[1]TCE - ANEXO III - Preencher'!V1036</f>
        <v>0</v>
      </c>
      <c r="V1027" s="11">
        <f t="shared" si="94"/>
        <v>0</v>
      </c>
      <c r="W1027" s="12" t="str">
        <f>IF('[1]TCE - ANEXO III - Preencher'!X1036="","",'[1]TCE - ANEXO III - Preencher'!X1036)</f>
        <v/>
      </c>
      <c r="X1027" s="10">
        <f>'[1]TCE - ANEXO III - Preencher'!Y1036</f>
        <v>0</v>
      </c>
      <c r="Y1027" s="10">
        <f>'[1]TCE - ANEXO III - Preencher'!Z1036</f>
        <v>0</v>
      </c>
      <c r="Z1027" s="11">
        <f t="shared" si="95"/>
        <v>0</v>
      </c>
      <c r="AA1027" s="12" t="str">
        <f>IF('[1]TCE - ANEXO III - Preencher'!AB1036="","",'[1]TCE - ANEXO III - Preencher'!AB1036)</f>
        <v/>
      </c>
      <c r="AB1027" s="10">
        <f t="shared" ref="AB1027:AB1090" si="96">H1027+I1027+J1027+M1027+P1027+S1027+V1027+Z1027</f>
        <v>304.43959999999998</v>
      </c>
    </row>
    <row r="1028" spans="1:28" x14ac:dyDescent="0.2">
      <c r="A1028" s="4" t="str">
        <f>IFERROR(VLOOKUP(B1028,'[1]DADOS (OCULTAR)'!$P$3:$R$56,3,0),"")</f>
        <v>10.894.988/0004-86</v>
      </c>
      <c r="B1028" s="5" t="str">
        <f>'[1]TCE - ANEXO III - Preencher'!C1037</f>
        <v>HMR</v>
      </c>
      <c r="C1028" s="15">
        <v>481</v>
      </c>
      <c r="D1028" s="6" t="str">
        <f>'[1]TCE - ANEXO III - Preencher'!E1037</f>
        <v>MAYARA MARIA GONCALVES DE LIMA</v>
      </c>
      <c r="E1028" s="5" t="str">
        <f>IF('[1]TCE - ANEXO III - Preencher'!F1037="4 - Assistência Odontológica","2 - Outros Profissionais da Saúde",'[1]TCE - ANEXO II - Enviar TCE'!E1027)</f>
        <v>2 - Outros Profissionais da Saúde</v>
      </c>
      <c r="F1028" s="7" t="str">
        <f>'[1]TCE - ANEXO III - Preencher'!G1037</f>
        <v>3222-05</v>
      </c>
      <c r="G1028" s="8">
        <f>IF('[1]TCE - ANEXO III - Preencher'!H1037="","",'[1]TCE - ANEXO III - Preencher'!H1037)</f>
        <v>44044</v>
      </c>
      <c r="H1028" s="9">
        <f>'[1]TCE - ANEXO III - Preencher'!I1037</f>
        <v>16.77</v>
      </c>
      <c r="I1028" s="9">
        <f>'[1]TCE - ANEXO III - Preencher'!J1037</f>
        <v>134.19</v>
      </c>
      <c r="J1028" s="9">
        <f>'[1]TCE - ANEXO III - Preencher'!K1037</f>
        <v>0</v>
      </c>
      <c r="K1028" s="10">
        <f>'[1]TCE - ANEXO III - Preencher'!L1037</f>
        <v>0</v>
      </c>
      <c r="L1028" s="10">
        <f>'[1]TCE - ANEXO III - Preencher'!M1037</f>
        <v>0</v>
      </c>
      <c r="M1028" s="10">
        <f t="shared" ref="M1028:M1091" si="97">K1028-L1028</f>
        <v>0</v>
      </c>
      <c r="N1028" s="10">
        <f>'[1]TCE - ANEXO III - Preencher'!O1037</f>
        <v>0.44</v>
      </c>
      <c r="O1028" s="10">
        <f>'[1]TCE - ANEXO III - Preencher'!P1037</f>
        <v>0</v>
      </c>
      <c r="P1028" s="11">
        <f t="shared" ref="P1028:P1091" si="98">N1028-O1028</f>
        <v>0.44</v>
      </c>
      <c r="Q1028" s="10">
        <f>'[1]TCE - ANEXO III - Preencher'!R1037</f>
        <v>143.61335909090909</v>
      </c>
      <c r="R1028" s="10">
        <f>'[1]TCE - ANEXO III - Preencher'!S1037</f>
        <v>65.95</v>
      </c>
      <c r="S1028" s="11">
        <f t="shared" ref="S1028:S1091" si="99">Q1028-R1028</f>
        <v>77.663359090909083</v>
      </c>
      <c r="T1028" s="10">
        <f>'[1]TCE - ANEXO III - Preencher'!U1037</f>
        <v>0</v>
      </c>
      <c r="U1028" s="10">
        <f>'[1]TCE - ANEXO III - Preencher'!V1037</f>
        <v>0</v>
      </c>
      <c r="V1028" s="11">
        <f t="shared" ref="V1028:V1091" si="100">T1028-U1028</f>
        <v>0</v>
      </c>
      <c r="W1028" s="12" t="str">
        <f>IF('[1]TCE - ANEXO III - Preencher'!X1037="","",'[1]TCE - ANEXO III - Preencher'!X1037)</f>
        <v/>
      </c>
      <c r="X1028" s="10">
        <f>'[1]TCE - ANEXO III - Preencher'!Y1037</f>
        <v>0</v>
      </c>
      <c r="Y1028" s="10">
        <f>'[1]TCE - ANEXO III - Preencher'!Z1037</f>
        <v>0</v>
      </c>
      <c r="Z1028" s="11">
        <f t="shared" ref="Z1028:Z1091" si="101">X1028-Y1028</f>
        <v>0</v>
      </c>
      <c r="AA1028" s="12" t="str">
        <f>IF('[1]TCE - ANEXO III - Preencher'!AB1037="","",'[1]TCE - ANEXO III - Preencher'!AB1037)</f>
        <v/>
      </c>
      <c r="AB1028" s="10">
        <f t="shared" si="96"/>
        <v>229.0633590909091</v>
      </c>
    </row>
    <row r="1029" spans="1:28" x14ac:dyDescent="0.2">
      <c r="A1029" s="4" t="str">
        <f>IFERROR(VLOOKUP(B1029,'[1]DADOS (OCULTAR)'!$P$3:$R$56,3,0),"")</f>
        <v>10.894.988/0004-86</v>
      </c>
      <c r="B1029" s="5" t="str">
        <f>'[1]TCE - ANEXO III - Preencher'!C1038</f>
        <v>HMR</v>
      </c>
      <c r="C1029" s="15">
        <v>9407</v>
      </c>
      <c r="D1029" s="6" t="str">
        <f>'[1]TCE - ANEXO III - Preencher'!E1038</f>
        <v xml:space="preserve">MAYARA MENDONCA DOS SANTOS </v>
      </c>
      <c r="E1029" s="5" t="str">
        <f>IF('[1]TCE - ANEXO III - Preencher'!F1038="4 - Assistência Odontológica","2 - Outros Profissionais da Saúde",'[1]TCE - ANEXO II - Enviar TCE'!E1028)</f>
        <v>3 - Administrativo</v>
      </c>
      <c r="F1029" s="7" t="str">
        <f>'[1]TCE - ANEXO III - Preencher'!G1038</f>
        <v>5143-20</v>
      </c>
      <c r="G1029" s="8">
        <f>IF('[1]TCE - ANEXO III - Preencher'!H1038="","",'[1]TCE - ANEXO III - Preencher'!H1038)</f>
        <v>44044</v>
      </c>
      <c r="H1029" s="9">
        <f>'[1]TCE - ANEXO III - Preencher'!I1038</f>
        <v>14.63</v>
      </c>
      <c r="I1029" s="9">
        <f>'[1]TCE - ANEXO III - Preencher'!J1038</f>
        <v>117.04</v>
      </c>
      <c r="J1029" s="9">
        <f>'[1]TCE - ANEXO III - Preencher'!K1038</f>
        <v>0</v>
      </c>
      <c r="K1029" s="10">
        <f>'[1]TCE - ANEXO III - Preencher'!L1038</f>
        <v>0</v>
      </c>
      <c r="L1029" s="10">
        <f>'[1]TCE - ANEXO III - Preencher'!M1038</f>
        <v>0</v>
      </c>
      <c r="M1029" s="10">
        <f t="shared" si="97"/>
        <v>0</v>
      </c>
      <c r="N1029" s="10">
        <f>'[1]TCE - ANEXO III - Preencher'!O1038</f>
        <v>0.44813999999999998</v>
      </c>
      <c r="O1029" s="10">
        <f>'[1]TCE - ANEXO III - Preencher'!P1038</f>
        <v>0</v>
      </c>
      <c r="P1029" s="11">
        <f t="shared" si="98"/>
        <v>0.44813999999999998</v>
      </c>
      <c r="Q1029" s="10">
        <f>'[1]TCE - ANEXO III - Preencher'!R1038</f>
        <v>195.8133590909091</v>
      </c>
      <c r="R1029" s="10">
        <f>'[1]TCE - ANEXO III - Preencher'!S1038</f>
        <v>62.7</v>
      </c>
      <c r="S1029" s="11">
        <f t="shared" si="99"/>
        <v>133.11335909090911</v>
      </c>
      <c r="T1029" s="10">
        <f>'[1]TCE - ANEXO III - Preencher'!U1038</f>
        <v>0</v>
      </c>
      <c r="U1029" s="10">
        <f>'[1]TCE - ANEXO III - Preencher'!V1038</f>
        <v>0</v>
      </c>
      <c r="V1029" s="11">
        <f t="shared" si="100"/>
        <v>0</v>
      </c>
      <c r="W1029" s="12" t="str">
        <f>IF('[1]TCE - ANEXO III - Preencher'!X1038="","",'[1]TCE - ANEXO III - Preencher'!X1038)</f>
        <v/>
      </c>
      <c r="X1029" s="10">
        <f>'[1]TCE - ANEXO III - Preencher'!Y1038</f>
        <v>0</v>
      </c>
      <c r="Y1029" s="10">
        <f>'[1]TCE - ANEXO III - Preencher'!Z1038</f>
        <v>0</v>
      </c>
      <c r="Z1029" s="11">
        <f t="shared" si="101"/>
        <v>0</v>
      </c>
      <c r="AA1029" s="12" t="str">
        <f>IF('[1]TCE - ANEXO III - Preencher'!AB1038="","",'[1]TCE - ANEXO III - Preencher'!AB1038)</f>
        <v/>
      </c>
      <c r="AB1029" s="10">
        <f t="shared" si="96"/>
        <v>265.2314990909091</v>
      </c>
    </row>
    <row r="1030" spans="1:28" x14ac:dyDescent="0.2">
      <c r="A1030" s="4" t="str">
        <f>IFERROR(VLOOKUP(B1030,'[1]DADOS (OCULTAR)'!$P$3:$R$56,3,0),"")</f>
        <v>10.894.988/0004-86</v>
      </c>
      <c r="B1030" s="5" t="str">
        <f>'[1]TCE - ANEXO III - Preencher'!C1039</f>
        <v>HMR</v>
      </c>
      <c r="C1030" s="15">
        <v>407</v>
      </c>
      <c r="D1030" s="6" t="str">
        <f>'[1]TCE - ANEXO III - Preencher'!E1039</f>
        <v>MAYARA TELINO SOARES</v>
      </c>
      <c r="E1030" s="5" t="str">
        <f>IF('[1]TCE - ANEXO III - Preencher'!F1039="4 - Assistência Odontológica","2 - Outros Profissionais da Saúde",'[1]TCE - ANEXO II - Enviar TCE'!E1029)</f>
        <v>1 - Médico</v>
      </c>
      <c r="F1030" s="7" t="str">
        <f>'[1]TCE - ANEXO III - Preencher'!G1039</f>
        <v>2251-25</v>
      </c>
      <c r="G1030" s="8">
        <f>IF('[1]TCE - ANEXO III - Preencher'!H1039="","",'[1]TCE - ANEXO III - Preencher'!H1039)</f>
        <v>44044</v>
      </c>
      <c r="H1030" s="9">
        <f>'[1]TCE - ANEXO III - Preencher'!I1039</f>
        <v>69.5</v>
      </c>
      <c r="I1030" s="9">
        <f>'[1]TCE - ANEXO III - Preencher'!J1039</f>
        <v>556.04</v>
      </c>
      <c r="J1030" s="9">
        <f>'[1]TCE - ANEXO III - Preencher'!K1039</f>
        <v>0</v>
      </c>
      <c r="K1030" s="10">
        <f>'[1]TCE - ANEXO III - Preencher'!L1039</f>
        <v>0</v>
      </c>
      <c r="L1030" s="10">
        <f>'[1]TCE - ANEXO III - Preencher'!M1039</f>
        <v>0</v>
      </c>
      <c r="M1030" s="10">
        <f t="shared" si="97"/>
        <v>0</v>
      </c>
      <c r="N1030" s="10">
        <f>'[1]TCE - ANEXO III - Preencher'!O1039</f>
        <v>6.5183999999999997</v>
      </c>
      <c r="O1030" s="10">
        <f>'[1]TCE - ANEXO III - Preencher'!P1039</f>
        <v>0</v>
      </c>
      <c r="P1030" s="11">
        <f t="shared" si="98"/>
        <v>6.5183999999999997</v>
      </c>
      <c r="Q1030" s="10">
        <f>'[1]TCE - ANEXO III - Preencher'!R1039</f>
        <v>0</v>
      </c>
      <c r="R1030" s="10">
        <f>'[1]TCE - ANEXO III - Preencher'!S1039</f>
        <v>0</v>
      </c>
      <c r="S1030" s="11">
        <f t="shared" si="99"/>
        <v>0</v>
      </c>
      <c r="T1030" s="10">
        <f>'[1]TCE - ANEXO III - Preencher'!U1039</f>
        <v>0</v>
      </c>
      <c r="U1030" s="10">
        <f>'[1]TCE - ANEXO III - Preencher'!V1039</f>
        <v>0</v>
      </c>
      <c r="V1030" s="11">
        <f t="shared" si="100"/>
        <v>0</v>
      </c>
      <c r="W1030" s="12" t="str">
        <f>IF('[1]TCE - ANEXO III - Preencher'!X1039="","",'[1]TCE - ANEXO III - Preencher'!X1039)</f>
        <v/>
      </c>
      <c r="X1030" s="10">
        <f>'[1]TCE - ANEXO III - Preencher'!Y1039</f>
        <v>0</v>
      </c>
      <c r="Y1030" s="10">
        <f>'[1]TCE - ANEXO III - Preencher'!Z1039</f>
        <v>0</v>
      </c>
      <c r="Z1030" s="11">
        <f t="shared" si="101"/>
        <v>0</v>
      </c>
      <c r="AA1030" s="12" t="str">
        <f>IF('[1]TCE - ANEXO III - Preencher'!AB1039="","",'[1]TCE - ANEXO III - Preencher'!AB1039)</f>
        <v/>
      </c>
      <c r="AB1030" s="10">
        <f t="shared" si="96"/>
        <v>632.05840000000001</v>
      </c>
    </row>
    <row r="1031" spans="1:28" x14ac:dyDescent="0.2">
      <c r="A1031" s="4" t="str">
        <f>IFERROR(VLOOKUP(B1031,'[1]DADOS (OCULTAR)'!$P$3:$R$56,3,0),"")</f>
        <v>10.894.988/0004-86</v>
      </c>
      <c r="B1031" s="5" t="str">
        <f>'[1]TCE - ANEXO III - Preencher'!C1040</f>
        <v>HMR</v>
      </c>
      <c r="C1031" s="15">
        <v>461</v>
      </c>
      <c r="D1031" s="6" t="str">
        <f>'[1]TCE - ANEXO III - Preencher'!E1040</f>
        <v>MAYSA ALEXANDRA DA SILVA</v>
      </c>
      <c r="E1031" s="5" t="str">
        <f>IF('[1]TCE - ANEXO III - Preencher'!F1040="4 - Assistência Odontológica","2 - Outros Profissionais da Saúde",'[1]TCE - ANEXO II - Enviar TCE'!E1030)</f>
        <v>2 - Outros Profissionais da Saúde</v>
      </c>
      <c r="F1031" s="7" t="str">
        <f>'[1]TCE - ANEXO III - Preencher'!G1040</f>
        <v>3222-05</v>
      </c>
      <c r="G1031" s="8">
        <f>IF('[1]TCE - ANEXO III - Preencher'!H1040="","",'[1]TCE - ANEXO III - Preencher'!H1040)</f>
        <v>44044</v>
      </c>
      <c r="H1031" s="9">
        <f>'[1]TCE - ANEXO III - Preencher'!I1040</f>
        <v>15.3</v>
      </c>
      <c r="I1031" s="9">
        <f>'[1]TCE - ANEXO III - Preencher'!J1040</f>
        <v>122.46</v>
      </c>
      <c r="J1031" s="9">
        <f>'[1]TCE - ANEXO III - Preencher'!K1040</f>
        <v>0</v>
      </c>
      <c r="K1031" s="10">
        <f>'[1]TCE - ANEXO III - Preencher'!L1040</f>
        <v>0</v>
      </c>
      <c r="L1031" s="10">
        <f>'[1]TCE - ANEXO III - Preencher'!M1040</f>
        <v>0</v>
      </c>
      <c r="M1031" s="10">
        <f t="shared" si="97"/>
        <v>0</v>
      </c>
      <c r="N1031" s="10">
        <f>'[1]TCE - ANEXO III - Preencher'!O1040</f>
        <v>0.44</v>
      </c>
      <c r="O1031" s="10">
        <f>'[1]TCE - ANEXO III - Preencher'!P1040</f>
        <v>0</v>
      </c>
      <c r="P1031" s="11">
        <f t="shared" si="98"/>
        <v>0.44</v>
      </c>
      <c r="Q1031" s="10">
        <f>'[1]TCE - ANEXO III - Preencher'!R1040</f>
        <v>132.4133590909091</v>
      </c>
      <c r="R1031" s="10">
        <f>'[1]TCE - ANEXO III - Preencher'!S1040</f>
        <v>65.95</v>
      </c>
      <c r="S1031" s="11">
        <f t="shared" si="99"/>
        <v>66.463359090909094</v>
      </c>
      <c r="T1031" s="10">
        <f>'[1]TCE - ANEXO III - Preencher'!U1040</f>
        <v>0</v>
      </c>
      <c r="U1031" s="10">
        <f>'[1]TCE - ANEXO III - Preencher'!V1040</f>
        <v>0</v>
      </c>
      <c r="V1031" s="11">
        <f t="shared" si="100"/>
        <v>0</v>
      </c>
      <c r="W1031" s="12" t="str">
        <f>IF('[1]TCE - ANEXO III - Preencher'!X1040="","",'[1]TCE - ANEXO III - Preencher'!X1040)</f>
        <v/>
      </c>
      <c r="X1031" s="10">
        <f>'[1]TCE - ANEXO III - Preencher'!Y1040</f>
        <v>0</v>
      </c>
      <c r="Y1031" s="10">
        <f>'[1]TCE - ANEXO III - Preencher'!Z1040</f>
        <v>0</v>
      </c>
      <c r="Z1031" s="11">
        <f t="shared" si="101"/>
        <v>0</v>
      </c>
      <c r="AA1031" s="12" t="str">
        <f>IF('[1]TCE - ANEXO III - Preencher'!AB1040="","",'[1]TCE - ANEXO III - Preencher'!AB1040)</f>
        <v/>
      </c>
      <c r="AB1031" s="10">
        <f t="shared" si="96"/>
        <v>204.66335909090907</v>
      </c>
    </row>
    <row r="1032" spans="1:28" x14ac:dyDescent="0.2">
      <c r="A1032" s="4" t="str">
        <f>IFERROR(VLOOKUP(B1032,'[1]DADOS (OCULTAR)'!$P$3:$R$56,3,0),"")</f>
        <v>10.894.988/0004-86</v>
      </c>
      <c r="B1032" s="5" t="str">
        <f>'[1]TCE - ANEXO III - Preencher'!C1041</f>
        <v>HMR</v>
      </c>
      <c r="C1032" s="15">
        <v>179</v>
      </c>
      <c r="D1032" s="6" t="str">
        <f>'[1]TCE - ANEXO III - Preencher'!E1041</f>
        <v>MELINA SANTOS CARNEIRO</v>
      </c>
      <c r="E1032" s="5" t="str">
        <f>IF('[1]TCE - ANEXO III - Preencher'!F1041="4 - Assistência Odontológica","2 - Outros Profissionais da Saúde",'[1]TCE - ANEXO II - Enviar TCE'!E1031)</f>
        <v>1 - Médico</v>
      </c>
      <c r="F1032" s="7" t="str">
        <f>'[1]TCE - ANEXO III - Preencher'!G1041</f>
        <v>2251-24</v>
      </c>
      <c r="G1032" s="8">
        <f>IF('[1]TCE - ANEXO III - Preencher'!H1041="","",'[1]TCE - ANEXO III - Preencher'!H1041)</f>
        <v>44044</v>
      </c>
      <c r="H1032" s="9">
        <f>'[1]TCE - ANEXO III - Preencher'!I1041</f>
        <v>68.53</v>
      </c>
      <c r="I1032" s="9">
        <f>'[1]TCE - ANEXO III - Preencher'!J1041</f>
        <v>548.24</v>
      </c>
      <c r="J1032" s="9">
        <f>'[1]TCE - ANEXO III - Preencher'!K1041</f>
        <v>0</v>
      </c>
      <c r="K1032" s="10">
        <f>'[1]TCE - ANEXO III - Preencher'!L1041</f>
        <v>0</v>
      </c>
      <c r="L1032" s="10">
        <f>'[1]TCE - ANEXO III - Preencher'!M1041</f>
        <v>0</v>
      </c>
      <c r="M1032" s="10">
        <f t="shared" si="97"/>
        <v>0</v>
      </c>
      <c r="N1032" s="10">
        <f>'[1]TCE - ANEXO III - Preencher'!O1041</f>
        <v>6.5183999999999997</v>
      </c>
      <c r="O1032" s="10">
        <f>'[1]TCE - ANEXO III - Preencher'!P1041</f>
        <v>0</v>
      </c>
      <c r="P1032" s="11">
        <f t="shared" si="98"/>
        <v>6.5183999999999997</v>
      </c>
      <c r="Q1032" s="10">
        <f>'[1]TCE - ANEXO III - Preencher'!R1041</f>
        <v>0</v>
      </c>
      <c r="R1032" s="10">
        <f>'[1]TCE - ANEXO III - Preencher'!S1041</f>
        <v>0</v>
      </c>
      <c r="S1032" s="11">
        <f t="shared" si="99"/>
        <v>0</v>
      </c>
      <c r="T1032" s="10">
        <f>'[1]TCE - ANEXO III - Preencher'!U1041</f>
        <v>0</v>
      </c>
      <c r="U1032" s="10">
        <f>'[1]TCE - ANEXO III - Preencher'!V1041</f>
        <v>0</v>
      </c>
      <c r="V1032" s="11">
        <f t="shared" si="100"/>
        <v>0</v>
      </c>
      <c r="W1032" s="12" t="str">
        <f>IF('[1]TCE - ANEXO III - Preencher'!X1041="","",'[1]TCE - ANEXO III - Preencher'!X1041)</f>
        <v/>
      </c>
      <c r="X1032" s="10">
        <f>'[1]TCE - ANEXO III - Preencher'!Y1041</f>
        <v>0</v>
      </c>
      <c r="Y1032" s="10">
        <f>'[1]TCE - ANEXO III - Preencher'!Z1041</f>
        <v>0</v>
      </c>
      <c r="Z1032" s="11">
        <f t="shared" si="101"/>
        <v>0</v>
      </c>
      <c r="AA1032" s="12" t="str">
        <f>IF('[1]TCE - ANEXO III - Preencher'!AB1041="","",'[1]TCE - ANEXO III - Preencher'!AB1041)</f>
        <v/>
      </c>
      <c r="AB1032" s="10">
        <f t="shared" si="96"/>
        <v>623.28840000000002</v>
      </c>
    </row>
    <row r="1033" spans="1:28" x14ac:dyDescent="0.2">
      <c r="A1033" s="4" t="str">
        <f>IFERROR(VLOOKUP(B1033,'[1]DADOS (OCULTAR)'!$P$3:$R$56,3,0),"")</f>
        <v>10.894.988/0004-86</v>
      </c>
      <c r="B1033" s="5" t="str">
        <f>'[1]TCE - ANEXO III - Preencher'!C1042</f>
        <v>HMR</v>
      </c>
      <c r="C1033" s="15">
        <v>457</v>
      </c>
      <c r="D1033" s="6" t="str">
        <f>'[1]TCE - ANEXO III - Preencher'!E1042</f>
        <v>MERCIA SILVA DE LIMA DIAS</v>
      </c>
      <c r="E1033" s="5" t="str">
        <f>IF('[1]TCE - ANEXO III - Preencher'!F1042="4 - Assistência Odontológica","2 - Outros Profissionais da Saúde",'[1]TCE - ANEXO II - Enviar TCE'!E1032)</f>
        <v>2 - Outros Profissionais da Saúde</v>
      </c>
      <c r="F1033" s="7" t="str">
        <f>'[1]TCE - ANEXO III - Preencher'!G1042</f>
        <v>3222-05</v>
      </c>
      <c r="G1033" s="8">
        <f>IF('[1]TCE - ANEXO III - Preencher'!H1042="","",'[1]TCE - ANEXO III - Preencher'!H1042)</f>
        <v>44044</v>
      </c>
      <c r="H1033" s="9">
        <f>'[1]TCE - ANEXO III - Preencher'!I1042</f>
        <v>15.17</v>
      </c>
      <c r="I1033" s="9">
        <f>'[1]TCE - ANEXO III - Preencher'!J1042</f>
        <v>121.37</v>
      </c>
      <c r="J1033" s="9">
        <f>'[1]TCE - ANEXO III - Preencher'!K1042</f>
        <v>0</v>
      </c>
      <c r="K1033" s="10">
        <f>'[1]TCE - ANEXO III - Preencher'!L1042</f>
        <v>0</v>
      </c>
      <c r="L1033" s="10">
        <f>'[1]TCE - ANEXO III - Preencher'!M1042</f>
        <v>0</v>
      </c>
      <c r="M1033" s="10">
        <f t="shared" si="97"/>
        <v>0</v>
      </c>
      <c r="N1033" s="10">
        <f>'[1]TCE - ANEXO III - Preencher'!O1042</f>
        <v>0.44813999999999998</v>
      </c>
      <c r="O1033" s="10">
        <f>'[1]TCE - ANEXO III - Preencher'!P1042</f>
        <v>0</v>
      </c>
      <c r="P1033" s="11">
        <f t="shared" si="98"/>
        <v>0.44813999999999998</v>
      </c>
      <c r="Q1033" s="10">
        <f>'[1]TCE - ANEXO III - Preencher'!R1042</f>
        <v>0</v>
      </c>
      <c r="R1033" s="10">
        <f>'[1]TCE - ANEXO III - Preencher'!S1042</f>
        <v>0</v>
      </c>
      <c r="S1033" s="11">
        <f t="shared" si="99"/>
        <v>0</v>
      </c>
      <c r="T1033" s="10">
        <f>'[1]TCE - ANEXO III - Preencher'!U1042</f>
        <v>0</v>
      </c>
      <c r="U1033" s="10">
        <f>'[1]TCE - ANEXO III - Preencher'!V1042</f>
        <v>0</v>
      </c>
      <c r="V1033" s="11">
        <f t="shared" si="100"/>
        <v>0</v>
      </c>
      <c r="W1033" s="12" t="str">
        <f>IF('[1]TCE - ANEXO III - Preencher'!X1042="","",'[1]TCE - ANEXO III - Preencher'!X1042)</f>
        <v/>
      </c>
      <c r="X1033" s="10">
        <f>'[1]TCE - ANEXO III - Preencher'!Y1042</f>
        <v>0</v>
      </c>
      <c r="Y1033" s="10">
        <f>'[1]TCE - ANEXO III - Preencher'!Z1042</f>
        <v>0</v>
      </c>
      <c r="Z1033" s="11">
        <f t="shared" si="101"/>
        <v>0</v>
      </c>
      <c r="AA1033" s="12" t="str">
        <f>IF('[1]TCE - ANEXO III - Preencher'!AB1042="","",'[1]TCE - ANEXO III - Preencher'!AB1042)</f>
        <v/>
      </c>
      <c r="AB1033" s="10">
        <f t="shared" si="96"/>
        <v>136.98813999999999</v>
      </c>
    </row>
    <row r="1034" spans="1:28" x14ac:dyDescent="0.2">
      <c r="A1034" s="4" t="str">
        <f>IFERROR(VLOOKUP(B1034,'[1]DADOS (OCULTAR)'!$P$3:$R$56,3,0),"")</f>
        <v>10.894.988/0004-86</v>
      </c>
      <c r="B1034" s="5" t="str">
        <f>'[1]TCE - ANEXO III - Preencher'!C1043</f>
        <v>HMR</v>
      </c>
      <c r="C1034" s="15">
        <v>4472</v>
      </c>
      <c r="D1034" s="6" t="str">
        <f>'[1]TCE - ANEXO III - Preencher'!E1043</f>
        <v>MERCICLEIDE DE MORAES MACEDO</v>
      </c>
      <c r="E1034" s="5" t="str">
        <f>IF('[1]TCE - ANEXO III - Preencher'!F1043="4 - Assistência Odontológica","2 - Outros Profissionais da Saúde",'[1]TCE - ANEXO II - Enviar TCE'!E1033)</f>
        <v>3 - Administrativo</v>
      </c>
      <c r="F1034" s="7" t="str">
        <f>'[1]TCE - ANEXO III - Preencher'!G1043</f>
        <v>4110-05</v>
      </c>
      <c r="G1034" s="8">
        <f>IF('[1]TCE - ANEXO III - Preencher'!H1043="","",'[1]TCE - ANEXO III - Preencher'!H1043)</f>
        <v>44044</v>
      </c>
      <c r="H1034" s="9">
        <f>'[1]TCE - ANEXO III - Preencher'!I1043</f>
        <v>8.3000000000000007</v>
      </c>
      <c r="I1034" s="9">
        <f>'[1]TCE - ANEXO III - Preencher'!J1043</f>
        <v>66.33</v>
      </c>
      <c r="J1034" s="9">
        <f>'[1]TCE - ANEXO III - Preencher'!K1043</f>
        <v>0</v>
      </c>
      <c r="K1034" s="10">
        <f>'[1]TCE - ANEXO III - Preencher'!L1043</f>
        <v>0</v>
      </c>
      <c r="L1034" s="10">
        <f>'[1]TCE - ANEXO III - Preencher'!M1043</f>
        <v>0</v>
      </c>
      <c r="M1034" s="10">
        <f t="shared" si="97"/>
        <v>0</v>
      </c>
      <c r="N1034" s="10">
        <f>'[1]TCE - ANEXO III - Preencher'!O1043</f>
        <v>0.44</v>
      </c>
      <c r="O1034" s="10">
        <f>'[1]TCE - ANEXO III - Preencher'!P1043</f>
        <v>0</v>
      </c>
      <c r="P1034" s="11">
        <f t="shared" si="98"/>
        <v>0.44</v>
      </c>
      <c r="Q1034" s="10">
        <f>'[1]TCE - ANEXO III - Preencher'!R1043</f>
        <v>340.41335909090907</v>
      </c>
      <c r="R1034" s="10">
        <f>'[1]TCE - ANEXO III - Preencher'!S1043</f>
        <v>35.53</v>
      </c>
      <c r="S1034" s="11">
        <f t="shared" si="99"/>
        <v>304.88335909090904</v>
      </c>
      <c r="T1034" s="10">
        <f>'[1]TCE - ANEXO III - Preencher'!U1043</f>
        <v>0</v>
      </c>
      <c r="U1034" s="10">
        <f>'[1]TCE - ANEXO III - Preencher'!V1043</f>
        <v>0</v>
      </c>
      <c r="V1034" s="11">
        <f t="shared" si="100"/>
        <v>0</v>
      </c>
      <c r="W1034" s="12" t="str">
        <f>IF('[1]TCE - ANEXO III - Preencher'!X1043="","",'[1]TCE - ANEXO III - Preencher'!X1043)</f>
        <v/>
      </c>
      <c r="X1034" s="10">
        <f>'[1]TCE - ANEXO III - Preencher'!Y1043</f>
        <v>0</v>
      </c>
      <c r="Y1034" s="10">
        <f>'[1]TCE - ANEXO III - Preencher'!Z1043</f>
        <v>0</v>
      </c>
      <c r="Z1034" s="11">
        <f t="shared" si="101"/>
        <v>0</v>
      </c>
      <c r="AA1034" s="12" t="str">
        <f>IF('[1]TCE - ANEXO III - Preencher'!AB1043="","",'[1]TCE - ANEXO III - Preencher'!AB1043)</f>
        <v/>
      </c>
      <c r="AB1034" s="10">
        <f t="shared" si="96"/>
        <v>379.95335909090903</v>
      </c>
    </row>
    <row r="1035" spans="1:28" x14ac:dyDescent="0.2">
      <c r="A1035" s="4" t="str">
        <f>IFERROR(VLOOKUP(B1035,'[1]DADOS (OCULTAR)'!$P$3:$R$56,3,0),"")</f>
        <v>10.894.988/0004-86</v>
      </c>
      <c r="B1035" s="5" t="str">
        <f>'[1]TCE - ANEXO III - Preencher'!C1044</f>
        <v>HMR</v>
      </c>
      <c r="C1035" s="15">
        <v>8417</v>
      </c>
      <c r="D1035" s="6" t="str">
        <f>'[1]TCE - ANEXO III - Preencher'!E1044</f>
        <v>MICHELE FERNANDA DE FREITAS LIMA</v>
      </c>
      <c r="E1035" s="5" t="str">
        <f>IF('[1]TCE - ANEXO III - Preencher'!F1044="4 - Assistência Odontológica","2 - Outros Profissionais da Saúde",'[1]TCE - ANEXO II - Enviar TCE'!E1034)</f>
        <v>2 - Outros Profissionais da Saúde</v>
      </c>
      <c r="F1035" s="7" t="str">
        <f>'[1]TCE - ANEXO III - Preencher'!G1044</f>
        <v>3222-05</v>
      </c>
      <c r="G1035" s="8">
        <f>IF('[1]TCE - ANEXO III - Preencher'!H1044="","",'[1]TCE - ANEXO III - Preencher'!H1044)</f>
        <v>44044</v>
      </c>
      <c r="H1035" s="9">
        <f>'[1]TCE - ANEXO III - Preencher'!I1044</f>
        <v>15.17</v>
      </c>
      <c r="I1035" s="9">
        <f>'[1]TCE - ANEXO III - Preencher'!J1044</f>
        <v>121.37</v>
      </c>
      <c r="J1035" s="9">
        <f>'[1]TCE - ANEXO III - Preencher'!K1044</f>
        <v>0</v>
      </c>
      <c r="K1035" s="10">
        <f>'[1]TCE - ANEXO III - Preencher'!L1044</f>
        <v>0</v>
      </c>
      <c r="L1035" s="10">
        <f>'[1]TCE - ANEXO III - Preencher'!M1044</f>
        <v>0</v>
      </c>
      <c r="M1035" s="10">
        <f t="shared" si="97"/>
        <v>0</v>
      </c>
      <c r="N1035" s="10">
        <f>'[1]TCE - ANEXO III - Preencher'!O1044</f>
        <v>0.44</v>
      </c>
      <c r="O1035" s="10">
        <f>'[1]TCE - ANEXO III - Preencher'!P1044</f>
        <v>0</v>
      </c>
      <c r="P1035" s="11">
        <f t="shared" si="98"/>
        <v>0.44</v>
      </c>
      <c r="Q1035" s="10">
        <f>'[1]TCE - ANEXO III - Preencher'!R1044</f>
        <v>172.4133590909091</v>
      </c>
      <c r="R1035" s="10">
        <f>'[1]TCE - ANEXO III - Preencher'!S1044</f>
        <v>65.95</v>
      </c>
      <c r="S1035" s="11">
        <f t="shared" si="99"/>
        <v>106.46335909090909</v>
      </c>
      <c r="T1035" s="10">
        <f>'[1]TCE - ANEXO III - Preencher'!U1044</f>
        <v>0</v>
      </c>
      <c r="U1035" s="10">
        <f>'[1]TCE - ANEXO III - Preencher'!V1044</f>
        <v>0</v>
      </c>
      <c r="V1035" s="11">
        <f t="shared" si="100"/>
        <v>0</v>
      </c>
      <c r="W1035" s="12" t="str">
        <f>IF('[1]TCE - ANEXO III - Preencher'!X1044="","",'[1]TCE - ANEXO III - Preencher'!X1044)</f>
        <v/>
      </c>
      <c r="X1035" s="10">
        <f>'[1]TCE - ANEXO III - Preencher'!Y1044</f>
        <v>0</v>
      </c>
      <c r="Y1035" s="10">
        <f>'[1]TCE - ANEXO III - Preencher'!Z1044</f>
        <v>0</v>
      </c>
      <c r="Z1035" s="11">
        <f t="shared" si="101"/>
        <v>0</v>
      </c>
      <c r="AA1035" s="12" t="str">
        <f>IF('[1]TCE - ANEXO III - Preencher'!AB1044="","",'[1]TCE - ANEXO III - Preencher'!AB1044)</f>
        <v/>
      </c>
      <c r="AB1035" s="10">
        <f t="shared" si="96"/>
        <v>243.4433590909091</v>
      </c>
    </row>
    <row r="1036" spans="1:28" x14ac:dyDescent="0.2">
      <c r="A1036" s="4" t="str">
        <f>IFERROR(VLOOKUP(B1036,'[1]DADOS (OCULTAR)'!$P$3:$R$56,3,0),"")</f>
        <v>10.894.988/0004-86</v>
      </c>
      <c r="B1036" s="5" t="str">
        <f>'[1]TCE - ANEXO III - Preencher'!C1045</f>
        <v>HMR</v>
      </c>
      <c r="C1036" s="15">
        <v>427</v>
      </c>
      <c r="D1036" s="6" t="str">
        <f>'[1]TCE - ANEXO III - Preencher'!E1045</f>
        <v xml:space="preserve">MICHELE MARIA DA SILVA </v>
      </c>
      <c r="E1036" s="5" t="str">
        <f>IF('[1]TCE - ANEXO III - Preencher'!F1045="4 - Assistência Odontológica","2 - Outros Profissionais da Saúde",'[1]TCE - ANEXO II - Enviar TCE'!E1035)</f>
        <v>2 - Outros Profissionais da Saúde</v>
      </c>
      <c r="F1036" s="7" t="str">
        <f>'[1]TCE - ANEXO III - Preencher'!G1045</f>
        <v>3222-05</v>
      </c>
      <c r="G1036" s="8">
        <f>IF('[1]TCE - ANEXO III - Preencher'!H1045="","",'[1]TCE - ANEXO III - Preencher'!H1045)</f>
        <v>44044</v>
      </c>
      <c r="H1036" s="9">
        <f>'[1]TCE - ANEXO III - Preencher'!I1045</f>
        <v>18.8</v>
      </c>
      <c r="I1036" s="9">
        <f>'[1]TCE - ANEXO III - Preencher'!J1045</f>
        <v>150.47</v>
      </c>
      <c r="J1036" s="9">
        <f>'[1]TCE - ANEXO III - Preencher'!K1045</f>
        <v>0</v>
      </c>
      <c r="K1036" s="10">
        <f>'[1]TCE - ANEXO III - Preencher'!L1045</f>
        <v>0</v>
      </c>
      <c r="L1036" s="10">
        <f>'[1]TCE - ANEXO III - Preencher'!M1045</f>
        <v>0</v>
      </c>
      <c r="M1036" s="10">
        <f t="shared" si="97"/>
        <v>0</v>
      </c>
      <c r="N1036" s="10">
        <f>'[1]TCE - ANEXO III - Preencher'!O1045</f>
        <v>0.44</v>
      </c>
      <c r="O1036" s="10">
        <f>'[1]TCE - ANEXO III - Preencher'!P1045</f>
        <v>0</v>
      </c>
      <c r="P1036" s="11">
        <f t="shared" si="98"/>
        <v>0.44</v>
      </c>
      <c r="Q1036" s="10">
        <f>'[1]TCE - ANEXO III - Preencher'!R1045</f>
        <v>244.4133590909091</v>
      </c>
      <c r="R1036" s="10">
        <f>'[1]TCE - ANEXO III - Preencher'!S1045</f>
        <v>65.95</v>
      </c>
      <c r="S1036" s="11">
        <f t="shared" si="99"/>
        <v>178.46335909090908</v>
      </c>
      <c r="T1036" s="10">
        <f>'[1]TCE - ANEXO III - Preencher'!U1045</f>
        <v>0</v>
      </c>
      <c r="U1036" s="10">
        <f>'[1]TCE - ANEXO III - Preencher'!V1045</f>
        <v>0</v>
      </c>
      <c r="V1036" s="11">
        <f t="shared" si="100"/>
        <v>0</v>
      </c>
      <c r="W1036" s="12" t="str">
        <f>IF('[1]TCE - ANEXO III - Preencher'!X1045="","",'[1]TCE - ANEXO III - Preencher'!X1045)</f>
        <v/>
      </c>
      <c r="X1036" s="10">
        <f>'[1]TCE - ANEXO III - Preencher'!Y1045</f>
        <v>0</v>
      </c>
      <c r="Y1036" s="10">
        <f>'[1]TCE - ANEXO III - Preencher'!Z1045</f>
        <v>0</v>
      </c>
      <c r="Z1036" s="11">
        <f t="shared" si="101"/>
        <v>0</v>
      </c>
      <c r="AA1036" s="12" t="str">
        <f>IF('[1]TCE - ANEXO III - Preencher'!AB1045="","",'[1]TCE - ANEXO III - Preencher'!AB1045)</f>
        <v/>
      </c>
      <c r="AB1036" s="10">
        <f t="shared" si="96"/>
        <v>348.17335909090912</v>
      </c>
    </row>
    <row r="1037" spans="1:28" x14ac:dyDescent="0.2">
      <c r="A1037" s="4" t="str">
        <f>IFERROR(VLOOKUP(B1037,'[1]DADOS (OCULTAR)'!$P$3:$R$56,3,0),"")</f>
        <v>10.894.988/0004-86</v>
      </c>
      <c r="B1037" s="5" t="str">
        <f>'[1]TCE - ANEXO III - Preencher'!C1046</f>
        <v>HMR</v>
      </c>
      <c r="C1037" s="15">
        <v>415</v>
      </c>
      <c r="D1037" s="6" t="str">
        <f>'[1]TCE - ANEXO III - Preencher'!E1046</f>
        <v>MICHELINE CAVALCANTI DA SILVA</v>
      </c>
      <c r="E1037" s="5" t="str">
        <f>IF('[1]TCE - ANEXO III - Preencher'!F1046="4 - Assistência Odontológica","2 - Outros Profissionais da Saúde",'[1]TCE - ANEXO II - Enviar TCE'!E1036)</f>
        <v>3 - Administrativo</v>
      </c>
      <c r="F1037" s="7" t="str">
        <f>'[1]TCE - ANEXO III - Preencher'!G1046</f>
        <v>5132-05</v>
      </c>
      <c r="G1037" s="8">
        <f>IF('[1]TCE - ANEXO III - Preencher'!H1046="","",'[1]TCE - ANEXO III - Preencher'!H1046)</f>
        <v>44044</v>
      </c>
      <c r="H1037" s="9">
        <f>'[1]TCE - ANEXO III - Preencher'!I1046</f>
        <v>13.44</v>
      </c>
      <c r="I1037" s="9">
        <f>'[1]TCE - ANEXO III - Preencher'!J1046</f>
        <v>107.49</v>
      </c>
      <c r="J1037" s="9">
        <f>'[1]TCE - ANEXO III - Preencher'!K1046</f>
        <v>0</v>
      </c>
      <c r="K1037" s="10">
        <f>'[1]TCE - ANEXO III - Preencher'!L1046</f>
        <v>0</v>
      </c>
      <c r="L1037" s="10">
        <f>'[1]TCE - ANEXO III - Preencher'!M1046</f>
        <v>0</v>
      </c>
      <c r="M1037" s="10">
        <f t="shared" si="97"/>
        <v>0</v>
      </c>
      <c r="N1037" s="10">
        <f>'[1]TCE - ANEXO III - Preencher'!O1046</f>
        <v>0.44</v>
      </c>
      <c r="O1037" s="10">
        <f>'[1]TCE - ANEXO III - Preencher'!P1046</f>
        <v>0</v>
      </c>
      <c r="P1037" s="11">
        <f t="shared" si="98"/>
        <v>0.44</v>
      </c>
      <c r="Q1037" s="10">
        <f>'[1]TCE - ANEXO III - Preencher'!R1046</f>
        <v>260.41335909090907</v>
      </c>
      <c r="R1037" s="10">
        <f>'[1]TCE - ANEXO III - Preencher'!S1046</f>
        <v>68.19</v>
      </c>
      <c r="S1037" s="11">
        <f t="shared" si="99"/>
        <v>192.22335909090907</v>
      </c>
      <c r="T1037" s="10">
        <f>'[1]TCE - ANEXO III - Preencher'!U1046</f>
        <v>0</v>
      </c>
      <c r="U1037" s="10">
        <f>'[1]TCE - ANEXO III - Preencher'!V1046</f>
        <v>0</v>
      </c>
      <c r="V1037" s="11">
        <f t="shared" si="100"/>
        <v>0</v>
      </c>
      <c r="W1037" s="12" t="str">
        <f>IF('[1]TCE - ANEXO III - Preencher'!X1046="","",'[1]TCE - ANEXO III - Preencher'!X1046)</f>
        <v/>
      </c>
      <c r="X1037" s="10">
        <f>'[1]TCE - ANEXO III - Preencher'!Y1046</f>
        <v>0</v>
      </c>
      <c r="Y1037" s="10">
        <f>'[1]TCE - ANEXO III - Preencher'!Z1046</f>
        <v>0</v>
      </c>
      <c r="Z1037" s="11">
        <f t="shared" si="101"/>
        <v>0</v>
      </c>
      <c r="AA1037" s="12" t="str">
        <f>IF('[1]TCE - ANEXO III - Preencher'!AB1046="","",'[1]TCE - ANEXO III - Preencher'!AB1046)</f>
        <v/>
      </c>
      <c r="AB1037" s="10">
        <f t="shared" si="96"/>
        <v>313.59335909090908</v>
      </c>
    </row>
    <row r="1038" spans="1:28" x14ac:dyDescent="0.2">
      <c r="A1038" s="4" t="str">
        <f>IFERROR(VLOOKUP(B1038,'[1]DADOS (OCULTAR)'!$P$3:$R$56,3,0),"")</f>
        <v>10.894.988/0004-86</v>
      </c>
      <c r="B1038" s="5" t="str">
        <f>'[1]TCE - ANEXO III - Preencher'!C1047</f>
        <v>HMR</v>
      </c>
      <c r="C1038" s="15">
        <v>5442</v>
      </c>
      <c r="D1038" s="6" t="str">
        <f>'[1]TCE - ANEXO III - Preencher'!E1047</f>
        <v>MICHELLE DE LEMOS LOPES</v>
      </c>
      <c r="E1038" s="5" t="str">
        <f>IF('[1]TCE - ANEXO III - Preencher'!F1047="4 - Assistência Odontológica","2 - Outros Profissionais da Saúde",'[1]TCE - ANEXO II - Enviar TCE'!E1037)</f>
        <v>3 - Administrativo</v>
      </c>
      <c r="F1038" s="7" t="str">
        <f>'[1]TCE - ANEXO III - Preencher'!G1047</f>
        <v>5134-30</v>
      </c>
      <c r="G1038" s="8">
        <f>IF('[1]TCE - ANEXO III - Preencher'!H1047="","",'[1]TCE - ANEXO III - Preencher'!H1047)</f>
        <v>44044</v>
      </c>
      <c r="H1038" s="9">
        <f>'[1]TCE - ANEXO III - Preencher'!I1047</f>
        <v>14.63</v>
      </c>
      <c r="I1038" s="9">
        <f>'[1]TCE - ANEXO III - Preencher'!J1047</f>
        <v>117.04</v>
      </c>
      <c r="J1038" s="9">
        <f>'[1]TCE - ANEXO III - Preencher'!K1047</f>
        <v>0</v>
      </c>
      <c r="K1038" s="10">
        <f>'[1]TCE - ANEXO III - Preencher'!L1047</f>
        <v>0</v>
      </c>
      <c r="L1038" s="10">
        <f>'[1]TCE - ANEXO III - Preencher'!M1047</f>
        <v>0</v>
      </c>
      <c r="M1038" s="10">
        <f t="shared" si="97"/>
        <v>0</v>
      </c>
      <c r="N1038" s="10">
        <f>'[1]TCE - ANEXO III - Preencher'!O1047</f>
        <v>0.44813999999999998</v>
      </c>
      <c r="O1038" s="10">
        <f>'[1]TCE - ANEXO III - Preencher'!P1047</f>
        <v>0</v>
      </c>
      <c r="P1038" s="11">
        <f t="shared" si="98"/>
        <v>0.44813999999999998</v>
      </c>
      <c r="Q1038" s="10">
        <f>'[1]TCE - ANEXO III - Preencher'!R1047</f>
        <v>0</v>
      </c>
      <c r="R1038" s="10">
        <f>'[1]TCE - ANEXO III - Preencher'!S1047</f>
        <v>0</v>
      </c>
      <c r="S1038" s="11">
        <f t="shared" si="99"/>
        <v>0</v>
      </c>
      <c r="T1038" s="10">
        <f>'[1]TCE - ANEXO III - Preencher'!U1047</f>
        <v>0</v>
      </c>
      <c r="U1038" s="10">
        <f>'[1]TCE - ANEXO III - Preencher'!V1047</f>
        <v>0</v>
      </c>
      <c r="V1038" s="11">
        <f t="shared" si="100"/>
        <v>0</v>
      </c>
      <c r="W1038" s="12" t="str">
        <f>IF('[1]TCE - ANEXO III - Preencher'!X1047="","",'[1]TCE - ANEXO III - Preencher'!X1047)</f>
        <v/>
      </c>
      <c r="X1038" s="10">
        <f>'[1]TCE - ANEXO III - Preencher'!Y1047</f>
        <v>0</v>
      </c>
      <c r="Y1038" s="10">
        <f>'[1]TCE - ANEXO III - Preencher'!Z1047</f>
        <v>0</v>
      </c>
      <c r="Z1038" s="11">
        <f t="shared" si="101"/>
        <v>0</v>
      </c>
      <c r="AA1038" s="12" t="str">
        <f>IF('[1]TCE - ANEXO III - Preencher'!AB1047="","",'[1]TCE - ANEXO III - Preencher'!AB1047)</f>
        <v/>
      </c>
      <c r="AB1038" s="10">
        <f t="shared" si="96"/>
        <v>132.11814000000001</v>
      </c>
    </row>
    <row r="1039" spans="1:28" x14ac:dyDescent="0.2">
      <c r="A1039" s="4" t="str">
        <f>IFERROR(VLOOKUP(B1039,'[1]DADOS (OCULTAR)'!$P$3:$R$56,3,0),"")</f>
        <v>10.894.988/0004-86</v>
      </c>
      <c r="B1039" s="5" t="str">
        <f>'[1]TCE - ANEXO III - Preencher'!C1048</f>
        <v>HMR</v>
      </c>
      <c r="C1039" s="15">
        <v>424</v>
      </c>
      <c r="D1039" s="6" t="str">
        <f>'[1]TCE - ANEXO III - Preencher'!E1048</f>
        <v>MICHELLINE DE SOUZA SILVA</v>
      </c>
      <c r="E1039" s="5" t="str">
        <f>IF('[1]TCE - ANEXO III - Preencher'!F1048="4 - Assistência Odontológica","2 - Outros Profissionais da Saúde",'[1]TCE - ANEXO II - Enviar TCE'!E1038)</f>
        <v>3 - Administrativo</v>
      </c>
      <c r="F1039" s="7" t="str">
        <f>'[1]TCE - ANEXO III - Preencher'!G1048</f>
        <v>5143-20</v>
      </c>
      <c r="G1039" s="8">
        <f>IF('[1]TCE - ANEXO III - Preencher'!H1048="","",'[1]TCE - ANEXO III - Preencher'!H1048)</f>
        <v>44044</v>
      </c>
      <c r="H1039" s="9">
        <f>'[1]TCE - ANEXO III - Preencher'!I1048</f>
        <v>16.420000000000002</v>
      </c>
      <c r="I1039" s="9">
        <f>'[1]TCE - ANEXO III - Preencher'!J1048</f>
        <v>131.41999999999999</v>
      </c>
      <c r="J1039" s="9">
        <f>'[1]TCE - ANEXO III - Preencher'!K1048</f>
        <v>0</v>
      </c>
      <c r="K1039" s="10">
        <f>'[1]TCE - ANEXO III - Preencher'!L1048</f>
        <v>0</v>
      </c>
      <c r="L1039" s="10">
        <f>'[1]TCE - ANEXO III - Preencher'!M1048</f>
        <v>0</v>
      </c>
      <c r="M1039" s="10">
        <f t="shared" si="97"/>
        <v>0</v>
      </c>
      <c r="N1039" s="10">
        <f>'[1]TCE - ANEXO III - Preencher'!O1048</f>
        <v>0.44</v>
      </c>
      <c r="O1039" s="10">
        <f>'[1]TCE - ANEXO III - Preencher'!P1048</f>
        <v>0</v>
      </c>
      <c r="P1039" s="11">
        <f t="shared" si="98"/>
        <v>0.44</v>
      </c>
      <c r="Q1039" s="10">
        <f>'[1]TCE - ANEXO III - Preencher'!R1048</f>
        <v>0</v>
      </c>
      <c r="R1039" s="10">
        <f>'[1]TCE - ANEXO III - Preencher'!S1048</f>
        <v>0</v>
      </c>
      <c r="S1039" s="11">
        <f t="shared" si="99"/>
        <v>0</v>
      </c>
      <c r="T1039" s="10">
        <f>'[1]TCE - ANEXO III - Preencher'!U1048</f>
        <v>0</v>
      </c>
      <c r="U1039" s="10">
        <f>'[1]TCE - ANEXO III - Preencher'!V1048</f>
        <v>0</v>
      </c>
      <c r="V1039" s="11">
        <f t="shared" si="100"/>
        <v>0</v>
      </c>
      <c r="W1039" s="12" t="str">
        <f>IF('[1]TCE - ANEXO III - Preencher'!X1048="","",'[1]TCE - ANEXO III - Preencher'!X1048)</f>
        <v/>
      </c>
      <c r="X1039" s="10">
        <f>'[1]TCE - ANEXO III - Preencher'!Y1048</f>
        <v>0</v>
      </c>
      <c r="Y1039" s="10">
        <f>'[1]TCE - ANEXO III - Preencher'!Z1048</f>
        <v>0</v>
      </c>
      <c r="Z1039" s="11">
        <f t="shared" si="101"/>
        <v>0</v>
      </c>
      <c r="AA1039" s="12" t="str">
        <f>IF('[1]TCE - ANEXO III - Preencher'!AB1048="","",'[1]TCE - ANEXO III - Preencher'!AB1048)</f>
        <v/>
      </c>
      <c r="AB1039" s="10">
        <f t="shared" si="96"/>
        <v>148.27999999999997</v>
      </c>
    </row>
    <row r="1040" spans="1:28" x14ac:dyDescent="0.2">
      <c r="A1040" s="4" t="str">
        <f>IFERROR(VLOOKUP(B1040,'[1]DADOS (OCULTAR)'!$P$3:$R$56,3,0),"")</f>
        <v>10.894.988/0004-86</v>
      </c>
      <c r="B1040" s="5" t="str">
        <f>'[1]TCE - ANEXO III - Preencher'!C1049</f>
        <v>HMR</v>
      </c>
      <c r="C1040" s="15">
        <v>3449</v>
      </c>
      <c r="D1040" s="6" t="str">
        <f>'[1]TCE - ANEXO III - Preencher'!E1049</f>
        <v>MICICLEIA PEREIRA GOMES</v>
      </c>
      <c r="E1040" s="5" t="str">
        <f>IF('[1]TCE - ANEXO III - Preencher'!F1049="4 - Assistência Odontológica","2 - Outros Profissionais da Saúde",'[1]TCE - ANEXO II - Enviar TCE'!E1039)</f>
        <v>3 - Administrativo</v>
      </c>
      <c r="F1040" s="7" t="str">
        <f>'[1]TCE - ANEXO III - Preencher'!G1049</f>
        <v>5143-20</v>
      </c>
      <c r="G1040" s="8">
        <f>IF('[1]TCE - ANEXO III - Preencher'!H1049="","",'[1]TCE - ANEXO III - Preencher'!H1049)</f>
        <v>44044</v>
      </c>
      <c r="H1040" s="9">
        <f>'[1]TCE - ANEXO III - Preencher'!I1049</f>
        <v>26.45</v>
      </c>
      <c r="I1040" s="9">
        <f>'[1]TCE - ANEXO III - Preencher'!J1049</f>
        <v>211.63</v>
      </c>
      <c r="J1040" s="9">
        <f>'[1]TCE - ANEXO III - Preencher'!K1049</f>
        <v>0</v>
      </c>
      <c r="K1040" s="10">
        <f>'[1]TCE - ANEXO III - Preencher'!L1049</f>
        <v>0</v>
      </c>
      <c r="L1040" s="10">
        <f>'[1]TCE - ANEXO III - Preencher'!M1049</f>
        <v>0</v>
      </c>
      <c r="M1040" s="10">
        <f t="shared" si="97"/>
        <v>0</v>
      </c>
      <c r="N1040" s="10">
        <f>'[1]TCE - ANEXO III - Preencher'!O1049</f>
        <v>0.44</v>
      </c>
      <c r="O1040" s="10">
        <f>'[1]TCE - ANEXO III - Preencher'!P1049</f>
        <v>0</v>
      </c>
      <c r="P1040" s="11">
        <f t="shared" si="98"/>
        <v>0.44</v>
      </c>
      <c r="Q1040" s="10">
        <f>'[1]TCE - ANEXO III - Preencher'!R1049</f>
        <v>132.4133590909091</v>
      </c>
      <c r="R1040" s="10">
        <f>'[1]TCE - ANEXO III - Preencher'!S1049</f>
        <v>27.17</v>
      </c>
      <c r="S1040" s="11">
        <f t="shared" si="99"/>
        <v>105.2433590909091</v>
      </c>
      <c r="T1040" s="10">
        <f>'[1]TCE - ANEXO III - Preencher'!U1049</f>
        <v>0</v>
      </c>
      <c r="U1040" s="10">
        <f>'[1]TCE - ANEXO III - Preencher'!V1049</f>
        <v>0</v>
      </c>
      <c r="V1040" s="11">
        <f t="shared" si="100"/>
        <v>0</v>
      </c>
      <c r="W1040" s="12" t="str">
        <f>IF('[1]TCE - ANEXO III - Preencher'!X1049="","",'[1]TCE - ANEXO III - Preencher'!X1049)</f>
        <v/>
      </c>
      <c r="X1040" s="10">
        <f>'[1]TCE - ANEXO III - Preencher'!Y1049</f>
        <v>0</v>
      </c>
      <c r="Y1040" s="10">
        <f>'[1]TCE - ANEXO III - Preencher'!Z1049</f>
        <v>0</v>
      </c>
      <c r="Z1040" s="11">
        <f t="shared" si="101"/>
        <v>0</v>
      </c>
      <c r="AA1040" s="12" t="str">
        <f>IF('[1]TCE - ANEXO III - Preencher'!AB1049="","",'[1]TCE - ANEXO III - Preencher'!AB1049)</f>
        <v/>
      </c>
      <c r="AB1040" s="10">
        <f t="shared" si="96"/>
        <v>343.76335909090909</v>
      </c>
    </row>
    <row r="1041" spans="1:28" x14ac:dyDescent="0.2">
      <c r="A1041" s="4" t="str">
        <f>IFERROR(VLOOKUP(B1041,'[1]DADOS (OCULTAR)'!$P$3:$R$56,3,0),"")</f>
        <v>10.894.988/0004-86</v>
      </c>
      <c r="B1041" s="5" t="str">
        <f>'[1]TCE - ANEXO III - Preencher'!C1050</f>
        <v>HMR</v>
      </c>
      <c r="C1041" s="15">
        <v>481</v>
      </c>
      <c r="D1041" s="6" t="str">
        <f>'[1]TCE - ANEXO III - Preencher'!E1050</f>
        <v xml:space="preserve">MICILENE SOARES DE VASCONCELOS </v>
      </c>
      <c r="E1041" s="5" t="str">
        <f>IF('[1]TCE - ANEXO III - Preencher'!F1050="4 - Assistência Odontológica","2 - Outros Profissionais da Saúde",'[1]TCE - ANEXO II - Enviar TCE'!E1040)</f>
        <v>3 - Administrativo</v>
      </c>
      <c r="F1041" s="7" t="str">
        <f>'[1]TCE - ANEXO III - Preencher'!G1050</f>
        <v>5143-20</v>
      </c>
      <c r="G1041" s="8">
        <f>IF('[1]TCE - ANEXO III - Preencher'!H1050="","",'[1]TCE - ANEXO III - Preencher'!H1050)</f>
        <v>44044</v>
      </c>
      <c r="H1041" s="9">
        <f>'[1]TCE - ANEXO III - Preencher'!I1050</f>
        <v>30.09</v>
      </c>
      <c r="I1041" s="9">
        <f>'[1]TCE - ANEXO III - Preencher'!J1050</f>
        <v>240.73</v>
      </c>
      <c r="J1041" s="9">
        <f>'[1]TCE - ANEXO III - Preencher'!K1050</f>
        <v>0</v>
      </c>
      <c r="K1041" s="10">
        <f>'[1]TCE - ANEXO III - Preencher'!L1050</f>
        <v>0</v>
      </c>
      <c r="L1041" s="10">
        <f>'[1]TCE - ANEXO III - Preencher'!M1050</f>
        <v>0</v>
      </c>
      <c r="M1041" s="10">
        <f t="shared" si="97"/>
        <v>0</v>
      </c>
      <c r="N1041" s="10">
        <f>'[1]TCE - ANEXO III - Preencher'!O1050</f>
        <v>0.44</v>
      </c>
      <c r="O1041" s="10">
        <f>'[1]TCE - ANEXO III - Preencher'!P1050</f>
        <v>0</v>
      </c>
      <c r="P1041" s="11">
        <f t="shared" si="98"/>
        <v>0.44</v>
      </c>
      <c r="Q1041" s="10">
        <f>'[1]TCE - ANEXO III - Preencher'!R1050</f>
        <v>124.4133590909091</v>
      </c>
      <c r="R1041" s="10">
        <f>'[1]TCE - ANEXO III - Preencher'!S1050</f>
        <v>29.26</v>
      </c>
      <c r="S1041" s="11">
        <f t="shared" si="99"/>
        <v>95.153359090909092</v>
      </c>
      <c r="T1041" s="10">
        <f>'[1]TCE - ANEXO III - Preencher'!U1050</f>
        <v>0</v>
      </c>
      <c r="U1041" s="10">
        <f>'[1]TCE - ANEXO III - Preencher'!V1050</f>
        <v>0</v>
      </c>
      <c r="V1041" s="11">
        <f t="shared" si="100"/>
        <v>0</v>
      </c>
      <c r="W1041" s="12" t="str">
        <f>IF('[1]TCE - ANEXO III - Preencher'!X1050="","",'[1]TCE - ANEXO III - Preencher'!X1050)</f>
        <v/>
      </c>
      <c r="X1041" s="10">
        <f>'[1]TCE - ANEXO III - Preencher'!Y1050</f>
        <v>0</v>
      </c>
      <c r="Y1041" s="10">
        <f>'[1]TCE - ANEXO III - Preencher'!Z1050</f>
        <v>0</v>
      </c>
      <c r="Z1041" s="11">
        <f t="shared" si="101"/>
        <v>0</v>
      </c>
      <c r="AA1041" s="12" t="str">
        <f>IF('[1]TCE - ANEXO III - Preencher'!AB1050="","",'[1]TCE - ANEXO III - Preencher'!AB1050)</f>
        <v/>
      </c>
      <c r="AB1041" s="10">
        <f t="shared" si="96"/>
        <v>366.41335909090907</v>
      </c>
    </row>
    <row r="1042" spans="1:28" x14ac:dyDescent="0.2">
      <c r="A1042" s="4" t="str">
        <f>IFERROR(VLOOKUP(B1042,'[1]DADOS (OCULTAR)'!$P$3:$R$56,3,0),"")</f>
        <v>10.894.988/0004-86</v>
      </c>
      <c r="B1042" s="5" t="str">
        <f>'[1]TCE - ANEXO III - Preencher'!C1051</f>
        <v>HMR</v>
      </c>
      <c r="C1042" s="15">
        <v>2472</v>
      </c>
      <c r="D1042" s="6" t="str">
        <f>'[1]TCE - ANEXO III - Preencher'!E1051</f>
        <v>MIDIAN BARBOSA DA SILVA</v>
      </c>
      <c r="E1042" s="5" t="str">
        <f>IF('[1]TCE - ANEXO III - Preencher'!F1051="4 - Assistência Odontológica","2 - Outros Profissionais da Saúde",'[1]TCE - ANEXO II - Enviar TCE'!E1041)</f>
        <v>2 - Outros Profissionais da Saúde</v>
      </c>
      <c r="F1042" s="7" t="str">
        <f>'[1]TCE - ANEXO III - Preencher'!G1051</f>
        <v>3222-05</v>
      </c>
      <c r="G1042" s="8">
        <f>IF('[1]TCE - ANEXO III - Preencher'!H1051="","",'[1]TCE - ANEXO III - Preencher'!H1051)</f>
        <v>44044</v>
      </c>
      <c r="H1042" s="9">
        <f>'[1]TCE - ANEXO III - Preencher'!I1051</f>
        <v>15.18</v>
      </c>
      <c r="I1042" s="9">
        <f>'[1]TCE - ANEXO III - Preencher'!J1051</f>
        <v>121.38</v>
      </c>
      <c r="J1042" s="9">
        <f>'[1]TCE - ANEXO III - Preencher'!K1051</f>
        <v>0</v>
      </c>
      <c r="K1042" s="10">
        <f>'[1]TCE - ANEXO III - Preencher'!L1051</f>
        <v>0</v>
      </c>
      <c r="L1042" s="10">
        <f>'[1]TCE - ANEXO III - Preencher'!M1051</f>
        <v>0</v>
      </c>
      <c r="M1042" s="10">
        <f t="shared" si="97"/>
        <v>0</v>
      </c>
      <c r="N1042" s="10">
        <f>'[1]TCE - ANEXO III - Preencher'!O1051</f>
        <v>0.44813999999999998</v>
      </c>
      <c r="O1042" s="10">
        <f>'[1]TCE - ANEXO III - Preencher'!P1051</f>
        <v>0</v>
      </c>
      <c r="P1042" s="11">
        <f t="shared" si="98"/>
        <v>0.44813999999999998</v>
      </c>
      <c r="Q1042" s="10">
        <f>'[1]TCE - ANEXO III - Preencher'!R1051</f>
        <v>260.41335909090907</v>
      </c>
      <c r="R1042" s="10">
        <f>'[1]TCE - ANEXO III - Preencher'!S1051</f>
        <v>65.95</v>
      </c>
      <c r="S1042" s="11">
        <f t="shared" si="99"/>
        <v>194.46335909090908</v>
      </c>
      <c r="T1042" s="10">
        <f>'[1]TCE - ANEXO III - Preencher'!U1051</f>
        <v>0</v>
      </c>
      <c r="U1042" s="10">
        <f>'[1]TCE - ANEXO III - Preencher'!V1051</f>
        <v>0</v>
      </c>
      <c r="V1042" s="11">
        <f t="shared" si="100"/>
        <v>0</v>
      </c>
      <c r="W1042" s="12" t="str">
        <f>IF('[1]TCE - ANEXO III - Preencher'!X1051="","",'[1]TCE - ANEXO III - Preencher'!X1051)</f>
        <v/>
      </c>
      <c r="X1042" s="10">
        <f>'[1]TCE - ANEXO III - Preencher'!Y1051</f>
        <v>0</v>
      </c>
      <c r="Y1042" s="10">
        <f>'[1]TCE - ANEXO III - Preencher'!Z1051</f>
        <v>0</v>
      </c>
      <c r="Z1042" s="11">
        <f t="shared" si="101"/>
        <v>0</v>
      </c>
      <c r="AA1042" s="12" t="str">
        <f>IF('[1]TCE - ANEXO III - Preencher'!AB1051="","",'[1]TCE - ANEXO III - Preencher'!AB1051)</f>
        <v/>
      </c>
      <c r="AB1042" s="10">
        <f t="shared" si="96"/>
        <v>331.47149909090911</v>
      </c>
    </row>
    <row r="1043" spans="1:28" x14ac:dyDescent="0.2">
      <c r="A1043" s="4" t="str">
        <f>IFERROR(VLOOKUP(B1043,'[1]DADOS (OCULTAR)'!$P$3:$R$56,3,0),"")</f>
        <v>10.894.988/0004-86</v>
      </c>
      <c r="B1043" s="5" t="str">
        <f>'[1]TCE - ANEXO III - Preencher'!C1052</f>
        <v>HMR</v>
      </c>
      <c r="C1043" s="15">
        <v>469</v>
      </c>
      <c r="D1043" s="6" t="str">
        <f>'[1]TCE - ANEXO III - Preencher'!E1052</f>
        <v>MIDIANE DE OLIVEIRA MENDES</v>
      </c>
      <c r="E1043" s="5" t="str">
        <f>IF('[1]TCE - ANEXO III - Preencher'!F1052="4 - Assistência Odontológica","2 - Outros Profissionais da Saúde",'[1]TCE - ANEXO II - Enviar TCE'!E1042)</f>
        <v>2 - Outros Profissionais da Saúde</v>
      </c>
      <c r="F1043" s="7" t="str">
        <f>'[1]TCE - ANEXO III - Preencher'!G1052</f>
        <v>5211-30</v>
      </c>
      <c r="G1043" s="8">
        <f>IF('[1]TCE - ANEXO III - Preencher'!H1052="","",'[1]TCE - ANEXO III - Preencher'!H1052)</f>
        <v>44044</v>
      </c>
      <c r="H1043" s="9">
        <f>'[1]TCE - ANEXO III - Preencher'!I1052</f>
        <v>12.25</v>
      </c>
      <c r="I1043" s="9">
        <f>'[1]TCE - ANEXO III - Preencher'!J1052</f>
        <v>98.02</v>
      </c>
      <c r="J1043" s="9">
        <f>'[1]TCE - ANEXO III - Preencher'!K1052</f>
        <v>0</v>
      </c>
      <c r="K1043" s="10">
        <f>'[1]TCE - ANEXO III - Preencher'!L1052</f>
        <v>0</v>
      </c>
      <c r="L1043" s="10">
        <f>'[1]TCE - ANEXO III - Preencher'!M1052</f>
        <v>0</v>
      </c>
      <c r="M1043" s="10">
        <f t="shared" si="97"/>
        <v>0</v>
      </c>
      <c r="N1043" s="10">
        <f>'[1]TCE - ANEXO III - Preencher'!O1052</f>
        <v>0.44</v>
      </c>
      <c r="O1043" s="10">
        <f>'[1]TCE - ANEXO III - Preencher'!P1052</f>
        <v>0</v>
      </c>
      <c r="P1043" s="11">
        <f t="shared" si="98"/>
        <v>0.44</v>
      </c>
      <c r="Q1043" s="10">
        <f>'[1]TCE - ANEXO III - Preencher'!R1052</f>
        <v>132.4133590909091</v>
      </c>
      <c r="R1043" s="10">
        <f>'[1]TCE - ANEXO III - Preencher'!S1052</f>
        <v>62.7</v>
      </c>
      <c r="S1043" s="11">
        <f t="shared" si="99"/>
        <v>69.713359090909094</v>
      </c>
      <c r="T1043" s="10">
        <f>'[1]TCE - ANEXO III - Preencher'!U1052</f>
        <v>0</v>
      </c>
      <c r="U1043" s="10">
        <f>'[1]TCE - ANEXO III - Preencher'!V1052</f>
        <v>0</v>
      </c>
      <c r="V1043" s="11">
        <f t="shared" si="100"/>
        <v>0</v>
      </c>
      <c r="W1043" s="12" t="str">
        <f>IF('[1]TCE - ANEXO III - Preencher'!X1052="","",'[1]TCE - ANEXO III - Preencher'!X1052)</f>
        <v/>
      </c>
      <c r="X1043" s="10">
        <f>'[1]TCE - ANEXO III - Preencher'!Y1052</f>
        <v>0</v>
      </c>
      <c r="Y1043" s="10">
        <f>'[1]TCE - ANEXO III - Preencher'!Z1052</f>
        <v>0</v>
      </c>
      <c r="Z1043" s="11">
        <f t="shared" si="101"/>
        <v>0</v>
      </c>
      <c r="AA1043" s="12" t="str">
        <f>IF('[1]TCE - ANEXO III - Preencher'!AB1052="","",'[1]TCE - ANEXO III - Preencher'!AB1052)</f>
        <v/>
      </c>
      <c r="AB1043" s="10">
        <f t="shared" si="96"/>
        <v>180.42335909090909</v>
      </c>
    </row>
    <row r="1044" spans="1:28" x14ac:dyDescent="0.2">
      <c r="A1044" s="4" t="str">
        <f>IFERROR(VLOOKUP(B1044,'[1]DADOS (OCULTAR)'!$P$3:$R$56,3,0),"")</f>
        <v>10.894.988/0004-86</v>
      </c>
      <c r="B1044" s="5" t="str">
        <f>'[1]TCE - ANEXO III - Preencher'!C1053</f>
        <v>HMR</v>
      </c>
      <c r="C1044" s="15">
        <v>471</v>
      </c>
      <c r="D1044" s="6" t="str">
        <f>'[1]TCE - ANEXO III - Preencher'!E1053</f>
        <v>MILANIA CANDIDA DA SILVA</v>
      </c>
      <c r="E1044" s="5" t="str">
        <f>IF('[1]TCE - ANEXO III - Preencher'!F1053="4 - Assistência Odontológica","2 - Outros Profissionais da Saúde",'[1]TCE - ANEXO II - Enviar TCE'!E1043)</f>
        <v>2 - Outros Profissionais da Saúde</v>
      </c>
      <c r="F1044" s="7" t="str">
        <f>'[1]TCE - ANEXO III - Preencher'!G1053</f>
        <v>3222-05</v>
      </c>
      <c r="G1044" s="8">
        <f>IF('[1]TCE - ANEXO III - Preencher'!H1053="","",'[1]TCE - ANEXO III - Preencher'!H1053)</f>
        <v>44044</v>
      </c>
      <c r="H1044" s="9">
        <f>'[1]TCE - ANEXO III - Preencher'!I1053</f>
        <v>15.17</v>
      </c>
      <c r="I1044" s="9">
        <f>'[1]TCE - ANEXO III - Preencher'!J1053</f>
        <v>121.37</v>
      </c>
      <c r="J1044" s="9">
        <f>'[1]TCE - ANEXO III - Preencher'!K1053</f>
        <v>0</v>
      </c>
      <c r="K1044" s="10">
        <f>'[1]TCE - ANEXO III - Preencher'!L1053</f>
        <v>0</v>
      </c>
      <c r="L1044" s="10">
        <f>'[1]TCE - ANEXO III - Preencher'!M1053</f>
        <v>0</v>
      </c>
      <c r="M1044" s="10">
        <f t="shared" si="97"/>
        <v>0</v>
      </c>
      <c r="N1044" s="10">
        <f>'[1]TCE - ANEXO III - Preencher'!O1053</f>
        <v>0.44813999999999998</v>
      </c>
      <c r="O1044" s="10">
        <f>'[1]TCE - ANEXO III - Preencher'!P1053</f>
        <v>0</v>
      </c>
      <c r="P1044" s="11">
        <f t="shared" si="98"/>
        <v>0.44813999999999998</v>
      </c>
      <c r="Q1044" s="10">
        <f>'[1]TCE - ANEXO III - Preencher'!R1053</f>
        <v>132.4133590909091</v>
      </c>
      <c r="R1044" s="10">
        <f>'[1]TCE - ANEXO III - Preencher'!S1053</f>
        <v>65.95</v>
      </c>
      <c r="S1044" s="11">
        <f t="shared" si="99"/>
        <v>66.463359090909094</v>
      </c>
      <c r="T1044" s="10">
        <f>'[1]TCE - ANEXO III - Preencher'!U1053</f>
        <v>0</v>
      </c>
      <c r="U1044" s="10">
        <f>'[1]TCE - ANEXO III - Preencher'!V1053</f>
        <v>0</v>
      </c>
      <c r="V1044" s="11">
        <f t="shared" si="100"/>
        <v>0</v>
      </c>
      <c r="W1044" s="12" t="str">
        <f>IF('[1]TCE - ANEXO III - Preencher'!X1053="","",'[1]TCE - ANEXO III - Preencher'!X1053)</f>
        <v/>
      </c>
      <c r="X1044" s="10">
        <f>'[1]TCE - ANEXO III - Preencher'!Y1053</f>
        <v>0</v>
      </c>
      <c r="Y1044" s="10">
        <f>'[1]TCE - ANEXO III - Preencher'!Z1053</f>
        <v>0</v>
      </c>
      <c r="Z1044" s="11">
        <f t="shared" si="101"/>
        <v>0</v>
      </c>
      <c r="AA1044" s="12" t="str">
        <f>IF('[1]TCE - ANEXO III - Preencher'!AB1053="","",'[1]TCE - ANEXO III - Preencher'!AB1053)</f>
        <v/>
      </c>
      <c r="AB1044" s="10">
        <f t="shared" si="96"/>
        <v>203.45149909090907</v>
      </c>
    </row>
    <row r="1045" spans="1:28" x14ac:dyDescent="0.2">
      <c r="A1045" s="4" t="str">
        <f>IFERROR(VLOOKUP(B1045,'[1]DADOS (OCULTAR)'!$P$3:$R$56,3,0),"")</f>
        <v>10.894.988/0004-86</v>
      </c>
      <c r="B1045" s="5" t="str">
        <f>'[1]TCE - ANEXO III - Preencher'!C1054</f>
        <v>HMR</v>
      </c>
      <c r="C1045" s="15">
        <v>460</v>
      </c>
      <c r="D1045" s="6" t="str">
        <f>'[1]TCE - ANEXO III - Preencher'!E1054</f>
        <v>MILENA OLIVEIRA ALMEIDA</v>
      </c>
      <c r="E1045" s="5" t="str">
        <f>IF('[1]TCE - ANEXO III - Preencher'!F1054="4 - Assistência Odontológica","2 - Outros Profissionais da Saúde",'[1]TCE - ANEXO II - Enviar TCE'!E1044)</f>
        <v>1 - Médico</v>
      </c>
      <c r="F1045" s="7" t="str">
        <f>'[1]TCE - ANEXO III - Preencher'!G1054</f>
        <v>2253-20</v>
      </c>
      <c r="G1045" s="8">
        <f>IF('[1]TCE - ANEXO III - Preencher'!H1054="","",'[1]TCE - ANEXO III - Preencher'!H1054)</f>
        <v>44044</v>
      </c>
      <c r="H1045" s="9">
        <f>'[1]TCE - ANEXO III - Preencher'!I1054</f>
        <v>62.68</v>
      </c>
      <c r="I1045" s="9">
        <f>'[1]TCE - ANEXO III - Preencher'!J1054</f>
        <v>501.44</v>
      </c>
      <c r="J1045" s="9">
        <f>'[1]TCE - ANEXO III - Preencher'!K1054</f>
        <v>0</v>
      </c>
      <c r="K1045" s="10">
        <f>'[1]TCE - ANEXO III - Preencher'!L1054</f>
        <v>0</v>
      </c>
      <c r="L1045" s="10">
        <f>'[1]TCE - ANEXO III - Preencher'!M1054</f>
        <v>0</v>
      </c>
      <c r="M1045" s="10">
        <f t="shared" si="97"/>
        <v>0</v>
      </c>
      <c r="N1045" s="10">
        <f>'[1]TCE - ANEXO III - Preencher'!O1054</f>
        <v>6.5183999999999997</v>
      </c>
      <c r="O1045" s="10">
        <f>'[1]TCE - ANEXO III - Preencher'!P1054</f>
        <v>0</v>
      </c>
      <c r="P1045" s="11">
        <f t="shared" si="98"/>
        <v>6.5183999999999997</v>
      </c>
      <c r="Q1045" s="10">
        <f>'[1]TCE - ANEXO III - Preencher'!R1054</f>
        <v>0</v>
      </c>
      <c r="R1045" s="10">
        <f>'[1]TCE - ANEXO III - Preencher'!S1054</f>
        <v>0</v>
      </c>
      <c r="S1045" s="11">
        <f t="shared" si="99"/>
        <v>0</v>
      </c>
      <c r="T1045" s="10">
        <f>'[1]TCE - ANEXO III - Preencher'!U1054</f>
        <v>0</v>
      </c>
      <c r="U1045" s="10">
        <f>'[1]TCE - ANEXO III - Preencher'!V1054</f>
        <v>0</v>
      </c>
      <c r="V1045" s="11">
        <f t="shared" si="100"/>
        <v>0</v>
      </c>
      <c r="W1045" s="12" t="str">
        <f>IF('[1]TCE - ANEXO III - Preencher'!X1054="","",'[1]TCE - ANEXO III - Preencher'!X1054)</f>
        <v/>
      </c>
      <c r="X1045" s="10">
        <f>'[1]TCE - ANEXO III - Preencher'!Y1054</f>
        <v>0</v>
      </c>
      <c r="Y1045" s="10">
        <f>'[1]TCE - ANEXO III - Preencher'!Z1054</f>
        <v>0</v>
      </c>
      <c r="Z1045" s="11">
        <f t="shared" si="101"/>
        <v>0</v>
      </c>
      <c r="AA1045" s="12" t="str">
        <f>IF('[1]TCE - ANEXO III - Preencher'!AB1054="","",'[1]TCE - ANEXO III - Preencher'!AB1054)</f>
        <v/>
      </c>
      <c r="AB1045" s="10">
        <f t="shared" si="96"/>
        <v>570.63840000000005</v>
      </c>
    </row>
    <row r="1046" spans="1:28" x14ac:dyDescent="0.2">
      <c r="A1046" s="4" t="str">
        <f>IFERROR(VLOOKUP(B1046,'[1]DADOS (OCULTAR)'!$P$3:$R$56,3,0),"")</f>
        <v>10.894.988/0004-86</v>
      </c>
      <c r="B1046" s="5" t="str">
        <f>'[1]TCE - ANEXO III - Preencher'!C1055</f>
        <v>HMR</v>
      </c>
      <c r="C1046" s="15">
        <v>90</v>
      </c>
      <c r="D1046" s="6" t="str">
        <f>'[1]TCE - ANEXO III - Preencher'!E1055</f>
        <v>MILENE DANTAS VASCONCELOS</v>
      </c>
      <c r="E1046" s="5" t="str">
        <f>IF('[1]TCE - ANEXO III - Preencher'!F1055="4 - Assistência Odontológica","2 - Outros Profissionais da Saúde",'[1]TCE - ANEXO II - Enviar TCE'!E1045)</f>
        <v>3 - Administrativo</v>
      </c>
      <c r="F1046" s="7" t="str">
        <f>'[1]TCE - ANEXO III - Preencher'!G1055</f>
        <v>1421-05</v>
      </c>
      <c r="G1046" s="8">
        <f>IF('[1]TCE - ANEXO III - Preencher'!H1055="","",'[1]TCE - ANEXO III - Preencher'!H1055)</f>
        <v>44044</v>
      </c>
      <c r="H1046" s="9">
        <f>'[1]TCE - ANEXO III - Preencher'!I1055</f>
        <v>83.21</v>
      </c>
      <c r="I1046" s="9">
        <f>'[1]TCE - ANEXO III - Preencher'!J1055</f>
        <v>665.62</v>
      </c>
      <c r="J1046" s="9">
        <f>'[1]TCE - ANEXO III - Preencher'!K1055</f>
        <v>0</v>
      </c>
      <c r="K1046" s="10">
        <f>'[1]TCE - ANEXO III - Preencher'!L1055</f>
        <v>0</v>
      </c>
      <c r="L1046" s="10">
        <f>'[1]TCE - ANEXO III - Preencher'!M1055</f>
        <v>0</v>
      </c>
      <c r="M1046" s="10">
        <f t="shared" si="97"/>
        <v>0</v>
      </c>
      <c r="N1046" s="10">
        <f>'[1]TCE - ANEXO III - Preencher'!O1055</f>
        <v>0.44</v>
      </c>
      <c r="O1046" s="10">
        <f>'[1]TCE - ANEXO III - Preencher'!P1055</f>
        <v>0</v>
      </c>
      <c r="P1046" s="11">
        <f t="shared" si="98"/>
        <v>0.44</v>
      </c>
      <c r="Q1046" s="10">
        <f>'[1]TCE - ANEXO III - Preencher'!R1055</f>
        <v>0</v>
      </c>
      <c r="R1046" s="10">
        <f>'[1]TCE - ANEXO III - Preencher'!S1055</f>
        <v>0</v>
      </c>
      <c r="S1046" s="11">
        <f t="shared" si="99"/>
        <v>0</v>
      </c>
      <c r="T1046" s="10">
        <f>'[1]TCE - ANEXO III - Preencher'!U1055</f>
        <v>0</v>
      </c>
      <c r="U1046" s="10">
        <f>'[1]TCE - ANEXO III - Preencher'!V1055</f>
        <v>0</v>
      </c>
      <c r="V1046" s="11">
        <f t="shared" si="100"/>
        <v>0</v>
      </c>
      <c r="W1046" s="12" t="str">
        <f>IF('[1]TCE - ANEXO III - Preencher'!X1055="","",'[1]TCE - ANEXO III - Preencher'!X1055)</f>
        <v/>
      </c>
      <c r="X1046" s="10">
        <f>'[1]TCE - ANEXO III - Preencher'!Y1055</f>
        <v>0</v>
      </c>
      <c r="Y1046" s="10">
        <f>'[1]TCE - ANEXO III - Preencher'!Z1055</f>
        <v>0</v>
      </c>
      <c r="Z1046" s="11">
        <f t="shared" si="101"/>
        <v>0</v>
      </c>
      <c r="AA1046" s="12" t="str">
        <f>IF('[1]TCE - ANEXO III - Preencher'!AB1055="","",'[1]TCE - ANEXO III - Preencher'!AB1055)</f>
        <v/>
      </c>
      <c r="AB1046" s="10">
        <f t="shared" si="96"/>
        <v>749.2700000000001</v>
      </c>
    </row>
    <row r="1047" spans="1:28" x14ac:dyDescent="0.2">
      <c r="A1047" s="4" t="str">
        <f>IFERROR(VLOOKUP(B1047,'[1]DADOS (OCULTAR)'!$P$3:$R$56,3,0),"")</f>
        <v>10.894.988/0004-86</v>
      </c>
      <c r="B1047" s="5" t="str">
        <f>'[1]TCE - ANEXO III - Preencher'!C1056</f>
        <v>HMR</v>
      </c>
      <c r="C1047" s="15">
        <v>470</v>
      </c>
      <c r="D1047" s="6" t="str">
        <f>'[1]TCE - ANEXO III - Preencher'!E1056</f>
        <v>MILKA KATIA DA SILVA BRASIL</v>
      </c>
      <c r="E1047" s="5" t="str">
        <f>IF('[1]TCE - ANEXO III - Preencher'!F1056="4 - Assistência Odontológica","2 - Outros Profissionais da Saúde",'[1]TCE - ANEXO II - Enviar TCE'!E1046)</f>
        <v>3 - Administrativo</v>
      </c>
      <c r="F1047" s="7" t="str">
        <f>'[1]TCE - ANEXO III - Preencher'!G1056</f>
        <v>4110-10</v>
      </c>
      <c r="G1047" s="8">
        <f>IF('[1]TCE - ANEXO III - Preencher'!H1056="","",'[1]TCE - ANEXO III - Preencher'!H1056)</f>
        <v>44044</v>
      </c>
      <c r="H1047" s="9">
        <f>'[1]TCE - ANEXO III - Preencher'!I1056</f>
        <v>14.28</v>
      </c>
      <c r="I1047" s="9">
        <f>'[1]TCE - ANEXO III - Preencher'!J1056</f>
        <v>114.31</v>
      </c>
      <c r="J1047" s="9">
        <f>'[1]TCE - ANEXO III - Preencher'!K1056</f>
        <v>0</v>
      </c>
      <c r="K1047" s="10">
        <f>'[1]TCE - ANEXO III - Preencher'!L1056</f>
        <v>0</v>
      </c>
      <c r="L1047" s="10">
        <f>'[1]TCE - ANEXO III - Preencher'!M1056</f>
        <v>0</v>
      </c>
      <c r="M1047" s="10">
        <f t="shared" si="97"/>
        <v>0</v>
      </c>
      <c r="N1047" s="10">
        <f>'[1]TCE - ANEXO III - Preencher'!O1056</f>
        <v>0.44</v>
      </c>
      <c r="O1047" s="10">
        <f>'[1]TCE - ANEXO III - Preencher'!P1056</f>
        <v>0</v>
      </c>
      <c r="P1047" s="11">
        <f t="shared" si="98"/>
        <v>0.44</v>
      </c>
      <c r="Q1047" s="10">
        <f>'[1]TCE - ANEXO III - Preencher'!R1056</f>
        <v>0</v>
      </c>
      <c r="R1047" s="10">
        <f>'[1]TCE - ANEXO III - Preencher'!S1056</f>
        <v>0</v>
      </c>
      <c r="S1047" s="11">
        <f t="shared" si="99"/>
        <v>0</v>
      </c>
      <c r="T1047" s="10">
        <f>'[1]TCE - ANEXO III - Preencher'!U1056</f>
        <v>0</v>
      </c>
      <c r="U1047" s="10">
        <f>'[1]TCE - ANEXO III - Preencher'!V1056</f>
        <v>0</v>
      </c>
      <c r="V1047" s="11">
        <f t="shared" si="100"/>
        <v>0</v>
      </c>
      <c r="W1047" s="12" t="str">
        <f>IF('[1]TCE - ANEXO III - Preencher'!X1056="","",'[1]TCE - ANEXO III - Preencher'!X1056)</f>
        <v/>
      </c>
      <c r="X1047" s="10">
        <f>'[1]TCE - ANEXO III - Preencher'!Y1056</f>
        <v>0</v>
      </c>
      <c r="Y1047" s="10">
        <f>'[1]TCE - ANEXO III - Preencher'!Z1056</f>
        <v>0</v>
      </c>
      <c r="Z1047" s="11">
        <f t="shared" si="101"/>
        <v>0</v>
      </c>
      <c r="AA1047" s="12" t="str">
        <f>IF('[1]TCE - ANEXO III - Preencher'!AB1056="","",'[1]TCE - ANEXO III - Preencher'!AB1056)</f>
        <v/>
      </c>
      <c r="AB1047" s="10">
        <f t="shared" si="96"/>
        <v>129.03</v>
      </c>
    </row>
    <row r="1048" spans="1:28" x14ac:dyDescent="0.2">
      <c r="A1048" s="4" t="str">
        <f>IFERROR(VLOOKUP(B1048,'[1]DADOS (OCULTAR)'!$P$3:$R$56,3,0),"")</f>
        <v>10.894.988/0004-86</v>
      </c>
      <c r="B1048" s="5" t="str">
        <f>'[1]TCE - ANEXO III - Preencher'!C1057</f>
        <v>HMR</v>
      </c>
      <c r="C1048" s="15">
        <v>5404</v>
      </c>
      <c r="D1048" s="6" t="str">
        <f>'[1]TCE - ANEXO III - Preencher'!E1057</f>
        <v xml:space="preserve">MILSON LIMEIRA DA COSTA </v>
      </c>
      <c r="E1048" s="5" t="str">
        <f>IF('[1]TCE - ANEXO III - Preencher'!F1057="4 - Assistência Odontológica","2 - Outros Profissionais da Saúde",'[1]TCE - ANEXO II - Enviar TCE'!E1047)</f>
        <v>3 - Administrativo</v>
      </c>
      <c r="F1048" s="7" t="str">
        <f>'[1]TCE - ANEXO III - Preencher'!G1057</f>
        <v>7823-05</v>
      </c>
      <c r="G1048" s="8">
        <f>IF('[1]TCE - ANEXO III - Preencher'!H1057="","",'[1]TCE - ANEXO III - Preencher'!H1057)</f>
        <v>44044</v>
      </c>
      <c r="H1048" s="9">
        <f>'[1]TCE - ANEXO III - Preencher'!I1057</f>
        <v>15.11</v>
      </c>
      <c r="I1048" s="9">
        <f>'[1]TCE - ANEXO III - Preencher'!J1057</f>
        <v>120.81</v>
      </c>
      <c r="J1048" s="9">
        <f>'[1]TCE - ANEXO III - Preencher'!K1057</f>
        <v>0</v>
      </c>
      <c r="K1048" s="10">
        <f>'[1]TCE - ANEXO III - Preencher'!L1057</f>
        <v>0</v>
      </c>
      <c r="L1048" s="10">
        <f>'[1]TCE - ANEXO III - Preencher'!M1057</f>
        <v>0</v>
      </c>
      <c r="M1048" s="10">
        <f t="shared" si="97"/>
        <v>0</v>
      </c>
      <c r="N1048" s="10">
        <f>'[1]TCE - ANEXO III - Preencher'!O1057</f>
        <v>0.44</v>
      </c>
      <c r="O1048" s="10">
        <f>'[1]TCE - ANEXO III - Preencher'!P1057</f>
        <v>0</v>
      </c>
      <c r="P1048" s="11">
        <f t="shared" si="98"/>
        <v>0.44</v>
      </c>
      <c r="Q1048" s="10">
        <f>'[1]TCE - ANEXO III - Preencher'!R1057</f>
        <v>0</v>
      </c>
      <c r="R1048" s="10">
        <f>'[1]TCE - ANEXO III - Preencher'!S1057</f>
        <v>0</v>
      </c>
      <c r="S1048" s="11">
        <f t="shared" si="99"/>
        <v>0</v>
      </c>
      <c r="T1048" s="10">
        <f>'[1]TCE - ANEXO III - Preencher'!U1057</f>
        <v>0</v>
      </c>
      <c r="U1048" s="10">
        <f>'[1]TCE - ANEXO III - Preencher'!V1057</f>
        <v>0</v>
      </c>
      <c r="V1048" s="11">
        <f t="shared" si="100"/>
        <v>0</v>
      </c>
      <c r="W1048" s="12" t="str">
        <f>IF('[1]TCE - ANEXO III - Preencher'!X1057="","",'[1]TCE - ANEXO III - Preencher'!X1057)</f>
        <v/>
      </c>
      <c r="X1048" s="10">
        <f>'[1]TCE - ANEXO III - Preencher'!Y1057</f>
        <v>0</v>
      </c>
      <c r="Y1048" s="10">
        <f>'[1]TCE - ANEXO III - Preencher'!Z1057</f>
        <v>0</v>
      </c>
      <c r="Z1048" s="11">
        <f t="shared" si="101"/>
        <v>0</v>
      </c>
      <c r="AA1048" s="12" t="str">
        <f>IF('[1]TCE - ANEXO III - Preencher'!AB1057="","",'[1]TCE - ANEXO III - Preencher'!AB1057)</f>
        <v/>
      </c>
      <c r="AB1048" s="10">
        <f t="shared" si="96"/>
        <v>136.36000000000001</v>
      </c>
    </row>
    <row r="1049" spans="1:28" x14ac:dyDescent="0.2">
      <c r="A1049" s="4" t="str">
        <f>IFERROR(VLOOKUP(B1049,'[1]DADOS (OCULTAR)'!$P$3:$R$56,3,0),"")</f>
        <v>10.894.988/0004-86</v>
      </c>
      <c r="B1049" s="5" t="str">
        <f>'[1]TCE - ANEXO III - Preencher'!C1058</f>
        <v>HMR</v>
      </c>
      <c r="C1049" s="15">
        <v>464</v>
      </c>
      <c r="D1049" s="6" t="str">
        <f>'[1]TCE - ANEXO III - Preencher'!E1058</f>
        <v>MIRELA AGRA CAVALCANTI</v>
      </c>
      <c r="E1049" s="5" t="str">
        <f>IF('[1]TCE - ANEXO III - Preencher'!F1058="4 - Assistência Odontológica","2 - Outros Profissionais da Saúde",'[1]TCE - ANEXO II - Enviar TCE'!E1048)</f>
        <v>2 - Outros Profissionais da Saúde</v>
      </c>
      <c r="F1049" s="7" t="str">
        <f>'[1]TCE - ANEXO III - Preencher'!G1058</f>
        <v>2235-05</v>
      </c>
      <c r="G1049" s="8">
        <f>IF('[1]TCE - ANEXO III - Preencher'!H1058="","",'[1]TCE - ANEXO III - Preencher'!H1058)</f>
        <v>44044</v>
      </c>
      <c r="H1049" s="9">
        <f>'[1]TCE - ANEXO III - Preencher'!I1058</f>
        <v>27.12</v>
      </c>
      <c r="I1049" s="9">
        <f>'[1]TCE - ANEXO III - Preencher'!J1058</f>
        <v>216.99</v>
      </c>
      <c r="J1049" s="9">
        <f>'[1]TCE - ANEXO III - Preencher'!K1058</f>
        <v>0</v>
      </c>
      <c r="K1049" s="10">
        <f>'[1]TCE - ANEXO III - Preencher'!L1058</f>
        <v>0</v>
      </c>
      <c r="L1049" s="10">
        <f>'[1]TCE - ANEXO III - Preencher'!M1058</f>
        <v>0</v>
      </c>
      <c r="M1049" s="10">
        <f t="shared" si="97"/>
        <v>0</v>
      </c>
      <c r="N1049" s="10">
        <f>'[1]TCE - ANEXO III - Preencher'!O1058</f>
        <v>1.6295999999999999</v>
      </c>
      <c r="O1049" s="10">
        <f>'[1]TCE - ANEXO III - Preencher'!P1058</f>
        <v>0</v>
      </c>
      <c r="P1049" s="11">
        <f t="shared" si="98"/>
        <v>1.6295999999999999</v>
      </c>
      <c r="Q1049" s="10">
        <f>'[1]TCE - ANEXO III - Preencher'!R1058</f>
        <v>0</v>
      </c>
      <c r="R1049" s="10">
        <f>'[1]TCE - ANEXO III - Preencher'!S1058</f>
        <v>0</v>
      </c>
      <c r="S1049" s="11">
        <f t="shared" si="99"/>
        <v>0</v>
      </c>
      <c r="T1049" s="10">
        <f>'[1]TCE - ANEXO III - Preencher'!U1058</f>
        <v>0</v>
      </c>
      <c r="U1049" s="10">
        <f>'[1]TCE - ANEXO III - Preencher'!V1058</f>
        <v>0</v>
      </c>
      <c r="V1049" s="11">
        <f t="shared" si="100"/>
        <v>0</v>
      </c>
      <c r="W1049" s="12" t="str">
        <f>IF('[1]TCE - ANEXO III - Preencher'!X1058="","",'[1]TCE - ANEXO III - Preencher'!X1058)</f>
        <v/>
      </c>
      <c r="X1049" s="10">
        <f>'[1]TCE - ANEXO III - Preencher'!Y1058</f>
        <v>0</v>
      </c>
      <c r="Y1049" s="10">
        <f>'[1]TCE - ANEXO III - Preencher'!Z1058</f>
        <v>0</v>
      </c>
      <c r="Z1049" s="11">
        <f t="shared" si="101"/>
        <v>0</v>
      </c>
      <c r="AA1049" s="12" t="str">
        <f>IF('[1]TCE - ANEXO III - Preencher'!AB1058="","",'[1]TCE - ANEXO III - Preencher'!AB1058)</f>
        <v/>
      </c>
      <c r="AB1049" s="10">
        <f t="shared" si="96"/>
        <v>245.73960000000002</v>
      </c>
    </row>
    <row r="1050" spans="1:28" x14ac:dyDescent="0.2">
      <c r="A1050" s="4" t="str">
        <f>IFERROR(VLOOKUP(B1050,'[1]DADOS (OCULTAR)'!$P$3:$R$56,3,0),"")</f>
        <v>10.894.988/0004-86</v>
      </c>
      <c r="B1050" s="5" t="str">
        <f>'[1]TCE - ANEXO III - Preencher'!C1059</f>
        <v>HMR</v>
      </c>
      <c r="C1050" s="15">
        <v>429</v>
      </c>
      <c r="D1050" s="6" t="str">
        <f>'[1]TCE - ANEXO III - Preencher'!E1059</f>
        <v>MIRELE PACHECO DE FREITAS</v>
      </c>
      <c r="E1050" s="5" t="str">
        <f>IF('[1]TCE - ANEXO III - Preencher'!F1059="4 - Assistência Odontológica","2 - Outros Profissionais da Saúde",'[1]TCE - ANEXO II - Enviar TCE'!E1049)</f>
        <v>2 - Outros Profissionais da Saúde</v>
      </c>
      <c r="F1050" s="7" t="str">
        <f>'[1]TCE - ANEXO III - Preencher'!G1059</f>
        <v>2235-05</v>
      </c>
      <c r="G1050" s="8">
        <f>IF('[1]TCE - ANEXO III - Preencher'!H1059="","",'[1]TCE - ANEXO III - Preencher'!H1059)</f>
        <v>44044</v>
      </c>
      <c r="H1050" s="9">
        <f>'[1]TCE - ANEXO III - Preencher'!I1059</f>
        <v>40.44</v>
      </c>
      <c r="I1050" s="9">
        <f>'[1]TCE - ANEXO III - Preencher'!J1059</f>
        <v>323.58</v>
      </c>
      <c r="J1050" s="9">
        <f>'[1]TCE - ANEXO III - Preencher'!K1059</f>
        <v>0</v>
      </c>
      <c r="K1050" s="10">
        <f>'[1]TCE - ANEXO III - Preencher'!L1059</f>
        <v>0</v>
      </c>
      <c r="L1050" s="10">
        <f>'[1]TCE - ANEXO III - Preencher'!M1059</f>
        <v>0</v>
      </c>
      <c r="M1050" s="10">
        <f t="shared" si="97"/>
        <v>0</v>
      </c>
      <c r="N1050" s="10">
        <f>'[1]TCE - ANEXO III - Preencher'!O1059</f>
        <v>1.6295999999999999</v>
      </c>
      <c r="O1050" s="10">
        <f>'[1]TCE - ANEXO III - Preencher'!P1059</f>
        <v>0</v>
      </c>
      <c r="P1050" s="11">
        <f t="shared" si="98"/>
        <v>1.6295999999999999</v>
      </c>
      <c r="Q1050" s="10">
        <f>'[1]TCE - ANEXO III - Preencher'!R1059</f>
        <v>0</v>
      </c>
      <c r="R1050" s="10">
        <f>'[1]TCE - ANEXO III - Preencher'!S1059</f>
        <v>0</v>
      </c>
      <c r="S1050" s="11">
        <f t="shared" si="99"/>
        <v>0</v>
      </c>
      <c r="T1050" s="10">
        <f>'[1]TCE - ANEXO III - Preencher'!U1059</f>
        <v>0</v>
      </c>
      <c r="U1050" s="10">
        <f>'[1]TCE - ANEXO III - Preencher'!V1059</f>
        <v>0</v>
      </c>
      <c r="V1050" s="11">
        <f t="shared" si="100"/>
        <v>0</v>
      </c>
      <c r="W1050" s="12" t="str">
        <f>IF('[1]TCE - ANEXO III - Preencher'!X1059="","",'[1]TCE - ANEXO III - Preencher'!X1059)</f>
        <v/>
      </c>
      <c r="X1050" s="10">
        <f>'[1]TCE - ANEXO III - Preencher'!Y1059</f>
        <v>0</v>
      </c>
      <c r="Y1050" s="10">
        <f>'[1]TCE - ANEXO III - Preencher'!Z1059</f>
        <v>0</v>
      </c>
      <c r="Z1050" s="11">
        <f t="shared" si="101"/>
        <v>0</v>
      </c>
      <c r="AA1050" s="12" t="str">
        <f>IF('[1]TCE - ANEXO III - Preencher'!AB1059="","",'[1]TCE - ANEXO III - Preencher'!AB1059)</f>
        <v/>
      </c>
      <c r="AB1050" s="10">
        <f t="shared" si="96"/>
        <v>365.64959999999996</v>
      </c>
    </row>
    <row r="1051" spans="1:28" x14ac:dyDescent="0.2">
      <c r="A1051" s="4" t="str">
        <f>IFERROR(VLOOKUP(B1051,'[1]DADOS (OCULTAR)'!$P$3:$R$56,3,0),"")</f>
        <v>10.894.988/0004-86</v>
      </c>
      <c r="B1051" s="5" t="str">
        <f>'[1]TCE - ANEXO III - Preencher'!C1060</f>
        <v>HMR</v>
      </c>
      <c r="C1051" s="15">
        <v>452</v>
      </c>
      <c r="D1051" s="6" t="str">
        <f>'[1]TCE - ANEXO III - Preencher'!E1060</f>
        <v>MIRELLA JULYANA TAVARES DE LIRA</v>
      </c>
      <c r="E1051" s="5" t="str">
        <f>IF('[1]TCE - ANEXO III - Preencher'!F1060="4 - Assistência Odontológica","2 - Outros Profissionais da Saúde",'[1]TCE - ANEXO II - Enviar TCE'!E1050)</f>
        <v>2 - Outros Profissionais da Saúde</v>
      </c>
      <c r="F1051" s="7" t="str">
        <f>'[1]TCE - ANEXO III - Preencher'!G1060</f>
        <v>3222-05</v>
      </c>
      <c r="G1051" s="8">
        <f>IF('[1]TCE - ANEXO III - Preencher'!H1060="","",'[1]TCE - ANEXO III - Preencher'!H1060)</f>
        <v>44044</v>
      </c>
      <c r="H1051" s="9">
        <f>'[1]TCE - ANEXO III - Preencher'!I1060</f>
        <v>20.16</v>
      </c>
      <c r="I1051" s="9">
        <f>'[1]TCE - ANEXO III - Preencher'!J1060</f>
        <v>161.28</v>
      </c>
      <c r="J1051" s="9">
        <f>'[1]TCE - ANEXO III - Preencher'!K1060</f>
        <v>0</v>
      </c>
      <c r="K1051" s="10">
        <f>'[1]TCE - ANEXO III - Preencher'!L1060</f>
        <v>0</v>
      </c>
      <c r="L1051" s="10">
        <f>'[1]TCE - ANEXO III - Preencher'!M1060</f>
        <v>0</v>
      </c>
      <c r="M1051" s="10">
        <f t="shared" si="97"/>
        <v>0</v>
      </c>
      <c r="N1051" s="10">
        <f>'[1]TCE - ANEXO III - Preencher'!O1060</f>
        <v>0.44</v>
      </c>
      <c r="O1051" s="10">
        <f>'[1]TCE - ANEXO III - Preencher'!P1060</f>
        <v>0</v>
      </c>
      <c r="P1051" s="11">
        <f t="shared" si="98"/>
        <v>0.44</v>
      </c>
      <c r="Q1051" s="10">
        <f>'[1]TCE - ANEXO III - Preencher'!R1060</f>
        <v>244.4133590909091</v>
      </c>
      <c r="R1051" s="10">
        <f>'[1]TCE - ANEXO III - Preencher'!S1060</f>
        <v>65.95</v>
      </c>
      <c r="S1051" s="11">
        <f t="shared" si="99"/>
        <v>178.46335909090908</v>
      </c>
      <c r="T1051" s="10">
        <f>'[1]TCE - ANEXO III - Preencher'!U1060</f>
        <v>0</v>
      </c>
      <c r="U1051" s="10">
        <f>'[1]TCE - ANEXO III - Preencher'!V1060</f>
        <v>0</v>
      </c>
      <c r="V1051" s="11">
        <f t="shared" si="100"/>
        <v>0</v>
      </c>
      <c r="W1051" s="12" t="str">
        <f>IF('[1]TCE - ANEXO III - Preencher'!X1060="","",'[1]TCE - ANEXO III - Preencher'!X1060)</f>
        <v/>
      </c>
      <c r="X1051" s="10">
        <f>'[1]TCE - ANEXO III - Preencher'!Y1060</f>
        <v>0</v>
      </c>
      <c r="Y1051" s="10">
        <f>'[1]TCE - ANEXO III - Preencher'!Z1060</f>
        <v>0</v>
      </c>
      <c r="Z1051" s="11">
        <f t="shared" si="101"/>
        <v>0</v>
      </c>
      <c r="AA1051" s="12" t="str">
        <f>IF('[1]TCE - ANEXO III - Preencher'!AB1060="","",'[1]TCE - ANEXO III - Preencher'!AB1060)</f>
        <v/>
      </c>
      <c r="AB1051" s="10">
        <f t="shared" si="96"/>
        <v>360.34335909090908</v>
      </c>
    </row>
    <row r="1052" spans="1:28" x14ac:dyDescent="0.2">
      <c r="A1052" s="4" t="str">
        <f>IFERROR(VLOOKUP(B1052,'[1]DADOS (OCULTAR)'!$P$3:$R$56,3,0),"")</f>
        <v>10.894.988/0004-86</v>
      </c>
      <c r="B1052" s="5" t="str">
        <f>'[1]TCE - ANEXO III - Preencher'!C1061</f>
        <v>HMR</v>
      </c>
      <c r="C1052" s="15">
        <v>406</v>
      </c>
      <c r="D1052" s="6" t="str">
        <f>'[1]TCE - ANEXO III - Preencher'!E1061</f>
        <v>MIRELLA LORENA RIBEIRO</v>
      </c>
      <c r="E1052" s="5" t="str">
        <f>IF('[1]TCE - ANEXO III - Preencher'!F1061="4 - Assistência Odontológica","2 - Outros Profissionais da Saúde",'[1]TCE - ANEXO II - Enviar TCE'!E1051)</f>
        <v>2 - Outros Profissionais da Saúde</v>
      </c>
      <c r="F1052" s="7" t="str">
        <f>'[1]TCE - ANEXO III - Preencher'!G1061</f>
        <v>3222-05</v>
      </c>
      <c r="G1052" s="8">
        <f>IF('[1]TCE - ANEXO III - Preencher'!H1061="","",'[1]TCE - ANEXO III - Preencher'!H1061)</f>
        <v>44044</v>
      </c>
      <c r="H1052" s="9">
        <f>'[1]TCE - ANEXO III - Preencher'!I1061</f>
        <v>15.17</v>
      </c>
      <c r="I1052" s="9">
        <f>'[1]TCE - ANEXO III - Preencher'!J1061</f>
        <v>121.37</v>
      </c>
      <c r="J1052" s="9">
        <f>'[1]TCE - ANEXO III - Preencher'!K1061</f>
        <v>0</v>
      </c>
      <c r="K1052" s="10">
        <f>'[1]TCE - ANEXO III - Preencher'!L1061</f>
        <v>0</v>
      </c>
      <c r="L1052" s="10">
        <f>'[1]TCE - ANEXO III - Preencher'!M1061</f>
        <v>0</v>
      </c>
      <c r="M1052" s="10">
        <f t="shared" si="97"/>
        <v>0</v>
      </c>
      <c r="N1052" s="10">
        <f>'[1]TCE - ANEXO III - Preencher'!O1061</f>
        <v>0.44</v>
      </c>
      <c r="O1052" s="10">
        <f>'[1]TCE - ANEXO III - Preencher'!P1061</f>
        <v>0</v>
      </c>
      <c r="P1052" s="11">
        <f t="shared" si="98"/>
        <v>0.44</v>
      </c>
      <c r="Q1052" s="10">
        <f>'[1]TCE - ANEXO III - Preencher'!R1061</f>
        <v>340.41335909090907</v>
      </c>
      <c r="R1052" s="10">
        <f>'[1]TCE - ANEXO III - Preencher'!S1061</f>
        <v>65.95</v>
      </c>
      <c r="S1052" s="11">
        <f t="shared" si="99"/>
        <v>274.46335909090908</v>
      </c>
      <c r="T1052" s="10">
        <f>'[1]TCE - ANEXO III - Preencher'!U1061</f>
        <v>0</v>
      </c>
      <c r="U1052" s="10">
        <f>'[1]TCE - ANEXO III - Preencher'!V1061</f>
        <v>0</v>
      </c>
      <c r="V1052" s="11">
        <f t="shared" si="100"/>
        <v>0</v>
      </c>
      <c r="W1052" s="12" t="str">
        <f>IF('[1]TCE - ANEXO III - Preencher'!X1061="","",'[1]TCE - ANEXO III - Preencher'!X1061)</f>
        <v/>
      </c>
      <c r="X1052" s="10">
        <f>'[1]TCE - ANEXO III - Preencher'!Y1061</f>
        <v>0</v>
      </c>
      <c r="Y1052" s="10">
        <f>'[1]TCE - ANEXO III - Preencher'!Z1061</f>
        <v>0</v>
      </c>
      <c r="Z1052" s="11">
        <f t="shared" si="101"/>
        <v>0</v>
      </c>
      <c r="AA1052" s="12" t="str">
        <f>IF('[1]TCE - ANEXO III - Preencher'!AB1061="","",'[1]TCE - ANEXO III - Preencher'!AB1061)</f>
        <v/>
      </c>
      <c r="AB1052" s="10">
        <f t="shared" si="96"/>
        <v>411.4433590909091</v>
      </c>
    </row>
    <row r="1053" spans="1:28" x14ac:dyDescent="0.2">
      <c r="A1053" s="4" t="str">
        <f>IFERROR(VLOOKUP(B1053,'[1]DADOS (OCULTAR)'!$P$3:$R$56,3,0),"")</f>
        <v>10.894.988/0004-86</v>
      </c>
      <c r="B1053" s="5" t="str">
        <f>'[1]TCE - ANEXO III - Preencher'!C1062</f>
        <v>HMR</v>
      </c>
      <c r="C1053" s="15">
        <v>480</v>
      </c>
      <c r="D1053" s="6" t="str">
        <f>'[1]TCE - ANEXO III - Preencher'!E1062</f>
        <v xml:space="preserve">MIRELLA VILAS FOERSTER PIRES </v>
      </c>
      <c r="E1053" s="5" t="str">
        <f>IF('[1]TCE - ANEXO III - Preencher'!F1062="4 - Assistência Odontológica","2 - Outros Profissionais da Saúde",'[1]TCE - ANEXO II - Enviar TCE'!E1052)</f>
        <v>1 - Médico</v>
      </c>
      <c r="F1053" s="7" t="str">
        <f>'[1]TCE - ANEXO III - Preencher'!G1062</f>
        <v>2251-51</v>
      </c>
      <c r="G1053" s="8">
        <f>IF('[1]TCE - ANEXO III - Preencher'!H1062="","",'[1]TCE - ANEXO III - Preencher'!H1062)</f>
        <v>44044</v>
      </c>
      <c r="H1053" s="9">
        <f>'[1]TCE - ANEXO III - Preencher'!I1062</f>
        <v>112.08</v>
      </c>
      <c r="I1053" s="9">
        <f>'[1]TCE - ANEXO III - Preencher'!J1062</f>
        <v>896.64</v>
      </c>
      <c r="J1053" s="9">
        <f>'[1]TCE - ANEXO III - Preencher'!K1062</f>
        <v>0</v>
      </c>
      <c r="K1053" s="10">
        <f>'[1]TCE - ANEXO III - Preencher'!L1062</f>
        <v>0</v>
      </c>
      <c r="L1053" s="10">
        <f>'[1]TCE - ANEXO III - Preencher'!M1062</f>
        <v>0</v>
      </c>
      <c r="M1053" s="10">
        <f t="shared" si="97"/>
        <v>0</v>
      </c>
      <c r="N1053" s="10">
        <f>'[1]TCE - ANEXO III - Preencher'!O1062</f>
        <v>6.5183999999999997</v>
      </c>
      <c r="O1053" s="10">
        <f>'[1]TCE - ANEXO III - Preencher'!P1062</f>
        <v>0</v>
      </c>
      <c r="P1053" s="11">
        <f t="shared" si="98"/>
        <v>6.5183999999999997</v>
      </c>
      <c r="Q1053" s="10">
        <f>'[1]TCE - ANEXO III - Preencher'!R1062</f>
        <v>0</v>
      </c>
      <c r="R1053" s="10">
        <f>'[1]TCE - ANEXO III - Preencher'!S1062</f>
        <v>0</v>
      </c>
      <c r="S1053" s="11">
        <f t="shared" si="99"/>
        <v>0</v>
      </c>
      <c r="T1053" s="10">
        <f>'[1]TCE - ANEXO III - Preencher'!U1062</f>
        <v>0</v>
      </c>
      <c r="U1053" s="10">
        <f>'[1]TCE - ANEXO III - Preencher'!V1062</f>
        <v>0</v>
      </c>
      <c r="V1053" s="11">
        <f t="shared" si="100"/>
        <v>0</v>
      </c>
      <c r="W1053" s="12" t="str">
        <f>IF('[1]TCE - ANEXO III - Preencher'!X1062="","",'[1]TCE - ANEXO III - Preencher'!X1062)</f>
        <v/>
      </c>
      <c r="X1053" s="10">
        <f>'[1]TCE - ANEXO III - Preencher'!Y1062</f>
        <v>0</v>
      </c>
      <c r="Y1053" s="10">
        <f>'[1]TCE - ANEXO III - Preencher'!Z1062</f>
        <v>0</v>
      </c>
      <c r="Z1053" s="11">
        <f t="shared" si="101"/>
        <v>0</v>
      </c>
      <c r="AA1053" s="12" t="str">
        <f>IF('[1]TCE - ANEXO III - Preencher'!AB1062="","",'[1]TCE - ANEXO III - Preencher'!AB1062)</f>
        <v/>
      </c>
      <c r="AB1053" s="10">
        <f t="shared" si="96"/>
        <v>1015.2384000000001</v>
      </c>
    </row>
    <row r="1054" spans="1:28" x14ac:dyDescent="0.2">
      <c r="A1054" s="4" t="str">
        <f>IFERROR(VLOOKUP(B1054,'[1]DADOS (OCULTAR)'!$P$3:$R$56,3,0),"")</f>
        <v>10.894.988/0004-86</v>
      </c>
      <c r="B1054" s="5" t="str">
        <f>'[1]TCE - ANEXO III - Preencher'!C1063</f>
        <v>HMR</v>
      </c>
      <c r="C1054" s="15">
        <v>410</v>
      </c>
      <c r="D1054" s="6" t="str">
        <f>'[1]TCE - ANEXO III - Preencher'!E1063</f>
        <v>MIRIAM CARVALHO SOARES</v>
      </c>
      <c r="E1054" s="5" t="str">
        <f>IF('[1]TCE - ANEXO III - Preencher'!F1063="4 - Assistência Odontológica","2 - Outros Profissionais da Saúde",'[1]TCE - ANEXO II - Enviar TCE'!E1053)</f>
        <v>1 - Médico</v>
      </c>
      <c r="F1054" s="7" t="str">
        <f>'[1]TCE - ANEXO III - Preencher'!G1063</f>
        <v>2251-50</v>
      </c>
      <c r="G1054" s="8">
        <f>IF('[1]TCE - ANEXO III - Preencher'!H1063="","",'[1]TCE - ANEXO III - Preencher'!H1063)</f>
        <v>44044</v>
      </c>
      <c r="H1054" s="9">
        <f>'[1]TCE - ANEXO III - Preencher'!I1063</f>
        <v>62.69</v>
      </c>
      <c r="I1054" s="9">
        <f>'[1]TCE - ANEXO III - Preencher'!J1063</f>
        <v>501.45</v>
      </c>
      <c r="J1054" s="9">
        <f>'[1]TCE - ANEXO III - Preencher'!K1063</f>
        <v>0</v>
      </c>
      <c r="K1054" s="10">
        <f>'[1]TCE - ANEXO III - Preencher'!L1063</f>
        <v>0</v>
      </c>
      <c r="L1054" s="10">
        <f>'[1]TCE - ANEXO III - Preencher'!M1063</f>
        <v>0</v>
      </c>
      <c r="M1054" s="10">
        <f t="shared" si="97"/>
        <v>0</v>
      </c>
      <c r="N1054" s="10">
        <f>'[1]TCE - ANEXO III - Preencher'!O1063</f>
        <v>6.5183999999999997</v>
      </c>
      <c r="O1054" s="10">
        <f>'[1]TCE - ANEXO III - Preencher'!P1063</f>
        <v>0</v>
      </c>
      <c r="P1054" s="11">
        <f t="shared" si="98"/>
        <v>6.5183999999999997</v>
      </c>
      <c r="Q1054" s="10">
        <f>'[1]TCE - ANEXO III - Preencher'!R1063</f>
        <v>0</v>
      </c>
      <c r="R1054" s="10">
        <f>'[1]TCE - ANEXO III - Preencher'!S1063</f>
        <v>0</v>
      </c>
      <c r="S1054" s="11">
        <f t="shared" si="99"/>
        <v>0</v>
      </c>
      <c r="T1054" s="10">
        <f>'[1]TCE - ANEXO III - Preencher'!U1063</f>
        <v>0</v>
      </c>
      <c r="U1054" s="10">
        <f>'[1]TCE - ANEXO III - Preencher'!V1063</f>
        <v>0</v>
      </c>
      <c r="V1054" s="11">
        <f t="shared" si="100"/>
        <v>0</v>
      </c>
      <c r="W1054" s="12" t="str">
        <f>IF('[1]TCE - ANEXO III - Preencher'!X1063="","",'[1]TCE - ANEXO III - Preencher'!X1063)</f>
        <v/>
      </c>
      <c r="X1054" s="10">
        <f>'[1]TCE - ANEXO III - Preencher'!Y1063</f>
        <v>0</v>
      </c>
      <c r="Y1054" s="10">
        <f>'[1]TCE - ANEXO III - Preencher'!Z1063</f>
        <v>0</v>
      </c>
      <c r="Z1054" s="11">
        <f t="shared" si="101"/>
        <v>0</v>
      </c>
      <c r="AA1054" s="12" t="str">
        <f>IF('[1]TCE - ANEXO III - Preencher'!AB1063="","",'[1]TCE - ANEXO III - Preencher'!AB1063)</f>
        <v/>
      </c>
      <c r="AB1054" s="10">
        <f t="shared" si="96"/>
        <v>570.65840000000003</v>
      </c>
    </row>
    <row r="1055" spans="1:28" x14ac:dyDescent="0.2">
      <c r="A1055" s="4" t="str">
        <f>IFERROR(VLOOKUP(B1055,'[1]DADOS (OCULTAR)'!$P$3:$R$56,3,0),"")</f>
        <v>10.894.988/0004-86</v>
      </c>
      <c r="B1055" s="5" t="str">
        <f>'[1]TCE - ANEXO III - Preencher'!C1064</f>
        <v>HMR</v>
      </c>
      <c r="C1055" s="15">
        <v>425</v>
      </c>
      <c r="D1055" s="6" t="str">
        <f>'[1]TCE - ANEXO III - Preencher'!E1064</f>
        <v>MIRIAM MARIA DA SILVA</v>
      </c>
      <c r="E1055" s="5" t="str">
        <f>IF('[1]TCE - ANEXO III - Preencher'!F1064="4 - Assistência Odontológica","2 - Outros Profissionais da Saúde",'[1]TCE - ANEXO II - Enviar TCE'!E1054)</f>
        <v>2 - Outros Profissionais da Saúde</v>
      </c>
      <c r="F1055" s="7" t="str">
        <f>'[1]TCE - ANEXO III - Preencher'!G1064</f>
        <v>3222-05</v>
      </c>
      <c r="G1055" s="8">
        <f>IF('[1]TCE - ANEXO III - Preencher'!H1064="","",'[1]TCE - ANEXO III - Preencher'!H1064)</f>
        <v>44044</v>
      </c>
      <c r="H1055" s="9">
        <f>'[1]TCE - ANEXO III - Preencher'!I1064</f>
        <v>17.25</v>
      </c>
      <c r="I1055" s="9">
        <f>'[1]TCE - ANEXO III - Preencher'!J1064</f>
        <v>138.03</v>
      </c>
      <c r="J1055" s="9">
        <f>'[1]TCE - ANEXO III - Preencher'!K1064</f>
        <v>0</v>
      </c>
      <c r="K1055" s="10">
        <f>'[1]TCE - ANEXO III - Preencher'!L1064</f>
        <v>0</v>
      </c>
      <c r="L1055" s="10">
        <f>'[1]TCE - ANEXO III - Preencher'!M1064</f>
        <v>0</v>
      </c>
      <c r="M1055" s="10">
        <f t="shared" si="97"/>
        <v>0</v>
      </c>
      <c r="N1055" s="10">
        <f>'[1]TCE - ANEXO III - Preencher'!O1064</f>
        <v>0.44</v>
      </c>
      <c r="O1055" s="10">
        <f>'[1]TCE - ANEXO III - Preencher'!P1064</f>
        <v>0</v>
      </c>
      <c r="P1055" s="11">
        <f t="shared" si="98"/>
        <v>0.44</v>
      </c>
      <c r="Q1055" s="10">
        <f>'[1]TCE - ANEXO III - Preencher'!R1064</f>
        <v>116.4133590909091</v>
      </c>
      <c r="R1055" s="10">
        <f>'[1]TCE - ANEXO III - Preencher'!S1064</f>
        <v>65.95</v>
      </c>
      <c r="S1055" s="11">
        <f t="shared" si="99"/>
        <v>50.463359090909094</v>
      </c>
      <c r="T1055" s="10">
        <f>'[1]TCE - ANEXO III - Preencher'!U1064</f>
        <v>0</v>
      </c>
      <c r="U1055" s="10">
        <f>'[1]TCE - ANEXO III - Preencher'!V1064</f>
        <v>0</v>
      </c>
      <c r="V1055" s="11">
        <f t="shared" si="100"/>
        <v>0</v>
      </c>
      <c r="W1055" s="12" t="str">
        <f>IF('[1]TCE - ANEXO III - Preencher'!X1064="","",'[1]TCE - ANEXO III - Preencher'!X1064)</f>
        <v/>
      </c>
      <c r="X1055" s="10">
        <f>'[1]TCE - ANEXO III - Preencher'!Y1064</f>
        <v>0</v>
      </c>
      <c r="Y1055" s="10">
        <f>'[1]TCE - ANEXO III - Preencher'!Z1064</f>
        <v>0</v>
      </c>
      <c r="Z1055" s="11">
        <f t="shared" si="101"/>
        <v>0</v>
      </c>
      <c r="AA1055" s="12" t="str">
        <f>IF('[1]TCE - ANEXO III - Preencher'!AB1064="","",'[1]TCE - ANEXO III - Preencher'!AB1064)</f>
        <v/>
      </c>
      <c r="AB1055" s="10">
        <f t="shared" si="96"/>
        <v>206.18335909090911</v>
      </c>
    </row>
    <row r="1056" spans="1:28" x14ac:dyDescent="0.2">
      <c r="A1056" s="4" t="str">
        <f>IFERROR(VLOOKUP(B1056,'[1]DADOS (OCULTAR)'!$P$3:$R$56,3,0),"")</f>
        <v>10.894.988/0004-86</v>
      </c>
      <c r="B1056" s="5" t="str">
        <f>'[1]TCE - ANEXO III - Preencher'!C1065</f>
        <v>HMR</v>
      </c>
      <c r="C1056" s="15">
        <v>1420</v>
      </c>
      <c r="D1056" s="6" t="str">
        <f>'[1]TCE - ANEXO III - Preencher'!E1065</f>
        <v>MIRIAN SANTANA LIMA</v>
      </c>
      <c r="E1056" s="5" t="str">
        <f>IF('[1]TCE - ANEXO III - Preencher'!F1065="4 - Assistência Odontológica","2 - Outros Profissionais da Saúde",'[1]TCE - ANEXO II - Enviar TCE'!E1055)</f>
        <v>3 - Administrativo</v>
      </c>
      <c r="F1056" s="7" t="str">
        <f>'[1]TCE - ANEXO III - Preencher'!G1065</f>
        <v>7630-15</v>
      </c>
      <c r="G1056" s="8">
        <f>IF('[1]TCE - ANEXO III - Preencher'!H1065="","",'[1]TCE - ANEXO III - Preencher'!H1065)</f>
        <v>44044</v>
      </c>
      <c r="H1056" s="9">
        <f>'[1]TCE - ANEXO III - Preencher'!I1065</f>
        <v>12.62</v>
      </c>
      <c r="I1056" s="9">
        <f>'[1]TCE - ANEXO III - Preencher'!J1065</f>
        <v>100.91</v>
      </c>
      <c r="J1056" s="9">
        <f>'[1]TCE - ANEXO III - Preencher'!K1065</f>
        <v>0</v>
      </c>
      <c r="K1056" s="10">
        <f>'[1]TCE - ANEXO III - Preencher'!L1065</f>
        <v>0</v>
      </c>
      <c r="L1056" s="10">
        <f>'[1]TCE - ANEXO III - Preencher'!M1065</f>
        <v>0</v>
      </c>
      <c r="M1056" s="10">
        <f t="shared" si="97"/>
        <v>0</v>
      </c>
      <c r="N1056" s="10">
        <f>'[1]TCE - ANEXO III - Preencher'!O1065</f>
        <v>0.44813999999999998</v>
      </c>
      <c r="O1056" s="10">
        <f>'[1]TCE - ANEXO III - Preencher'!P1065</f>
        <v>0</v>
      </c>
      <c r="P1056" s="11">
        <f t="shared" si="98"/>
        <v>0.44813999999999998</v>
      </c>
      <c r="Q1056" s="10">
        <f>'[1]TCE - ANEXO III - Preencher'!R1065</f>
        <v>164.4133590909091</v>
      </c>
      <c r="R1056" s="10">
        <f>'[1]TCE - ANEXO III - Preencher'!S1065</f>
        <v>74.16</v>
      </c>
      <c r="S1056" s="11">
        <f t="shared" si="99"/>
        <v>90.2533590909091</v>
      </c>
      <c r="T1056" s="10">
        <f>'[1]TCE - ANEXO III - Preencher'!U1065</f>
        <v>0</v>
      </c>
      <c r="U1056" s="10">
        <f>'[1]TCE - ANEXO III - Preencher'!V1065</f>
        <v>0</v>
      </c>
      <c r="V1056" s="11">
        <f t="shared" si="100"/>
        <v>0</v>
      </c>
      <c r="W1056" s="12" t="str">
        <f>IF('[1]TCE - ANEXO III - Preencher'!X1065="","",'[1]TCE - ANEXO III - Preencher'!X1065)</f>
        <v/>
      </c>
      <c r="X1056" s="10">
        <f>'[1]TCE - ANEXO III - Preencher'!Y1065</f>
        <v>0</v>
      </c>
      <c r="Y1056" s="10">
        <f>'[1]TCE - ANEXO III - Preencher'!Z1065</f>
        <v>0</v>
      </c>
      <c r="Z1056" s="11">
        <f t="shared" si="101"/>
        <v>0</v>
      </c>
      <c r="AA1056" s="12" t="str">
        <f>IF('[1]TCE - ANEXO III - Preencher'!AB1065="","",'[1]TCE - ANEXO III - Preencher'!AB1065)</f>
        <v/>
      </c>
      <c r="AB1056" s="10">
        <f t="shared" si="96"/>
        <v>204.2314990909091</v>
      </c>
    </row>
    <row r="1057" spans="1:28" x14ac:dyDescent="0.2">
      <c r="A1057" s="4" t="str">
        <f>IFERROR(VLOOKUP(B1057,'[1]DADOS (OCULTAR)'!$P$3:$R$56,3,0),"")</f>
        <v>10.894.988/0004-86</v>
      </c>
      <c r="B1057" s="5" t="str">
        <f>'[1]TCE - ANEXO III - Preencher'!C1066</f>
        <v>HMR</v>
      </c>
      <c r="C1057" s="15">
        <v>5449</v>
      </c>
      <c r="D1057" s="6" t="str">
        <f>'[1]TCE - ANEXO III - Preencher'!E1066</f>
        <v>MIRIAN SOARES DA ROCHA</v>
      </c>
      <c r="E1057" s="5" t="str">
        <f>IF('[1]TCE - ANEXO III - Preencher'!F1066="4 - Assistência Odontológica","2 - Outros Profissionais da Saúde",'[1]TCE - ANEXO II - Enviar TCE'!E1056)</f>
        <v>3 - Administrativo</v>
      </c>
      <c r="F1057" s="7" t="str">
        <f>'[1]TCE - ANEXO III - Preencher'!G1066</f>
        <v>5134-30</v>
      </c>
      <c r="G1057" s="8">
        <f>IF('[1]TCE - ANEXO III - Preencher'!H1066="","",'[1]TCE - ANEXO III - Preencher'!H1066)</f>
        <v>44044</v>
      </c>
      <c r="H1057" s="9">
        <f>'[1]TCE - ANEXO III - Preencher'!I1066</f>
        <v>14.64</v>
      </c>
      <c r="I1057" s="9">
        <f>'[1]TCE - ANEXO III - Preencher'!J1066</f>
        <v>117.05</v>
      </c>
      <c r="J1057" s="9">
        <f>'[1]TCE - ANEXO III - Preencher'!K1066</f>
        <v>0</v>
      </c>
      <c r="K1057" s="10">
        <f>'[1]TCE - ANEXO III - Preencher'!L1066</f>
        <v>0</v>
      </c>
      <c r="L1057" s="10">
        <f>'[1]TCE - ANEXO III - Preencher'!M1066</f>
        <v>0</v>
      </c>
      <c r="M1057" s="10">
        <f t="shared" si="97"/>
        <v>0</v>
      </c>
      <c r="N1057" s="10">
        <f>'[1]TCE - ANEXO III - Preencher'!O1066</f>
        <v>0.44</v>
      </c>
      <c r="O1057" s="10">
        <f>'[1]TCE - ANEXO III - Preencher'!P1066</f>
        <v>0</v>
      </c>
      <c r="P1057" s="11">
        <f t="shared" si="98"/>
        <v>0.44</v>
      </c>
      <c r="Q1057" s="10">
        <f>'[1]TCE - ANEXO III - Preencher'!R1066</f>
        <v>124.4133590909091</v>
      </c>
      <c r="R1057" s="10">
        <f>'[1]TCE - ANEXO III - Preencher'!S1066</f>
        <v>62.7</v>
      </c>
      <c r="S1057" s="11">
        <f t="shared" si="99"/>
        <v>61.713359090909094</v>
      </c>
      <c r="T1057" s="10">
        <f>'[1]TCE - ANEXO III - Preencher'!U1066</f>
        <v>0</v>
      </c>
      <c r="U1057" s="10">
        <f>'[1]TCE - ANEXO III - Preencher'!V1066</f>
        <v>0</v>
      </c>
      <c r="V1057" s="11">
        <f t="shared" si="100"/>
        <v>0</v>
      </c>
      <c r="W1057" s="12" t="str">
        <f>IF('[1]TCE - ANEXO III - Preencher'!X1066="","",'[1]TCE - ANEXO III - Preencher'!X1066)</f>
        <v/>
      </c>
      <c r="X1057" s="10">
        <f>'[1]TCE - ANEXO III - Preencher'!Y1066</f>
        <v>0</v>
      </c>
      <c r="Y1057" s="10">
        <f>'[1]TCE - ANEXO III - Preencher'!Z1066</f>
        <v>0</v>
      </c>
      <c r="Z1057" s="11">
        <f t="shared" si="101"/>
        <v>0</v>
      </c>
      <c r="AA1057" s="12" t="str">
        <f>IF('[1]TCE - ANEXO III - Preencher'!AB1066="","",'[1]TCE - ANEXO III - Preencher'!AB1066)</f>
        <v/>
      </c>
      <c r="AB1057" s="10">
        <f t="shared" si="96"/>
        <v>193.84335909090908</v>
      </c>
    </row>
    <row r="1058" spans="1:28" x14ac:dyDescent="0.2">
      <c r="A1058" s="4" t="str">
        <f>IFERROR(VLOOKUP(B1058,'[1]DADOS (OCULTAR)'!$P$3:$R$56,3,0),"")</f>
        <v>10.894.988/0004-86</v>
      </c>
      <c r="B1058" s="5" t="str">
        <f>'[1]TCE - ANEXO III - Preencher'!C1067</f>
        <v>HMR</v>
      </c>
      <c r="C1058" s="15">
        <v>435</v>
      </c>
      <c r="D1058" s="6" t="str">
        <f>'[1]TCE - ANEXO III - Preencher'!E1067</f>
        <v>MOACIR ALMEIDA DOS SANTOS</v>
      </c>
      <c r="E1058" s="5" t="str">
        <f>IF('[1]TCE - ANEXO III - Preencher'!F1067="4 - Assistência Odontológica","2 - Outros Profissionais da Saúde",'[1]TCE - ANEXO II - Enviar TCE'!E1057)</f>
        <v>2 - Outros Profissionais da Saúde</v>
      </c>
      <c r="F1058" s="7" t="str">
        <f>'[1]TCE - ANEXO III - Preencher'!G1067</f>
        <v>3241-15</v>
      </c>
      <c r="G1058" s="8">
        <f>IF('[1]TCE - ANEXO III - Preencher'!H1067="","",'[1]TCE - ANEXO III - Preencher'!H1067)</f>
        <v>44044</v>
      </c>
      <c r="H1058" s="9">
        <f>'[1]TCE - ANEXO III - Preencher'!I1067</f>
        <v>28.42</v>
      </c>
      <c r="I1058" s="9">
        <f>'[1]TCE - ANEXO III - Preencher'!J1067</f>
        <v>227.41</v>
      </c>
      <c r="J1058" s="9">
        <f>'[1]TCE - ANEXO III - Preencher'!K1067</f>
        <v>0</v>
      </c>
      <c r="K1058" s="10">
        <f>'[1]TCE - ANEXO III - Preencher'!L1067</f>
        <v>0</v>
      </c>
      <c r="L1058" s="10">
        <f>'[1]TCE - ANEXO III - Preencher'!M1067</f>
        <v>0</v>
      </c>
      <c r="M1058" s="10">
        <f t="shared" si="97"/>
        <v>0</v>
      </c>
      <c r="N1058" s="10">
        <f>'[1]TCE - ANEXO III - Preencher'!O1067</f>
        <v>0.81479999999999997</v>
      </c>
      <c r="O1058" s="10">
        <f>'[1]TCE - ANEXO III - Preencher'!P1067</f>
        <v>0</v>
      </c>
      <c r="P1058" s="11">
        <f t="shared" si="98"/>
        <v>0.81479999999999997</v>
      </c>
      <c r="Q1058" s="10">
        <f>'[1]TCE - ANEXO III - Preencher'!R1067</f>
        <v>0</v>
      </c>
      <c r="R1058" s="10">
        <f>'[1]TCE - ANEXO III - Preencher'!S1067</f>
        <v>0</v>
      </c>
      <c r="S1058" s="11">
        <f t="shared" si="99"/>
        <v>0</v>
      </c>
      <c r="T1058" s="10">
        <f>'[1]TCE - ANEXO III - Preencher'!U1067</f>
        <v>0</v>
      </c>
      <c r="U1058" s="10">
        <f>'[1]TCE - ANEXO III - Preencher'!V1067</f>
        <v>0</v>
      </c>
      <c r="V1058" s="11">
        <f t="shared" si="100"/>
        <v>0</v>
      </c>
      <c r="W1058" s="12" t="str">
        <f>IF('[1]TCE - ANEXO III - Preencher'!X1067="","",'[1]TCE - ANEXO III - Preencher'!X1067)</f>
        <v/>
      </c>
      <c r="X1058" s="10">
        <f>'[1]TCE - ANEXO III - Preencher'!Y1067</f>
        <v>0</v>
      </c>
      <c r="Y1058" s="10">
        <f>'[1]TCE - ANEXO III - Preencher'!Z1067</f>
        <v>0</v>
      </c>
      <c r="Z1058" s="11">
        <f t="shared" si="101"/>
        <v>0</v>
      </c>
      <c r="AA1058" s="12" t="str">
        <f>IF('[1]TCE - ANEXO III - Preencher'!AB1067="","",'[1]TCE - ANEXO III - Preencher'!AB1067)</f>
        <v/>
      </c>
      <c r="AB1058" s="10">
        <f t="shared" si="96"/>
        <v>256.64479999999998</v>
      </c>
    </row>
    <row r="1059" spans="1:28" x14ac:dyDescent="0.2">
      <c r="A1059" s="4" t="str">
        <f>IFERROR(VLOOKUP(B1059,'[1]DADOS (OCULTAR)'!$P$3:$R$56,3,0),"")</f>
        <v>10.894.988/0004-86</v>
      </c>
      <c r="B1059" s="5" t="str">
        <f>'[1]TCE - ANEXO III - Preencher'!C1068</f>
        <v>HMR</v>
      </c>
      <c r="C1059" s="15">
        <v>26</v>
      </c>
      <c r="D1059" s="6" t="str">
        <f>'[1]TCE - ANEXO III - Preencher'!E1068</f>
        <v>MOACIR PEREIRA DA SILVA</v>
      </c>
      <c r="E1059" s="5" t="str">
        <f>IF('[1]TCE - ANEXO III - Preencher'!F1068="4 - Assistência Odontológica","2 - Outros Profissionais da Saúde",'[1]TCE - ANEXO II - Enviar TCE'!E1058)</f>
        <v>3 - Administrativo</v>
      </c>
      <c r="F1059" s="7" t="str">
        <f>'[1]TCE - ANEXO III - Preencher'!G1068</f>
        <v>5163-45</v>
      </c>
      <c r="G1059" s="8">
        <f>IF('[1]TCE - ANEXO III - Preencher'!H1068="","",'[1]TCE - ANEXO III - Preencher'!H1068)</f>
        <v>44044</v>
      </c>
      <c r="H1059" s="9">
        <f>'[1]TCE - ANEXO III - Preencher'!I1068</f>
        <v>14.64</v>
      </c>
      <c r="I1059" s="9">
        <f>'[1]TCE - ANEXO III - Preencher'!J1068</f>
        <v>117.04</v>
      </c>
      <c r="J1059" s="9">
        <f>'[1]TCE - ANEXO III - Preencher'!K1068</f>
        <v>0</v>
      </c>
      <c r="K1059" s="10">
        <f>'[1]TCE - ANEXO III - Preencher'!L1068</f>
        <v>0</v>
      </c>
      <c r="L1059" s="10">
        <f>'[1]TCE - ANEXO III - Preencher'!M1068</f>
        <v>0</v>
      </c>
      <c r="M1059" s="10">
        <f t="shared" si="97"/>
        <v>0</v>
      </c>
      <c r="N1059" s="10">
        <f>'[1]TCE - ANEXO III - Preencher'!O1068</f>
        <v>0.44</v>
      </c>
      <c r="O1059" s="10">
        <f>'[1]TCE - ANEXO III - Preencher'!P1068</f>
        <v>0</v>
      </c>
      <c r="P1059" s="11">
        <f t="shared" si="98"/>
        <v>0.44</v>
      </c>
      <c r="Q1059" s="10">
        <f>'[1]TCE - ANEXO III - Preencher'!R1068</f>
        <v>260.41335909090907</v>
      </c>
      <c r="R1059" s="10">
        <f>'[1]TCE - ANEXO III - Preencher'!S1068</f>
        <v>62.7</v>
      </c>
      <c r="S1059" s="11">
        <f t="shared" si="99"/>
        <v>197.71335909090908</v>
      </c>
      <c r="T1059" s="10">
        <f>'[1]TCE - ANEXO III - Preencher'!U1068</f>
        <v>0</v>
      </c>
      <c r="U1059" s="10">
        <f>'[1]TCE - ANEXO III - Preencher'!V1068</f>
        <v>0</v>
      </c>
      <c r="V1059" s="11">
        <f t="shared" si="100"/>
        <v>0</v>
      </c>
      <c r="W1059" s="12" t="str">
        <f>IF('[1]TCE - ANEXO III - Preencher'!X1068="","",'[1]TCE - ANEXO III - Preencher'!X1068)</f>
        <v/>
      </c>
      <c r="X1059" s="10">
        <f>'[1]TCE - ANEXO III - Preencher'!Y1068</f>
        <v>0</v>
      </c>
      <c r="Y1059" s="10">
        <f>'[1]TCE - ANEXO III - Preencher'!Z1068</f>
        <v>0</v>
      </c>
      <c r="Z1059" s="11">
        <f t="shared" si="101"/>
        <v>0</v>
      </c>
      <c r="AA1059" s="12" t="str">
        <f>IF('[1]TCE - ANEXO III - Preencher'!AB1068="","",'[1]TCE - ANEXO III - Preencher'!AB1068)</f>
        <v/>
      </c>
      <c r="AB1059" s="10">
        <f t="shared" si="96"/>
        <v>329.83335909090908</v>
      </c>
    </row>
    <row r="1060" spans="1:28" x14ac:dyDescent="0.2">
      <c r="A1060" s="4" t="str">
        <f>IFERROR(VLOOKUP(B1060,'[1]DADOS (OCULTAR)'!$P$3:$R$56,3,0),"")</f>
        <v>10.894.988/0004-86</v>
      </c>
      <c r="B1060" s="5" t="str">
        <f>'[1]TCE - ANEXO III - Preencher'!C1069</f>
        <v>HMR</v>
      </c>
      <c r="C1060" s="15">
        <v>32</v>
      </c>
      <c r="D1060" s="6" t="str">
        <f>'[1]TCE - ANEXO III - Preencher'!E1069</f>
        <v xml:space="preserve">MOACYR DIAS DA NOBREGA </v>
      </c>
      <c r="E1060" s="5" t="str">
        <f>IF('[1]TCE - ANEXO III - Preencher'!F1069="4 - Assistência Odontológica","2 - Outros Profissionais da Saúde",'[1]TCE - ANEXO II - Enviar TCE'!E1059)</f>
        <v>2 - Outros Profissionais da Saúde</v>
      </c>
      <c r="F1060" s="7" t="str">
        <f>'[1]TCE - ANEXO III - Preencher'!G1069</f>
        <v>3241-15</v>
      </c>
      <c r="G1060" s="8">
        <f>IF('[1]TCE - ANEXO III - Preencher'!H1069="","",'[1]TCE - ANEXO III - Preencher'!H1069)</f>
        <v>44044</v>
      </c>
      <c r="H1060" s="9">
        <f>'[1]TCE - ANEXO III - Preencher'!I1069</f>
        <v>31.18</v>
      </c>
      <c r="I1060" s="9">
        <f>'[1]TCE - ANEXO III - Preencher'!J1069</f>
        <v>249.45</v>
      </c>
      <c r="J1060" s="9">
        <f>'[1]TCE - ANEXO III - Preencher'!K1069</f>
        <v>0</v>
      </c>
      <c r="K1060" s="10">
        <f>'[1]TCE - ANEXO III - Preencher'!L1069</f>
        <v>0</v>
      </c>
      <c r="L1060" s="10">
        <f>'[1]TCE - ANEXO III - Preencher'!M1069</f>
        <v>0</v>
      </c>
      <c r="M1060" s="10">
        <f t="shared" si="97"/>
        <v>0</v>
      </c>
      <c r="N1060" s="10">
        <f>'[1]TCE - ANEXO III - Preencher'!O1069</f>
        <v>0.81479999999999997</v>
      </c>
      <c r="O1060" s="10">
        <f>'[1]TCE - ANEXO III - Preencher'!P1069</f>
        <v>0</v>
      </c>
      <c r="P1060" s="11">
        <f t="shared" si="98"/>
        <v>0.81479999999999997</v>
      </c>
      <c r="Q1060" s="10">
        <f>'[1]TCE - ANEXO III - Preencher'!R1069</f>
        <v>0</v>
      </c>
      <c r="R1060" s="10">
        <f>'[1]TCE - ANEXO III - Preencher'!S1069</f>
        <v>0</v>
      </c>
      <c r="S1060" s="11">
        <f t="shared" si="99"/>
        <v>0</v>
      </c>
      <c r="T1060" s="10">
        <f>'[1]TCE - ANEXO III - Preencher'!U1069</f>
        <v>0</v>
      </c>
      <c r="U1060" s="10">
        <f>'[1]TCE - ANEXO III - Preencher'!V1069</f>
        <v>0</v>
      </c>
      <c r="V1060" s="11">
        <f t="shared" si="100"/>
        <v>0</v>
      </c>
      <c r="W1060" s="12" t="str">
        <f>IF('[1]TCE - ANEXO III - Preencher'!X1069="","",'[1]TCE - ANEXO III - Preencher'!X1069)</f>
        <v/>
      </c>
      <c r="X1060" s="10">
        <f>'[1]TCE - ANEXO III - Preencher'!Y1069</f>
        <v>0</v>
      </c>
      <c r="Y1060" s="10">
        <f>'[1]TCE - ANEXO III - Preencher'!Z1069</f>
        <v>0</v>
      </c>
      <c r="Z1060" s="11">
        <f t="shared" si="101"/>
        <v>0</v>
      </c>
      <c r="AA1060" s="12" t="str">
        <f>IF('[1]TCE - ANEXO III - Preencher'!AB1069="","",'[1]TCE - ANEXO III - Preencher'!AB1069)</f>
        <v/>
      </c>
      <c r="AB1060" s="10">
        <f t="shared" si="96"/>
        <v>281.44479999999999</v>
      </c>
    </row>
    <row r="1061" spans="1:28" x14ac:dyDescent="0.2">
      <c r="A1061" s="4" t="str">
        <f>IFERROR(VLOOKUP(B1061,'[1]DADOS (OCULTAR)'!$P$3:$R$56,3,0),"")</f>
        <v>10.894.988/0004-86</v>
      </c>
      <c r="B1061" s="5" t="str">
        <f>'[1]TCE - ANEXO III - Preencher'!C1070</f>
        <v>HMR</v>
      </c>
      <c r="C1061" s="15">
        <v>404</v>
      </c>
      <c r="D1061" s="6" t="str">
        <f>'[1]TCE - ANEXO III - Preencher'!E1070</f>
        <v>MONICA BEZERRA DA COSTA</v>
      </c>
      <c r="E1061" s="5" t="str">
        <f>IF('[1]TCE - ANEXO III - Preencher'!F1070="4 - Assistência Odontológica","2 - Outros Profissionais da Saúde",'[1]TCE - ANEXO II - Enviar TCE'!E1060)</f>
        <v>3 - Administrativo</v>
      </c>
      <c r="F1061" s="7" t="str">
        <f>'[1]TCE - ANEXO III - Preencher'!G1070</f>
        <v>5135-05</v>
      </c>
      <c r="G1061" s="8">
        <f>IF('[1]TCE - ANEXO III - Preencher'!H1070="","",'[1]TCE - ANEXO III - Preencher'!H1070)</f>
        <v>44044</v>
      </c>
      <c r="H1061" s="9">
        <f>'[1]TCE - ANEXO III - Preencher'!I1070</f>
        <v>12.53</v>
      </c>
      <c r="I1061" s="9">
        <f>'[1]TCE - ANEXO III - Preencher'!J1070</f>
        <v>100.17</v>
      </c>
      <c r="J1061" s="9">
        <f>'[1]TCE - ANEXO III - Preencher'!K1070</f>
        <v>0</v>
      </c>
      <c r="K1061" s="10">
        <f>'[1]TCE - ANEXO III - Preencher'!L1070</f>
        <v>0</v>
      </c>
      <c r="L1061" s="10">
        <f>'[1]TCE - ANEXO III - Preencher'!M1070</f>
        <v>0</v>
      </c>
      <c r="M1061" s="10">
        <f t="shared" si="97"/>
        <v>0</v>
      </c>
      <c r="N1061" s="10">
        <f>'[1]TCE - ANEXO III - Preencher'!O1070</f>
        <v>0.44</v>
      </c>
      <c r="O1061" s="10">
        <f>'[1]TCE - ANEXO III - Preencher'!P1070</f>
        <v>0</v>
      </c>
      <c r="P1061" s="11">
        <f t="shared" si="98"/>
        <v>0.44</v>
      </c>
      <c r="Q1061" s="10">
        <f>'[1]TCE - ANEXO III - Preencher'!R1070</f>
        <v>116.4133590909091</v>
      </c>
      <c r="R1061" s="10">
        <f>'[1]TCE - ANEXO III - Preencher'!S1070</f>
        <v>62.7</v>
      </c>
      <c r="S1061" s="11">
        <f t="shared" si="99"/>
        <v>53.713359090909094</v>
      </c>
      <c r="T1061" s="10">
        <f>'[1]TCE - ANEXO III - Preencher'!U1070</f>
        <v>0</v>
      </c>
      <c r="U1061" s="10">
        <f>'[1]TCE - ANEXO III - Preencher'!V1070</f>
        <v>0</v>
      </c>
      <c r="V1061" s="11">
        <f t="shared" si="100"/>
        <v>0</v>
      </c>
      <c r="W1061" s="12" t="str">
        <f>IF('[1]TCE - ANEXO III - Preencher'!X1070="","",'[1]TCE - ANEXO III - Preencher'!X1070)</f>
        <v/>
      </c>
      <c r="X1061" s="10">
        <f>'[1]TCE - ANEXO III - Preencher'!Y1070</f>
        <v>0</v>
      </c>
      <c r="Y1061" s="10">
        <f>'[1]TCE - ANEXO III - Preencher'!Z1070</f>
        <v>0</v>
      </c>
      <c r="Z1061" s="11">
        <f t="shared" si="101"/>
        <v>0</v>
      </c>
      <c r="AA1061" s="12" t="str">
        <f>IF('[1]TCE - ANEXO III - Preencher'!AB1070="","",'[1]TCE - ANEXO III - Preencher'!AB1070)</f>
        <v/>
      </c>
      <c r="AB1061" s="10">
        <f t="shared" si="96"/>
        <v>166.85335909090909</v>
      </c>
    </row>
    <row r="1062" spans="1:28" x14ac:dyDescent="0.2">
      <c r="A1062" s="4" t="str">
        <f>IFERROR(VLOOKUP(B1062,'[1]DADOS (OCULTAR)'!$P$3:$R$56,3,0),"")</f>
        <v>10.894.988/0004-86</v>
      </c>
      <c r="B1062" s="5" t="str">
        <f>'[1]TCE - ANEXO III - Preencher'!C1071</f>
        <v>HMR</v>
      </c>
      <c r="C1062" s="15">
        <v>8449</v>
      </c>
      <c r="D1062" s="6" t="str">
        <f>'[1]TCE - ANEXO III - Preencher'!E1071</f>
        <v>MONICA OLIVEIRA RIBEIRO DE SOUSA</v>
      </c>
      <c r="E1062" s="5" t="str">
        <f>IF('[1]TCE - ANEXO III - Preencher'!F1071="4 - Assistência Odontológica","2 - Outros Profissionais da Saúde",'[1]TCE - ANEXO II - Enviar TCE'!E1061)</f>
        <v>2 - Outros Profissionais da Saúde</v>
      </c>
      <c r="F1062" s="7" t="str">
        <f>'[1]TCE - ANEXO III - Preencher'!G1071</f>
        <v>3241-15</v>
      </c>
      <c r="G1062" s="8">
        <f>IF('[1]TCE - ANEXO III - Preencher'!H1071="","",'[1]TCE - ANEXO III - Preencher'!H1071)</f>
        <v>44044</v>
      </c>
      <c r="H1062" s="9">
        <f>'[1]TCE - ANEXO III - Preencher'!I1071</f>
        <v>52.67</v>
      </c>
      <c r="I1062" s="9">
        <f>'[1]TCE - ANEXO III - Preencher'!J1071</f>
        <v>421.31</v>
      </c>
      <c r="J1062" s="9">
        <f>'[1]TCE - ANEXO III - Preencher'!K1071</f>
        <v>0</v>
      </c>
      <c r="K1062" s="10">
        <f>'[1]TCE - ANEXO III - Preencher'!L1071</f>
        <v>0</v>
      </c>
      <c r="L1062" s="10">
        <f>'[1]TCE - ANEXO III - Preencher'!M1071</f>
        <v>0</v>
      </c>
      <c r="M1062" s="10">
        <f t="shared" si="97"/>
        <v>0</v>
      </c>
      <c r="N1062" s="10">
        <f>'[1]TCE - ANEXO III - Preencher'!O1071</f>
        <v>0.81479999999999997</v>
      </c>
      <c r="O1062" s="10">
        <f>'[1]TCE - ANEXO III - Preencher'!P1071</f>
        <v>0</v>
      </c>
      <c r="P1062" s="11">
        <f t="shared" si="98"/>
        <v>0.81479999999999997</v>
      </c>
      <c r="Q1062" s="10">
        <f>'[1]TCE - ANEXO III - Preencher'!R1071</f>
        <v>172.4133590909091</v>
      </c>
      <c r="R1062" s="10">
        <f>'[1]TCE - ANEXO III - Preencher'!S1071</f>
        <v>30.46</v>
      </c>
      <c r="S1062" s="11">
        <f t="shared" si="99"/>
        <v>141.95335909090909</v>
      </c>
      <c r="T1062" s="10">
        <f>'[1]TCE - ANEXO III - Preencher'!U1071</f>
        <v>0</v>
      </c>
      <c r="U1062" s="10">
        <f>'[1]TCE - ANEXO III - Preencher'!V1071</f>
        <v>0</v>
      </c>
      <c r="V1062" s="11">
        <f t="shared" si="100"/>
        <v>0</v>
      </c>
      <c r="W1062" s="12" t="str">
        <f>IF('[1]TCE - ANEXO III - Preencher'!X1071="","",'[1]TCE - ANEXO III - Preencher'!X1071)</f>
        <v/>
      </c>
      <c r="X1062" s="10">
        <f>'[1]TCE - ANEXO III - Preencher'!Y1071</f>
        <v>0</v>
      </c>
      <c r="Y1062" s="10">
        <f>'[1]TCE - ANEXO III - Preencher'!Z1071</f>
        <v>0</v>
      </c>
      <c r="Z1062" s="11">
        <f t="shared" si="101"/>
        <v>0</v>
      </c>
      <c r="AA1062" s="12" t="str">
        <f>IF('[1]TCE - ANEXO III - Preencher'!AB1071="","",'[1]TCE - ANEXO III - Preencher'!AB1071)</f>
        <v/>
      </c>
      <c r="AB1062" s="10">
        <f t="shared" si="96"/>
        <v>616.7481590909091</v>
      </c>
    </row>
    <row r="1063" spans="1:28" x14ac:dyDescent="0.2">
      <c r="A1063" s="4" t="str">
        <f>IFERROR(VLOOKUP(B1063,'[1]DADOS (OCULTAR)'!$P$3:$R$56,3,0),"")</f>
        <v>10.894.988/0004-86</v>
      </c>
      <c r="B1063" s="5" t="str">
        <f>'[1]TCE - ANEXO III - Preencher'!C1072</f>
        <v>HMR</v>
      </c>
      <c r="C1063" s="15">
        <v>462</v>
      </c>
      <c r="D1063" s="6" t="str">
        <f>'[1]TCE - ANEXO III - Preencher'!E1072</f>
        <v>MONIQUE CARNEIRO DE FIGUEIREDO</v>
      </c>
      <c r="E1063" s="5" t="str">
        <f>IF('[1]TCE - ANEXO III - Preencher'!F1072="4 - Assistência Odontológica","2 - Outros Profissionais da Saúde",'[1]TCE - ANEXO II - Enviar TCE'!E1062)</f>
        <v>2 - Outros Profissionais da Saúde</v>
      </c>
      <c r="F1063" s="7" t="str">
        <f>'[1]TCE - ANEXO III - Preencher'!G1072</f>
        <v>3222-05</v>
      </c>
      <c r="G1063" s="8">
        <f>IF('[1]TCE - ANEXO III - Preencher'!H1072="","",'[1]TCE - ANEXO III - Preencher'!H1072)</f>
        <v>44044</v>
      </c>
      <c r="H1063" s="9">
        <f>'[1]TCE - ANEXO III - Preencher'!I1072</f>
        <v>15.55</v>
      </c>
      <c r="I1063" s="9">
        <f>'[1]TCE - ANEXO III - Preencher'!J1072</f>
        <v>124.4</v>
      </c>
      <c r="J1063" s="9">
        <f>'[1]TCE - ANEXO III - Preencher'!K1072</f>
        <v>0</v>
      </c>
      <c r="K1063" s="10">
        <f>'[1]TCE - ANEXO III - Preencher'!L1072</f>
        <v>0</v>
      </c>
      <c r="L1063" s="10">
        <f>'[1]TCE - ANEXO III - Preencher'!M1072</f>
        <v>0</v>
      </c>
      <c r="M1063" s="10">
        <f t="shared" si="97"/>
        <v>0</v>
      </c>
      <c r="N1063" s="10">
        <f>'[1]TCE - ANEXO III - Preencher'!O1072</f>
        <v>0.44</v>
      </c>
      <c r="O1063" s="10">
        <f>'[1]TCE - ANEXO III - Preencher'!P1072</f>
        <v>0</v>
      </c>
      <c r="P1063" s="11">
        <f t="shared" si="98"/>
        <v>0.44</v>
      </c>
      <c r="Q1063" s="10">
        <f>'[1]TCE - ANEXO III - Preencher'!R1072</f>
        <v>265.41335909090907</v>
      </c>
      <c r="R1063" s="10">
        <f>'[1]TCE - ANEXO III - Preencher'!S1072</f>
        <v>65.95</v>
      </c>
      <c r="S1063" s="11">
        <f t="shared" si="99"/>
        <v>199.46335909090908</v>
      </c>
      <c r="T1063" s="10">
        <f>'[1]TCE - ANEXO III - Preencher'!U1072</f>
        <v>0</v>
      </c>
      <c r="U1063" s="10">
        <f>'[1]TCE - ANEXO III - Preencher'!V1072</f>
        <v>0</v>
      </c>
      <c r="V1063" s="11">
        <f t="shared" si="100"/>
        <v>0</v>
      </c>
      <c r="W1063" s="12" t="str">
        <f>IF('[1]TCE - ANEXO III - Preencher'!X1072="","",'[1]TCE - ANEXO III - Preencher'!X1072)</f>
        <v/>
      </c>
      <c r="X1063" s="10">
        <f>'[1]TCE - ANEXO III - Preencher'!Y1072</f>
        <v>0</v>
      </c>
      <c r="Y1063" s="10">
        <f>'[1]TCE - ANEXO III - Preencher'!Z1072</f>
        <v>0</v>
      </c>
      <c r="Z1063" s="11">
        <f t="shared" si="101"/>
        <v>0</v>
      </c>
      <c r="AA1063" s="12" t="str">
        <f>IF('[1]TCE - ANEXO III - Preencher'!AB1072="","",'[1]TCE - ANEXO III - Preencher'!AB1072)</f>
        <v/>
      </c>
      <c r="AB1063" s="10">
        <f t="shared" si="96"/>
        <v>339.85335909090907</v>
      </c>
    </row>
    <row r="1064" spans="1:28" x14ac:dyDescent="0.2">
      <c r="A1064" s="4" t="str">
        <f>IFERROR(VLOOKUP(B1064,'[1]DADOS (OCULTAR)'!$P$3:$R$56,3,0),"")</f>
        <v>10.894.988/0004-86</v>
      </c>
      <c r="B1064" s="5" t="str">
        <f>'[1]TCE - ANEXO III - Preencher'!C1073</f>
        <v>HMR</v>
      </c>
      <c r="C1064" s="15">
        <v>420</v>
      </c>
      <c r="D1064" s="6" t="str">
        <f>'[1]TCE - ANEXO III - Preencher'!E1073</f>
        <v>MONIQUE HELENE SILVA MELO CARVALHO</v>
      </c>
      <c r="E1064" s="5" t="str">
        <f>IF('[1]TCE - ANEXO III - Preencher'!F1073="4 - Assistência Odontológica","2 - Outros Profissionais da Saúde",'[1]TCE - ANEXO II - Enviar TCE'!E1063)</f>
        <v>1 - Médico</v>
      </c>
      <c r="F1064" s="7" t="str">
        <f>'[1]TCE - ANEXO III - Preencher'!G1073</f>
        <v>2251-24</v>
      </c>
      <c r="G1064" s="8">
        <f>IF('[1]TCE - ANEXO III - Preencher'!H1073="","",'[1]TCE - ANEXO III - Preencher'!H1073)</f>
        <v>44044</v>
      </c>
      <c r="H1064" s="9">
        <f>'[1]TCE - ANEXO III - Preencher'!I1073</f>
        <v>62.68</v>
      </c>
      <c r="I1064" s="9">
        <f>'[1]TCE - ANEXO III - Preencher'!J1073</f>
        <v>501.44</v>
      </c>
      <c r="J1064" s="9">
        <f>'[1]TCE - ANEXO III - Preencher'!K1073</f>
        <v>0</v>
      </c>
      <c r="K1064" s="10">
        <f>'[1]TCE - ANEXO III - Preencher'!L1073</f>
        <v>0</v>
      </c>
      <c r="L1064" s="10">
        <f>'[1]TCE - ANEXO III - Preencher'!M1073</f>
        <v>0</v>
      </c>
      <c r="M1064" s="10">
        <f t="shared" si="97"/>
        <v>0</v>
      </c>
      <c r="N1064" s="10">
        <f>'[1]TCE - ANEXO III - Preencher'!O1073</f>
        <v>6.5183999999999997</v>
      </c>
      <c r="O1064" s="10">
        <f>'[1]TCE - ANEXO III - Preencher'!P1073</f>
        <v>0</v>
      </c>
      <c r="P1064" s="11">
        <f t="shared" si="98"/>
        <v>6.5183999999999997</v>
      </c>
      <c r="Q1064" s="10">
        <f>'[1]TCE - ANEXO III - Preencher'!R1073</f>
        <v>0</v>
      </c>
      <c r="R1064" s="10">
        <f>'[1]TCE - ANEXO III - Preencher'!S1073</f>
        <v>0</v>
      </c>
      <c r="S1064" s="11">
        <f t="shared" si="99"/>
        <v>0</v>
      </c>
      <c r="T1064" s="10">
        <f>'[1]TCE - ANEXO III - Preencher'!U1073</f>
        <v>0</v>
      </c>
      <c r="U1064" s="10">
        <f>'[1]TCE - ANEXO III - Preencher'!V1073</f>
        <v>0</v>
      </c>
      <c r="V1064" s="11">
        <f t="shared" si="100"/>
        <v>0</v>
      </c>
      <c r="W1064" s="12" t="str">
        <f>IF('[1]TCE - ANEXO III - Preencher'!X1073="","",'[1]TCE - ANEXO III - Preencher'!X1073)</f>
        <v/>
      </c>
      <c r="X1064" s="10">
        <f>'[1]TCE - ANEXO III - Preencher'!Y1073</f>
        <v>0</v>
      </c>
      <c r="Y1064" s="10">
        <f>'[1]TCE - ANEXO III - Preencher'!Z1073</f>
        <v>0</v>
      </c>
      <c r="Z1064" s="11">
        <f t="shared" si="101"/>
        <v>0</v>
      </c>
      <c r="AA1064" s="12" t="str">
        <f>IF('[1]TCE - ANEXO III - Preencher'!AB1073="","",'[1]TCE - ANEXO III - Preencher'!AB1073)</f>
        <v/>
      </c>
      <c r="AB1064" s="10">
        <f t="shared" si="96"/>
        <v>570.63840000000005</v>
      </c>
    </row>
    <row r="1065" spans="1:28" x14ac:dyDescent="0.2">
      <c r="A1065" s="4" t="str">
        <f>IFERROR(VLOOKUP(B1065,'[1]DADOS (OCULTAR)'!$P$3:$R$56,3,0),"")</f>
        <v>10.894.988/0004-86</v>
      </c>
      <c r="B1065" s="5" t="str">
        <f>'[1]TCE - ANEXO III - Preencher'!C1074</f>
        <v>HMR</v>
      </c>
      <c r="C1065" s="15">
        <v>2468</v>
      </c>
      <c r="D1065" s="6" t="str">
        <f>'[1]TCE - ANEXO III - Preencher'!E1074</f>
        <v>MORGANA MARIA BORBA LIMA</v>
      </c>
      <c r="E1065" s="5" t="str">
        <f>IF('[1]TCE - ANEXO III - Preencher'!F1074="4 - Assistência Odontológica","2 - Outros Profissionais da Saúde",'[1]TCE - ANEXO II - Enviar TCE'!E1064)</f>
        <v>2 - Outros Profissionais da Saúde</v>
      </c>
      <c r="F1065" s="7" t="str">
        <f>'[1]TCE - ANEXO III - Preencher'!G1074</f>
        <v>2235-05</v>
      </c>
      <c r="G1065" s="8">
        <f>IF('[1]TCE - ANEXO III - Preencher'!H1074="","",'[1]TCE - ANEXO III - Preencher'!H1074)</f>
        <v>44044</v>
      </c>
      <c r="H1065" s="9">
        <f>'[1]TCE - ANEXO III - Preencher'!I1074</f>
        <v>43.57</v>
      </c>
      <c r="I1065" s="9">
        <f>'[1]TCE - ANEXO III - Preencher'!J1074</f>
        <v>348.54</v>
      </c>
      <c r="J1065" s="9">
        <f>'[1]TCE - ANEXO III - Preencher'!K1074</f>
        <v>0</v>
      </c>
      <c r="K1065" s="10">
        <f>'[1]TCE - ANEXO III - Preencher'!L1074</f>
        <v>0</v>
      </c>
      <c r="L1065" s="10">
        <f>'[1]TCE - ANEXO III - Preencher'!M1074</f>
        <v>0</v>
      </c>
      <c r="M1065" s="10">
        <f t="shared" si="97"/>
        <v>0</v>
      </c>
      <c r="N1065" s="10">
        <f>'[1]TCE - ANEXO III - Preencher'!O1074</f>
        <v>1.6295999999999999</v>
      </c>
      <c r="O1065" s="10">
        <f>'[1]TCE - ANEXO III - Preencher'!P1074</f>
        <v>0</v>
      </c>
      <c r="P1065" s="11">
        <f t="shared" si="98"/>
        <v>1.6295999999999999</v>
      </c>
      <c r="Q1065" s="10">
        <f>'[1]TCE - ANEXO III - Preencher'!R1074</f>
        <v>0</v>
      </c>
      <c r="R1065" s="10">
        <f>'[1]TCE - ANEXO III - Preencher'!S1074</f>
        <v>0</v>
      </c>
      <c r="S1065" s="11">
        <f t="shared" si="99"/>
        <v>0</v>
      </c>
      <c r="T1065" s="10">
        <f>'[1]TCE - ANEXO III - Preencher'!U1074</f>
        <v>0</v>
      </c>
      <c r="U1065" s="10">
        <f>'[1]TCE - ANEXO III - Preencher'!V1074</f>
        <v>0</v>
      </c>
      <c r="V1065" s="11">
        <f t="shared" si="100"/>
        <v>0</v>
      </c>
      <c r="W1065" s="12" t="str">
        <f>IF('[1]TCE - ANEXO III - Preencher'!X1074="","",'[1]TCE - ANEXO III - Preencher'!X1074)</f>
        <v/>
      </c>
      <c r="X1065" s="10">
        <f>'[1]TCE - ANEXO III - Preencher'!Y1074</f>
        <v>0</v>
      </c>
      <c r="Y1065" s="10">
        <f>'[1]TCE - ANEXO III - Preencher'!Z1074</f>
        <v>0</v>
      </c>
      <c r="Z1065" s="11">
        <f t="shared" si="101"/>
        <v>0</v>
      </c>
      <c r="AA1065" s="12" t="str">
        <f>IF('[1]TCE - ANEXO III - Preencher'!AB1074="","",'[1]TCE - ANEXO III - Preencher'!AB1074)</f>
        <v/>
      </c>
      <c r="AB1065" s="10">
        <f t="shared" si="96"/>
        <v>393.7396</v>
      </c>
    </row>
    <row r="1066" spans="1:28" x14ac:dyDescent="0.2">
      <c r="A1066" s="4" t="str">
        <f>IFERROR(VLOOKUP(B1066,'[1]DADOS (OCULTAR)'!$P$3:$R$56,3,0),"")</f>
        <v>10.894.988/0004-86</v>
      </c>
      <c r="B1066" s="5" t="str">
        <f>'[1]TCE - ANEXO III - Preencher'!C1075</f>
        <v>HMR</v>
      </c>
      <c r="C1066" s="15">
        <v>401</v>
      </c>
      <c r="D1066" s="6" t="str">
        <f>'[1]TCE - ANEXO III - Preencher'!E1075</f>
        <v>MUSA MELLINNE FERREIRA SILVA</v>
      </c>
      <c r="E1066" s="5" t="str">
        <f>IF('[1]TCE - ANEXO III - Preencher'!F1075="4 - Assistência Odontológica","2 - Outros Profissionais da Saúde",'[1]TCE - ANEXO II - Enviar TCE'!E1065)</f>
        <v>3 - Administrativo</v>
      </c>
      <c r="F1066" s="7" t="str">
        <f>'[1]TCE - ANEXO III - Preencher'!G1075</f>
        <v>2611-10</v>
      </c>
      <c r="G1066" s="8">
        <f>IF('[1]TCE - ANEXO III - Preencher'!H1075="","",'[1]TCE - ANEXO III - Preencher'!H1075)</f>
        <v>44044</v>
      </c>
      <c r="H1066" s="9">
        <f>'[1]TCE - ANEXO III - Preencher'!I1075</f>
        <v>62.11</v>
      </c>
      <c r="I1066" s="9">
        <f>'[1]TCE - ANEXO III - Preencher'!J1075</f>
        <v>496.8</v>
      </c>
      <c r="J1066" s="9">
        <f>'[1]TCE - ANEXO III - Preencher'!K1075</f>
        <v>0</v>
      </c>
      <c r="K1066" s="10">
        <f>'[1]TCE - ANEXO III - Preencher'!L1075</f>
        <v>0</v>
      </c>
      <c r="L1066" s="10">
        <f>'[1]TCE - ANEXO III - Preencher'!M1075</f>
        <v>0</v>
      </c>
      <c r="M1066" s="10">
        <f t="shared" si="97"/>
        <v>0</v>
      </c>
      <c r="N1066" s="10">
        <f>'[1]TCE - ANEXO III - Preencher'!O1075</f>
        <v>0.44</v>
      </c>
      <c r="O1066" s="10">
        <f>'[1]TCE - ANEXO III - Preencher'!P1075</f>
        <v>0</v>
      </c>
      <c r="P1066" s="11">
        <f t="shared" si="98"/>
        <v>0.44</v>
      </c>
      <c r="Q1066" s="10">
        <f>'[1]TCE - ANEXO III - Preencher'!R1075</f>
        <v>0</v>
      </c>
      <c r="R1066" s="10">
        <f>'[1]TCE - ANEXO III - Preencher'!S1075</f>
        <v>0</v>
      </c>
      <c r="S1066" s="11">
        <f t="shared" si="99"/>
        <v>0</v>
      </c>
      <c r="T1066" s="10">
        <f>'[1]TCE - ANEXO III - Preencher'!U1075</f>
        <v>0</v>
      </c>
      <c r="U1066" s="10">
        <f>'[1]TCE - ANEXO III - Preencher'!V1075</f>
        <v>0</v>
      </c>
      <c r="V1066" s="11">
        <f t="shared" si="100"/>
        <v>0</v>
      </c>
      <c r="W1066" s="12" t="str">
        <f>IF('[1]TCE - ANEXO III - Preencher'!X1075="","",'[1]TCE - ANEXO III - Preencher'!X1075)</f>
        <v/>
      </c>
      <c r="X1066" s="10">
        <f>'[1]TCE - ANEXO III - Preencher'!Y1075</f>
        <v>0</v>
      </c>
      <c r="Y1066" s="10">
        <f>'[1]TCE - ANEXO III - Preencher'!Z1075</f>
        <v>0</v>
      </c>
      <c r="Z1066" s="11">
        <f t="shared" si="101"/>
        <v>0</v>
      </c>
      <c r="AA1066" s="12" t="str">
        <f>IF('[1]TCE - ANEXO III - Preencher'!AB1075="","",'[1]TCE - ANEXO III - Preencher'!AB1075)</f>
        <v/>
      </c>
      <c r="AB1066" s="10">
        <f t="shared" si="96"/>
        <v>559.35</v>
      </c>
    </row>
    <row r="1067" spans="1:28" x14ac:dyDescent="0.2">
      <c r="A1067" s="4" t="str">
        <f>IFERROR(VLOOKUP(B1067,'[1]DADOS (OCULTAR)'!$P$3:$R$56,3,0),"")</f>
        <v>10.894.988/0004-86</v>
      </c>
      <c r="B1067" s="5" t="str">
        <f>'[1]TCE - ANEXO III - Preencher'!C1076</f>
        <v>HMR</v>
      </c>
      <c r="C1067" s="15">
        <v>1413</v>
      </c>
      <c r="D1067" s="6" t="str">
        <f>'[1]TCE - ANEXO III - Preencher'!E1076</f>
        <v>MYLENA DA SILVA BATISTA SANTOS</v>
      </c>
      <c r="E1067" s="5" t="str">
        <f>IF('[1]TCE - ANEXO III - Preencher'!F1076="4 - Assistência Odontológica","2 - Outros Profissionais da Saúde",'[1]TCE - ANEXO II - Enviar TCE'!E1066)</f>
        <v>2 - Outros Profissionais da Saúde</v>
      </c>
      <c r="F1067" s="7" t="str">
        <f>'[1]TCE - ANEXO III - Preencher'!G1076</f>
        <v>3222-05</v>
      </c>
      <c r="G1067" s="8">
        <f>IF('[1]TCE - ANEXO III - Preencher'!H1076="","",'[1]TCE - ANEXO III - Preencher'!H1076)</f>
        <v>44044</v>
      </c>
      <c r="H1067" s="9">
        <f>'[1]TCE - ANEXO III - Preencher'!I1076</f>
        <v>15.17</v>
      </c>
      <c r="I1067" s="9">
        <f>'[1]TCE - ANEXO III - Preencher'!J1076</f>
        <v>121.37</v>
      </c>
      <c r="J1067" s="9">
        <f>'[1]TCE - ANEXO III - Preencher'!K1076</f>
        <v>0</v>
      </c>
      <c r="K1067" s="10">
        <f>'[1]TCE - ANEXO III - Preencher'!L1076</f>
        <v>0</v>
      </c>
      <c r="L1067" s="10">
        <f>'[1]TCE - ANEXO III - Preencher'!M1076</f>
        <v>0</v>
      </c>
      <c r="M1067" s="10">
        <f t="shared" si="97"/>
        <v>0</v>
      </c>
      <c r="N1067" s="10">
        <f>'[1]TCE - ANEXO III - Preencher'!O1076</f>
        <v>0.44</v>
      </c>
      <c r="O1067" s="10">
        <f>'[1]TCE - ANEXO III - Preencher'!P1076</f>
        <v>0</v>
      </c>
      <c r="P1067" s="11">
        <f t="shared" si="98"/>
        <v>0.44</v>
      </c>
      <c r="Q1067" s="10">
        <f>'[1]TCE - ANEXO III - Preencher'!R1076</f>
        <v>132.4133590909091</v>
      </c>
      <c r="R1067" s="10">
        <f>'[1]TCE - ANEXO III - Preencher'!S1076</f>
        <v>65.95</v>
      </c>
      <c r="S1067" s="11">
        <f t="shared" si="99"/>
        <v>66.463359090909094</v>
      </c>
      <c r="T1067" s="10">
        <f>'[1]TCE - ANEXO III - Preencher'!U1076</f>
        <v>0</v>
      </c>
      <c r="U1067" s="10">
        <f>'[1]TCE - ANEXO III - Preencher'!V1076</f>
        <v>0</v>
      </c>
      <c r="V1067" s="11">
        <f t="shared" si="100"/>
        <v>0</v>
      </c>
      <c r="W1067" s="12" t="str">
        <f>IF('[1]TCE - ANEXO III - Preencher'!X1076="","",'[1]TCE - ANEXO III - Preencher'!X1076)</f>
        <v/>
      </c>
      <c r="X1067" s="10">
        <f>'[1]TCE - ANEXO III - Preencher'!Y1076</f>
        <v>0</v>
      </c>
      <c r="Y1067" s="10">
        <f>'[1]TCE - ANEXO III - Preencher'!Z1076</f>
        <v>0</v>
      </c>
      <c r="Z1067" s="11">
        <f t="shared" si="101"/>
        <v>0</v>
      </c>
      <c r="AA1067" s="12" t="str">
        <f>IF('[1]TCE - ANEXO III - Preencher'!AB1076="","",'[1]TCE - ANEXO III - Preencher'!AB1076)</f>
        <v/>
      </c>
      <c r="AB1067" s="10">
        <f t="shared" si="96"/>
        <v>203.4433590909091</v>
      </c>
    </row>
    <row r="1068" spans="1:28" x14ac:dyDescent="0.2">
      <c r="A1068" s="4" t="str">
        <f>IFERROR(VLOOKUP(B1068,'[1]DADOS (OCULTAR)'!$P$3:$R$56,3,0),"")</f>
        <v>10.894.988/0004-86</v>
      </c>
      <c r="B1068" s="5" t="str">
        <f>'[1]TCE - ANEXO III - Preencher'!C1077</f>
        <v>HMR</v>
      </c>
      <c r="C1068" s="15">
        <v>7334</v>
      </c>
      <c r="D1068" s="6" t="str">
        <f>'[1]TCE - ANEXO III - Preencher'!E1077</f>
        <v xml:space="preserve">NADIA NARCISA GARCIA SOUSA </v>
      </c>
      <c r="E1068" s="5" t="str">
        <f>IF('[1]TCE - ANEXO III - Preencher'!F1077="4 - Assistência Odontológica","2 - Outros Profissionais da Saúde",'[1]TCE - ANEXO II - Enviar TCE'!E1067)</f>
        <v>2 - Outros Profissionais da Saúde</v>
      </c>
      <c r="F1068" s="7" t="str">
        <f>'[1]TCE - ANEXO III - Preencher'!G1077</f>
        <v>2238-10</v>
      </c>
      <c r="G1068" s="8">
        <f>IF('[1]TCE - ANEXO III - Preencher'!H1077="","",'[1]TCE - ANEXO III - Preencher'!H1077)</f>
        <v>44044</v>
      </c>
      <c r="H1068" s="9">
        <f>'[1]TCE - ANEXO III - Preencher'!I1077</f>
        <v>49.13</v>
      </c>
      <c r="I1068" s="9">
        <f>'[1]TCE - ANEXO III - Preencher'!J1077</f>
        <v>393.08</v>
      </c>
      <c r="J1068" s="9">
        <f>'[1]TCE - ANEXO III - Preencher'!K1077</f>
        <v>0</v>
      </c>
      <c r="K1068" s="10">
        <f>'[1]TCE - ANEXO III - Preencher'!L1077</f>
        <v>0</v>
      </c>
      <c r="L1068" s="10">
        <f>'[1]TCE - ANEXO III - Preencher'!M1077</f>
        <v>0</v>
      </c>
      <c r="M1068" s="10">
        <f t="shared" si="97"/>
        <v>0</v>
      </c>
      <c r="N1068" s="10">
        <f>'[1]TCE - ANEXO III - Preencher'!O1077</f>
        <v>0.44</v>
      </c>
      <c r="O1068" s="10">
        <f>'[1]TCE - ANEXO III - Preencher'!P1077</f>
        <v>0</v>
      </c>
      <c r="P1068" s="11">
        <f t="shared" si="98"/>
        <v>0.44</v>
      </c>
      <c r="Q1068" s="10">
        <f>'[1]TCE - ANEXO III - Preencher'!R1077</f>
        <v>0</v>
      </c>
      <c r="R1068" s="10">
        <f>'[1]TCE - ANEXO III - Preencher'!S1077</f>
        <v>0</v>
      </c>
      <c r="S1068" s="11">
        <f t="shared" si="99"/>
        <v>0</v>
      </c>
      <c r="T1068" s="10">
        <f>'[1]TCE - ANEXO III - Preencher'!U1077</f>
        <v>0</v>
      </c>
      <c r="U1068" s="10">
        <f>'[1]TCE - ANEXO III - Preencher'!V1077</f>
        <v>0</v>
      </c>
      <c r="V1068" s="11">
        <f t="shared" si="100"/>
        <v>0</v>
      </c>
      <c r="W1068" s="12" t="str">
        <f>IF('[1]TCE - ANEXO III - Preencher'!X1077="","",'[1]TCE - ANEXO III - Preencher'!X1077)</f>
        <v/>
      </c>
      <c r="X1068" s="10">
        <f>'[1]TCE - ANEXO III - Preencher'!Y1077</f>
        <v>0</v>
      </c>
      <c r="Y1068" s="10">
        <f>'[1]TCE - ANEXO III - Preencher'!Z1077</f>
        <v>0</v>
      </c>
      <c r="Z1068" s="11">
        <f t="shared" si="101"/>
        <v>0</v>
      </c>
      <c r="AA1068" s="12" t="str">
        <f>IF('[1]TCE - ANEXO III - Preencher'!AB1077="","",'[1]TCE - ANEXO III - Preencher'!AB1077)</f>
        <v/>
      </c>
      <c r="AB1068" s="10">
        <f t="shared" si="96"/>
        <v>442.65</v>
      </c>
    </row>
    <row r="1069" spans="1:28" x14ac:dyDescent="0.2">
      <c r="A1069" s="4" t="str">
        <f>IFERROR(VLOOKUP(B1069,'[1]DADOS (OCULTAR)'!$P$3:$R$56,3,0),"")</f>
        <v>10.894.988/0004-86</v>
      </c>
      <c r="B1069" s="5" t="str">
        <f>'[1]TCE - ANEXO III - Preencher'!C1078</f>
        <v>HMR</v>
      </c>
      <c r="C1069" s="15">
        <v>434</v>
      </c>
      <c r="D1069" s="6" t="str">
        <f>'[1]TCE - ANEXO III - Preencher'!E1078</f>
        <v>NADJANE GOMES DOS SANTOS</v>
      </c>
      <c r="E1069" s="5" t="str">
        <f>IF('[1]TCE - ANEXO III - Preencher'!F1078="4 - Assistência Odontológica","2 - Outros Profissionais da Saúde",'[1]TCE - ANEXO II - Enviar TCE'!E1068)</f>
        <v>2 - Outros Profissionais da Saúde</v>
      </c>
      <c r="F1069" s="7" t="str">
        <f>'[1]TCE - ANEXO III - Preencher'!G1078</f>
        <v>3242-05</v>
      </c>
      <c r="G1069" s="8">
        <f>IF('[1]TCE - ANEXO III - Preencher'!H1078="","",'[1]TCE - ANEXO III - Preencher'!H1078)</f>
        <v>44044</v>
      </c>
      <c r="H1069" s="9">
        <f>'[1]TCE - ANEXO III - Preencher'!I1078</f>
        <v>17.87</v>
      </c>
      <c r="I1069" s="9">
        <f>'[1]TCE - ANEXO III - Preencher'!J1078</f>
        <v>142.99</v>
      </c>
      <c r="J1069" s="9">
        <f>'[1]TCE - ANEXO III - Preencher'!K1078</f>
        <v>0</v>
      </c>
      <c r="K1069" s="10">
        <f>'[1]TCE - ANEXO III - Preencher'!L1078</f>
        <v>0</v>
      </c>
      <c r="L1069" s="10">
        <f>'[1]TCE - ANEXO III - Preencher'!M1078</f>
        <v>0</v>
      </c>
      <c r="M1069" s="10">
        <f t="shared" si="97"/>
        <v>0</v>
      </c>
      <c r="N1069" s="10">
        <f>'[1]TCE - ANEXO III - Preencher'!O1078</f>
        <v>0.44</v>
      </c>
      <c r="O1069" s="10">
        <f>'[1]TCE - ANEXO III - Preencher'!P1078</f>
        <v>0</v>
      </c>
      <c r="P1069" s="11">
        <f t="shared" si="98"/>
        <v>0.44</v>
      </c>
      <c r="Q1069" s="10">
        <f>'[1]TCE - ANEXO III - Preencher'!R1078</f>
        <v>0</v>
      </c>
      <c r="R1069" s="10">
        <f>'[1]TCE - ANEXO III - Preencher'!S1078</f>
        <v>0</v>
      </c>
      <c r="S1069" s="11">
        <f t="shared" si="99"/>
        <v>0</v>
      </c>
      <c r="T1069" s="10">
        <f>'[1]TCE - ANEXO III - Preencher'!U1078</f>
        <v>0</v>
      </c>
      <c r="U1069" s="10">
        <f>'[1]TCE - ANEXO III - Preencher'!V1078</f>
        <v>0</v>
      </c>
      <c r="V1069" s="11">
        <f t="shared" si="100"/>
        <v>0</v>
      </c>
      <c r="W1069" s="12" t="str">
        <f>IF('[1]TCE - ANEXO III - Preencher'!X1078="","",'[1]TCE - ANEXO III - Preencher'!X1078)</f>
        <v/>
      </c>
      <c r="X1069" s="10">
        <f>'[1]TCE - ANEXO III - Preencher'!Y1078</f>
        <v>0</v>
      </c>
      <c r="Y1069" s="10">
        <f>'[1]TCE - ANEXO III - Preencher'!Z1078</f>
        <v>0</v>
      </c>
      <c r="Z1069" s="11">
        <f t="shared" si="101"/>
        <v>0</v>
      </c>
      <c r="AA1069" s="12" t="str">
        <f>IF('[1]TCE - ANEXO III - Preencher'!AB1078="","",'[1]TCE - ANEXO III - Preencher'!AB1078)</f>
        <v/>
      </c>
      <c r="AB1069" s="10">
        <f t="shared" si="96"/>
        <v>161.30000000000001</v>
      </c>
    </row>
    <row r="1070" spans="1:28" x14ac:dyDescent="0.2">
      <c r="A1070" s="4" t="str">
        <f>IFERROR(VLOOKUP(B1070,'[1]DADOS (OCULTAR)'!$P$3:$R$56,3,0),"")</f>
        <v>10.894.988/0004-86</v>
      </c>
      <c r="B1070" s="5" t="str">
        <f>'[1]TCE - ANEXO III - Preencher'!C1079</f>
        <v>HMR</v>
      </c>
      <c r="C1070" s="15">
        <v>5454</v>
      </c>
      <c r="D1070" s="6" t="str">
        <f>'[1]TCE - ANEXO III - Preencher'!E1079</f>
        <v xml:space="preserve">NAIA DE MIRANDA NEVES </v>
      </c>
      <c r="E1070" s="5" t="str">
        <f>IF('[1]TCE - ANEXO III - Preencher'!F1079="4 - Assistência Odontológica","2 - Outros Profissionais da Saúde",'[1]TCE - ANEXO II - Enviar TCE'!E1069)</f>
        <v>1 - Médico</v>
      </c>
      <c r="F1070" s="7" t="str">
        <f>'[1]TCE - ANEXO III - Preencher'!G1079</f>
        <v>2251-50</v>
      </c>
      <c r="G1070" s="8">
        <f>IF('[1]TCE - ANEXO III - Preencher'!H1079="","",'[1]TCE - ANEXO III - Preencher'!H1079)</f>
        <v>44044</v>
      </c>
      <c r="H1070" s="9">
        <f>'[1]TCE - ANEXO III - Preencher'!I1079</f>
        <v>62.68</v>
      </c>
      <c r="I1070" s="9">
        <f>'[1]TCE - ANEXO III - Preencher'!J1079</f>
        <v>501.44</v>
      </c>
      <c r="J1070" s="9">
        <f>'[1]TCE - ANEXO III - Preencher'!K1079</f>
        <v>0</v>
      </c>
      <c r="K1070" s="10">
        <f>'[1]TCE - ANEXO III - Preencher'!L1079</f>
        <v>0</v>
      </c>
      <c r="L1070" s="10">
        <f>'[1]TCE - ANEXO III - Preencher'!M1079</f>
        <v>0</v>
      </c>
      <c r="M1070" s="10">
        <f t="shared" si="97"/>
        <v>0</v>
      </c>
      <c r="N1070" s="10">
        <f>'[1]TCE - ANEXO III - Preencher'!O1079</f>
        <v>6.5183999999999997</v>
      </c>
      <c r="O1070" s="10">
        <f>'[1]TCE - ANEXO III - Preencher'!P1079</f>
        <v>0</v>
      </c>
      <c r="P1070" s="11">
        <f t="shared" si="98"/>
        <v>6.5183999999999997</v>
      </c>
      <c r="Q1070" s="10">
        <f>'[1]TCE - ANEXO III - Preencher'!R1079</f>
        <v>0</v>
      </c>
      <c r="R1070" s="10">
        <f>'[1]TCE - ANEXO III - Preencher'!S1079</f>
        <v>0</v>
      </c>
      <c r="S1070" s="11">
        <f t="shared" si="99"/>
        <v>0</v>
      </c>
      <c r="T1070" s="10">
        <f>'[1]TCE - ANEXO III - Preencher'!U1079</f>
        <v>0</v>
      </c>
      <c r="U1070" s="10">
        <f>'[1]TCE - ANEXO III - Preencher'!V1079</f>
        <v>0</v>
      </c>
      <c r="V1070" s="11">
        <f t="shared" si="100"/>
        <v>0</v>
      </c>
      <c r="W1070" s="12" t="str">
        <f>IF('[1]TCE - ANEXO III - Preencher'!X1079="","",'[1]TCE - ANEXO III - Preencher'!X1079)</f>
        <v/>
      </c>
      <c r="X1070" s="10">
        <f>'[1]TCE - ANEXO III - Preencher'!Y1079</f>
        <v>0</v>
      </c>
      <c r="Y1070" s="10">
        <f>'[1]TCE - ANEXO III - Preencher'!Z1079</f>
        <v>0</v>
      </c>
      <c r="Z1070" s="11">
        <f t="shared" si="101"/>
        <v>0</v>
      </c>
      <c r="AA1070" s="12" t="str">
        <f>IF('[1]TCE - ANEXO III - Preencher'!AB1079="","",'[1]TCE - ANEXO III - Preencher'!AB1079)</f>
        <v/>
      </c>
      <c r="AB1070" s="10">
        <f t="shared" si="96"/>
        <v>570.63840000000005</v>
      </c>
    </row>
    <row r="1071" spans="1:28" x14ac:dyDescent="0.2">
      <c r="A1071" s="4" t="str">
        <f>IFERROR(VLOOKUP(B1071,'[1]DADOS (OCULTAR)'!$P$3:$R$56,3,0),"")</f>
        <v>10.894.988/0004-86</v>
      </c>
      <c r="B1071" s="5" t="str">
        <f>'[1]TCE - ANEXO III - Preencher'!C1080</f>
        <v>HMR</v>
      </c>
      <c r="C1071" s="15">
        <v>401</v>
      </c>
      <c r="D1071" s="6" t="str">
        <f>'[1]TCE - ANEXO III - Preencher'!E1080</f>
        <v xml:space="preserve">NAIARA CANDIDO PEREIRA </v>
      </c>
      <c r="E1071" s="5" t="str">
        <f>IF('[1]TCE - ANEXO III - Preencher'!F1080="4 - Assistência Odontológica","2 - Outros Profissionais da Saúde",'[1]TCE - ANEXO II - Enviar TCE'!E1070)</f>
        <v>2 - Outros Profissionais da Saúde</v>
      </c>
      <c r="F1071" s="7" t="str">
        <f>'[1]TCE - ANEXO III - Preencher'!G1080</f>
        <v>2235-05</v>
      </c>
      <c r="G1071" s="8">
        <f>IF('[1]TCE - ANEXO III - Preencher'!H1080="","",'[1]TCE - ANEXO III - Preencher'!H1080)</f>
        <v>44044</v>
      </c>
      <c r="H1071" s="9">
        <f>'[1]TCE - ANEXO III - Preencher'!I1080</f>
        <v>38.619999999999997</v>
      </c>
      <c r="I1071" s="9">
        <f>'[1]TCE - ANEXO III - Preencher'!J1080</f>
        <v>308.91000000000003</v>
      </c>
      <c r="J1071" s="9">
        <f>'[1]TCE - ANEXO III - Preencher'!K1080</f>
        <v>0</v>
      </c>
      <c r="K1071" s="10">
        <f>'[1]TCE - ANEXO III - Preencher'!L1080</f>
        <v>0</v>
      </c>
      <c r="L1071" s="10">
        <f>'[1]TCE - ANEXO III - Preencher'!M1080</f>
        <v>0</v>
      </c>
      <c r="M1071" s="10">
        <f t="shared" si="97"/>
        <v>0</v>
      </c>
      <c r="N1071" s="10">
        <f>'[1]TCE - ANEXO III - Preencher'!O1080</f>
        <v>1.6295999999999999</v>
      </c>
      <c r="O1071" s="10">
        <f>'[1]TCE - ANEXO III - Preencher'!P1080</f>
        <v>0</v>
      </c>
      <c r="P1071" s="11">
        <f t="shared" si="98"/>
        <v>1.6295999999999999</v>
      </c>
      <c r="Q1071" s="10">
        <f>'[1]TCE - ANEXO III - Preencher'!R1080</f>
        <v>0</v>
      </c>
      <c r="R1071" s="10">
        <f>'[1]TCE - ANEXO III - Preencher'!S1080</f>
        <v>0</v>
      </c>
      <c r="S1071" s="11">
        <f t="shared" si="99"/>
        <v>0</v>
      </c>
      <c r="T1071" s="10">
        <f>'[1]TCE - ANEXO III - Preencher'!U1080</f>
        <v>0</v>
      </c>
      <c r="U1071" s="10">
        <f>'[1]TCE - ANEXO III - Preencher'!V1080</f>
        <v>0</v>
      </c>
      <c r="V1071" s="11">
        <f t="shared" si="100"/>
        <v>0</v>
      </c>
      <c r="W1071" s="12" t="str">
        <f>IF('[1]TCE - ANEXO III - Preencher'!X1080="","",'[1]TCE - ANEXO III - Preencher'!X1080)</f>
        <v/>
      </c>
      <c r="X1071" s="10">
        <f>'[1]TCE - ANEXO III - Preencher'!Y1080</f>
        <v>0</v>
      </c>
      <c r="Y1071" s="10">
        <f>'[1]TCE - ANEXO III - Preencher'!Z1080</f>
        <v>0</v>
      </c>
      <c r="Z1071" s="11">
        <f t="shared" si="101"/>
        <v>0</v>
      </c>
      <c r="AA1071" s="12" t="str">
        <f>IF('[1]TCE - ANEXO III - Preencher'!AB1080="","",'[1]TCE - ANEXO III - Preencher'!AB1080)</f>
        <v/>
      </c>
      <c r="AB1071" s="10">
        <f t="shared" si="96"/>
        <v>349.15960000000001</v>
      </c>
    </row>
    <row r="1072" spans="1:28" x14ac:dyDescent="0.2">
      <c r="A1072" s="4" t="str">
        <f>IFERROR(VLOOKUP(B1072,'[1]DADOS (OCULTAR)'!$P$3:$R$56,3,0),"")</f>
        <v>10.894.988/0004-86</v>
      </c>
      <c r="B1072" s="5" t="str">
        <f>'[1]TCE - ANEXO III - Preencher'!C1081</f>
        <v>HMR</v>
      </c>
      <c r="C1072" s="15">
        <v>498</v>
      </c>
      <c r="D1072" s="6" t="str">
        <f>'[1]TCE - ANEXO III - Preencher'!E1081</f>
        <v>NAILA SOARES DE ARAUJO</v>
      </c>
      <c r="E1072" s="5" t="str">
        <f>IF('[1]TCE - ANEXO III - Preencher'!F1081="4 - Assistência Odontológica","2 - Outros Profissionais da Saúde",'[1]TCE - ANEXO II - Enviar TCE'!E1071)</f>
        <v>2 - Outros Profissionais da Saúde</v>
      </c>
      <c r="F1072" s="7" t="str">
        <f>'[1]TCE - ANEXO III - Preencher'!G1081</f>
        <v>2516-05</v>
      </c>
      <c r="G1072" s="8">
        <f>IF('[1]TCE - ANEXO III - Preencher'!H1081="","",'[1]TCE - ANEXO III - Preencher'!H1081)</f>
        <v>44044</v>
      </c>
      <c r="H1072" s="9">
        <f>'[1]TCE - ANEXO III - Preencher'!I1081</f>
        <v>32.08</v>
      </c>
      <c r="I1072" s="9">
        <f>'[1]TCE - ANEXO III - Preencher'!J1081</f>
        <v>256.57</v>
      </c>
      <c r="J1072" s="9">
        <f>'[1]TCE - ANEXO III - Preencher'!K1081</f>
        <v>0</v>
      </c>
      <c r="K1072" s="10">
        <f>'[1]TCE - ANEXO III - Preencher'!L1081</f>
        <v>0</v>
      </c>
      <c r="L1072" s="10">
        <f>'[1]TCE - ANEXO III - Preencher'!M1081</f>
        <v>0</v>
      </c>
      <c r="M1072" s="10">
        <f t="shared" si="97"/>
        <v>0</v>
      </c>
      <c r="N1072" s="10">
        <f>'[1]TCE - ANEXO III - Preencher'!O1081</f>
        <v>0.44</v>
      </c>
      <c r="O1072" s="10">
        <f>'[1]TCE - ANEXO III - Preencher'!P1081</f>
        <v>0</v>
      </c>
      <c r="P1072" s="11">
        <f t="shared" si="98"/>
        <v>0.44</v>
      </c>
      <c r="Q1072" s="10">
        <f>'[1]TCE - ANEXO III - Preencher'!R1081</f>
        <v>0</v>
      </c>
      <c r="R1072" s="10">
        <f>'[1]TCE - ANEXO III - Preencher'!S1081</f>
        <v>0</v>
      </c>
      <c r="S1072" s="11">
        <f t="shared" si="99"/>
        <v>0</v>
      </c>
      <c r="T1072" s="10">
        <f>'[1]TCE - ANEXO III - Preencher'!U1081</f>
        <v>0</v>
      </c>
      <c r="U1072" s="10">
        <f>'[1]TCE - ANEXO III - Preencher'!V1081</f>
        <v>0</v>
      </c>
      <c r="V1072" s="11">
        <f t="shared" si="100"/>
        <v>0</v>
      </c>
      <c r="W1072" s="12" t="str">
        <f>IF('[1]TCE - ANEXO III - Preencher'!X1081="","",'[1]TCE - ANEXO III - Preencher'!X1081)</f>
        <v/>
      </c>
      <c r="X1072" s="10">
        <f>'[1]TCE - ANEXO III - Preencher'!Y1081</f>
        <v>0</v>
      </c>
      <c r="Y1072" s="10">
        <f>'[1]TCE - ANEXO III - Preencher'!Z1081</f>
        <v>0</v>
      </c>
      <c r="Z1072" s="11">
        <f t="shared" si="101"/>
        <v>0</v>
      </c>
      <c r="AA1072" s="12" t="str">
        <f>IF('[1]TCE - ANEXO III - Preencher'!AB1081="","",'[1]TCE - ANEXO III - Preencher'!AB1081)</f>
        <v/>
      </c>
      <c r="AB1072" s="10">
        <f t="shared" si="96"/>
        <v>289.08999999999997</v>
      </c>
    </row>
    <row r="1073" spans="1:28" x14ac:dyDescent="0.2">
      <c r="A1073" s="4" t="str">
        <f>IFERROR(VLOOKUP(B1073,'[1]DADOS (OCULTAR)'!$P$3:$R$56,3,0),"")</f>
        <v>10.894.988/0004-86</v>
      </c>
      <c r="B1073" s="5" t="str">
        <f>'[1]TCE - ANEXO III - Preencher'!C1082</f>
        <v>HMR</v>
      </c>
      <c r="C1073" s="15">
        <v>5415</v>
      </c>
      <c r="D1073" s="6" t="str">
        <f>'[1]TCE - ANEXO III - Preencher'!E1082</f>
        <v>NAILZA CRISTINA BEZERRA DE MELO</v>
      </c>
      <c r="E1073" s="5" t="str">
        <f>IF('[1]TCE - ANEXO III - Preencher'!F1082="4 - Assistência Odontológica","2 - Outros Profissionais da Saúde",'[1]TCE - ANEXO II - Enviar TCE'!E1072)</f>
        <v>1 - Médico</v>
      </c>
      <c r="F1073" s="7" t="str">
        <f>'[1]TCE - ANEXO III - Preencher'!G1082</f>
        <v>2251-20</v>
      </c>
      <c r="G1073" s="8">
        <f>IF('[1]TCE - ANEXO III - Preencher'!H1082="","",'[1]TCE - ANEXO III - Preencher'!H1082)</f>
        <v>44044</v>
      </c>
      <c r="H1073" s="9">
        <f>'[1]TCE - ANEXO III - Preencher'!I1082</f>
        <v>62.69</v>
      </c>
      <c r="I1073" s="9">
        <f>'[1]TCE - ANEXO III - Preencher'!J1082</f>
        <v>501.45</v>
      </c>
      <c r="J1073" s="9">
        <f>'[1]TCE - ANEXO III - Preencher'!K1082</f>
        <v>0</v>
      </c>
      <c r="K1073" s="10">
        <f>'[1]TCE - ANEXO III - Preencher'!L1082</f>
        <v>0</v>
      </c>
      <c r="L1073" s="10">
        <f>'[1]TCE - ANEXO III - Preencher'!M1082</f>
        <v>0</v>
      </c>
      <c r="M1073" s="10">
        <f t="shared" si="97"/>
        <v>0</v>
      </c>
      <c r="N1073" s="10">
        <f>'[1]TCE - ANEXO III - Preencher'!O1082</f>
        <v>6.5183999999999997</v>
      </c>
      <c r="O1073" s="10">
        <f>'[1]TCE - ANEXO III - Preencher'!P1082</f>
        <v>0</v>
      </c>
      <c r="P1073" s="11">
        <f t="shared" si="98"/>
        <v>6.5183999999999997</v>
      </c>
      <c r="Q1073" s="10">
        <f>'[1]TCE - ANEXO III - Preencher'!R1082</f>
        <v>0</v>
      </c>
      <c r="R1073" s="10">
        <f>'[1]TCE - ANEXO III - Preencher'!S1082</f>
        <v>0</v>
      </c>
      <c r="S1073" s="11">
        <f t="shared" si="99"/>
        <v>0</v>
      </c>
      <c r="T1073" s="10">
        <f>'[1]TCE - ANEXO III - Preencher'!U1082</f>
        <v>0</v>
      </c>
      <c r="U1073" s="10">
        <f>'[1]TCE - ANEXO III - Preencher'!V1082</f>
        <v>0</v>
      </c>
      <c r="V1073" s="11">
        <f t="shared" si="100"/>
        <v>0</v>
      </c>
      <c r="W1073" s="12" t="str">
        <f>IF('[1]TCE - ANEXO III - Preencher'!X1082="","",'[1]TCE - ANEXO III - Preencher'!X1082)</f>
        <v/>
      </c>
      <c r="X1073" s="10">
        <f>'[1]TCE - ANEXO III - Preencher'!Y1082</f>
        <v>0</v>
      </c>
      <c r="Y1073" s="10">
        <f>'[1]TCE - ANEXO III - Preencher'!Z1082</f>
        <v>0</v>
      </c>
      <c r="Z1073" s="11">
        <f t="shared" si="101"/>
        <v>0</v>
      </c>
      <c r="AA1073" s="12" t="str">
        <f>IF('[1]TCE - ANEXO III - Preencher'!AB1082="","",'[1]TCE - ANEXO III - Preencher'!AB1082)</f>
        <v/>
      </c>
      <c r="AB1073" s="10">
        <f t="shared" si="96"/>
        <v>570.65840000000003</v>
      </c>
    </row>
    <row r="1074" spans="1:28" x14ac:dyDescent="0.2">
      <c r="A1074" s="4" t="str">
        <f>IFERROR(VLOOKUP(B1074,'[1]DADOS (OCULTAR)'!$P$3:$R$56,3,0),"")</f>
        <v>10.894.988/0004-86</v>
      </c>
      <c r="B1074" s="5" t="str">
        <f>'[1]TCE - ANEXO III - Preencher'!C1083</f>
        <v>HMR</v>
      </c>
      <c r="C1074" s="15">
        <v>430</v>
      </c>
      <c r="D1074" s="6" t="str">
        <f>'[1]TCE - ANEXO III - Preencher'!E1083</f>
        <v>NAIZA MOREIRA BRASIL</v>
      </c>
      <c r="E1074" s="5" t="str">
        <f>IF('[1]TCE - ANEXO III - Preencher'!F1083="4 - Assistência Odontológica","2 - Outros Profissionais da Saúde",'[1]TCE - ANEXO II - Enviar TCE'!E1073)</f>
        <v>1 - Médico</v>
      </c>
      <c r="F1074" s="7" t="str">
        <f>'[1]TCE - ANEXO III - Preencher'!G1083</f>
        <v>2251-25</v>
      </c>
      <c r="G1074" s="8">
        <f>IF('[1]TCE - ANEXO III - Preencher'!H1083="","",'[1]TCE - ANEXO III - Preencher'!H1083)</f>
        <v>44044</v>
      </c>
      <c r="H1074" s="9">
        <f>'[1]TCE - ANEXO III - Preencher'!I1083</f>
        <v>75.349999999999994</v>
      </c>
      <c r="I1074" s="9">
        <f>'[1]TCE - ANEXO III - Preencher'!J1083</f>
        <v>602.84</v>
      </c>
      <c r="J1074" s="9">
        <f>'[1]TCE - ANEXO III - Preencher'!K1083</f>
        <v>0</v>
      </c>
      <c r="K1074" s="10">
        <f>'[1]TCE - ANEXO III - Preencher'!L1083</f>
        <v>0</v>
      </c>
      <c r="L1074" s="10">
        <f>'[1]TCE - ANEXO III - Preencher'!M1083</f>
        <v>0</v>
      </c>
      <c r="M1074" s="10">
        <f t="shared" si="97"/>
        <v>0</v>
      </c>
      <c r="N1074" s="10">
        <f>'[1]TCE - ANEXO III - Preencher'!O1083</f>
        <v>6.5183999999999997</v>
      </c>
      <c r="O1074" s="10">
        <f>'[1]TCE - ANEXO III - Preencher'!P1083</f>
        <v>0</v>
      </c>
      <c r="P1074" s="11">
        <f t="shared" si="98"/>
        <v>6.5183999999999997</v>
      </c>
      <c r="Q1074" s="10">
        <f>'[1]TCE - ANEXO III - Preencher'!R1083</f>
        <v>0</v>
      </c>
      <c r="R1074" s="10">
        <f>'[1]TCE - ANEXO III - Preencher'!S1083</f>
        <v>0</v>
      </c>
      <c r="S1074" s="11">
        <f t="shared" si="99"/>
        <v>0</v>
      </c>
      <c r="T1074" s="10">
        <f>'[1]TCE - ANEXO III - Preencher'!U1083</f>
        <v>0</v>
      </c>
      <c r="U1074" s="10">
        <f>'[1]TCE - ANEXO III - Preencher'!V1083</f>
        <v>0</v>
      </c>
      <c r="V1074" s="11">
        <f t="shared" si="100"/>
        <v>0</v>
      </c>
      <c r="W1074" s="12" t="str">
        <f>IF('[1]TCE - ANEXO III - Preencher'!X1083="","",'[1]TCE - ANEXO III - Preencher'!X1083)</f>
        <v/>
      </c>
      <c r="X1074" s="10">
        <f>'[1]TCE - ANEXO III - Preencher'!Y1083</f>
        <v>0</v>
      </c>
      <c r="Y1074" s="10">
        <f>'[1]TCE - ANEXO III - Preencher'!Z1083</f>
        <v>0</v>
      </c>
      <c r="Z1074" s="11">
        <f t="shared" si="101"/>
        <v>0</v>
      </c>
      <c r="AA1074" s="12" t="str">
        <f>IF('[1]TCE - ANEXO III - Preencher'!AB1083="","",'[1]TCE - ANEXO III - Preencher'!AB1083)</f>
        <v/>
      </c>
      <c r="AB1074" s="10">
        <f t="shared" si="96"/>
        <v>684.7084000000001</v>
      </c>
    </row>
    <row r="1075" spans="1:28" x14ac:dyDescent="0.2">
      <c r="A1075" s="4" t="str">
        <f>IFERROR(VLOOKUP(B1075,'[1]DADOS (OCULTAR)'!$P$3:$R$56,3,0),"")</f>
        <v>10.894.988/0004-86</v>
      </c>
      <c r="B1075" s="5" t="str">
        <f>'[1]TCE - ANEXO III - Preencher'!C1084</f>
        <v>HMR</v>
      </c>
      <c r="C1075" s="15">
        <v>427</v>
      </c>
      <c r="D1075" s="6" t="str">
        <f>'[1]TCE - ANEXO III - Preencher'!E1084</f>
        <v>NARA LUCIA LEANDRO PEREIRA DA SILVA</v>
      </c>
      <c r="E1075" s="5" t="str">
        <f>IF('[1]TCE - ANEXO III - Preencher'!F1084="4 - Assistência Odontológica","2 - Outros Profissionais da Saúde",'[1]TCE - ANEXO II - Enviar TCE'!E1074)</f>
        <v>2 - Outros Profissionais da Saúde</v>
      </c>
      <c r="F1075" s="7" t="str">
        <f>'[1]TCE - ANEXO III - Preencher'!G1084</f>
        <v>2235-05</v>
      </c>
      <c r="G1075" s="8">
        <f>IF('[1]TCE - ANEXO III - Preencher'!H1084="","",'[1]TCE - ANEXO III - Preencher'!H1084)</f>
        <v>44044</v>
      </c>
      <c r="H1075" s="9">
        <f>'[1]TCE - ANEXO III - Preencher'!I1084</f>
        <v>35.69</v>
      </c>
      <c r="I1075" s="9">
        <f>'[1]TCE - ANEXO III - Preencher'!J1084</f>
        <v>285.56</v>
      </c>
      <c r="J1075" s="9">
        <f>'[1]TCE - ANEXO III - Preencher'!K1084</f>
        <v>0</v>
      </c>
      <c r="K1075" s="10">
        <f>'[1]TCE - ANEXO III - Preencher'!L1084</f>
        <v>0</v>
      </c>
      <c r="L1075" s="10">
        <f>'[1]TCE - ANEXO III - Preencher'!M1084</f>
        <v>0</v>
      </c>
      <c r="M1075" s="10">
        <f t="shared" si="97"/>
        <v>0</v>
      </c>
      <c r="N1075" s="10">
        <f>'[1]TCE - ANEXO III - Preencher'!O1084</f>
        <v>1.6295999999999999</v>
      </c>
      <c r="O1075" s="10">
        <f>'[1]TCE - ANEXO III - Preencher'!P1084</f>
        <v>0</v>
      </c>
      <c r="P1075" s="11">
        <f t="shared" si="98"/>
        <v>1.6295999999999999</v>
      </c>
      <c r="Q1075" s="10">
        <f>'[1]TCE - ANEXO III - Preencher'!R1084</f>
        <v>0</v>
      </c>
      <c r="R1075" s="10">
        <f>'[1]TCE - ANEXO III - Preencher'!S1084</f>
        <v>0</v>
      </c>
      <c r="S1075" s="11">
        <f t="shared" si="99"/>
        <v>0</v>
      </c>
      <c r="T1075" s="10">
        <f>'[1]TCE - ANEXO III - Preencher'!U1084</f>
        <v>0</v>
      </c>
      <c r="U1075" s="10">
        <f>'[1]TCE - ANEXO III - Preencher'!V1084</f>
        <v>0</v>
      </c>
      <c r="V1075" s="11">
        <f t="shared" si="100"/>
        <v>0</v>
      </c>
      <c r="W1075" s="12" t="str">
        <f>IF('[1]TCE - ANEXO III - Preencher'!X1084="","",'[1]TCE - ANEXO III - Preencher'!X1084)</f>
        <v/>
      </c>
      <c r="X1075" s="10">
        <f>'[1]TCE - ANEXO III - Preencher'!Y1084</f>
        <v>0</v>
      </c>
      <c r="Y1075" s="10">
        <f>'[1]TCE - ANEXO III - Preencher'!Z1084</f>
        <v>0</v>
      </c>
      <c r="Z1075" s="11">
        <f t="shared" si="101"/>
        <v>0</v>
      </c>
      <c r="AA1075" s="12" t="str">
        <f>IF('[1]TCE - ANEXO III - Preencher'!AB1084="","",'[1]TCE - ANEXO III - Preencher'!AB1084)</f>
        <v/>
      </c>
      <c r="AB1075" s="10">
        <f t="shared" si="96"/>
        <v>322.87959999999998</v>
      </c>
    </row>
    <row r="1076" spans="1:28" x14ac:dyDescent="0.2">
      <c r="A1076" s="4" t="str">
        <f>IFERROR(VLOOKUP(B1076,'[1]DADOS (OCULTAR)'!$P$3:$R$56,3,0),"")</f>
        <v>10.894.988/0004-86</v>
      </c>
      <c r="B1076" s="5" t="str">
        <f>'[1]TCE - ANEXO III - Preencher'!C1085</f>
        <v>HMR</v>
      </c>
      <c r="C1076" s="15">
        <v>5453</v>
      </c>
      <c r="D1076" s="6" t="str">
        <f>'[1]TCE - ANEXO III - Preencher'!E1085</f>
        <v xml:space="preserve">NARCISO SANTANA DE FIGUERÊDO JUNIOR </v>
      </c>
      <c r="E1076" s="5" t="str">
        <f>IF('[1]TCE - ANEXO III - Preencher'!F1085="4 - Assistência Odontológica","2 - Outros Profissionais da Saúde",'[1]TCE - ANEXO II - Enviar TCE'!E1075)</f>
        <v>2 - Outros Profissionais da Saúde</v>
      </c>
      <c r="F1076" s="7" t="str">
        <f>'[1]TCE - ANEXO III - Preencher'!G1085</f>
        <v>4101-05</v>
      </c>
      <c r="G1076" s="8">
        <f>IF('[1]TCE - ANEXO III - Preencher'!H1085="","",'[1]TCE - ANEXO III - Preencher'!H1085)</f>
        <v>44044</v>
      </c>
      <c r="H1076" s="9">
        <f>'[1]TCE - ANEXO III - Preencher'!I1085</f>
        <v>40.97</v>
      </c>
      <c r="I1076" s="9">
        <f>'[1]TCE - ANEXO III - Preencher'!J1085</f>
        <v>327.7</v>
      </c>
      <c r="J1076" s="9">
        <f>'[1]TCE - ANEXO III - Preencher'!K1085</f>
        <v>0</v>
      </c>
      <c r="K1076" s="10">
        <f>'[1]TCE - ANEXO III - Preencher'!L1085</f>
        <v>0</v>
      </c>
      <c r="L1076" s="10">
        <f>'[1]TCE - ANEXO III - Preencher'!M1085</f>
        <v>0</v>
      </c>
      <c r="M1076" s="10">
        <f t="shared" si="97"/>
        <v>0</v>
      </c>
      <c r="N1076" s="10">
        <f>'[1]TCE - ANEXO III - Preencher'!O1085</f>
        <v>0.81479999999999997</v>
      </c>
      <c r="O1076" s="10">
        <f>'[1]TCE - ANEXO III - Preencher'!P1085</f>
        <v>0</v>
      </c>
      <c r="P1076" s="11">
        <f t="shared" si="98"/>
        <v>0.81479999999999997</v>
      </c>
      <c r="Q1076" s="10">
        <f>'[1]TCE - ANEXO III - Preencher'!R1085</f>
        <v>0</v>
      </c>
      <c r="R1076" s="10">
        <f>'[1]TCE - ANEXO III - Preencher'!S1085</f>
        <v>0</v>
      </c>
      <c r="S1076" s="11">
        <f t="shared" si="99"/>
        <v>0</v>
      </c>
      <c r="T1076" s="10">
        <f>'[1]TCE - ANEXO III - Preencher'!U1085</f>
        <v>0</v>
      </c>
      <c r="U1076" s="10">
        <f>'[1]TCE - ANEXO III - Preencher'!V1085</f>
        <v>0</v>
      </c>
      <c r="V1076" s="11">
        <f t="shared" si="100"/>
        <v>0</v>
      </c>
      <c r="W1076" s="12" t="str">
        <f>IF('[1]TCE - ANEXO III - Preencher'!X1085="","",'[1]TCE - ANEXO III - Preencher'!X1085)</f>
        <v/>
      </c>
      <c r="X1076" s="10">
        <f>'[1]TCE - ANEXO III - Preencher'!Y1085</f>
        <v>0</v>
      </c>
      <c r="Y1076" s="10">
        <f>'[1]TCE - ANEXO III - Preencher'!Z1085</f>
        <v>0</v>
      </c>
      <c r="Z1076" s="11">
        <f t="shared" si="101"/>
        <v>0</v>
      </c>
      <c r="AA1076" s="12" t="str">
        <f>IF('[1]TCE - ANEXO III - Preencher'!AB1085="","",'[1]TCE - ANEXO III - Preencher'!AB1085)</f>
        <v/>
      </c>
      <c r="AB1076" s="10">
        <f t="shared" si="96"/>
        <v>369.48479999999995</v>
      </c>
    </row>
    <row r="1077" spans="1:28" x14ac:dyDescent="0.2">
      <c r="A1077" s="4" t="str">
        <f>IFERROR(VLOOKUP(B1077,'[1]DADOS (OCULTAR)'!$P$3:$R$56,3,0),"")</f>
        <v>10.894.988/0004-86</v>
      </c>
      <c r="B1077" s="5" t="str">
        <f>'[1]TCE - ANEXO III - Preencher'!C1086</f>
        <v>HMR</v>
      </c>
      <c r="C1077" s="15">
        <v>3487</v>
      </c>
      <c r="D1077" s="6" t="str">
        <f>'[1]TCE - ANEXO III - Preencher'!E1086</f>
        <v xml:space="preserve">NATACHA CALHEIROS DE LIMA PETRIBU </v>
      </c>
      <c r="E1077" s="5" t="str">
        <f>IF('[1]TCE - ANEXO III - Preencher'!F1086="4 - Assistência Odontológica","2 - Outros Profissionais da Saúde",'[1]TCE - ANEXO II - Enviar TCE'!E1076)</f>
        <v>1 - Médico</v>
      </c>
      <c r="F1077" s="7" t="str">
        <f>'[1]TCE - ANEXO III - Preencher'!G1086</f>
        <v>2253-20</v>
      </c>
      <c r="G1077" s="8">
        <f>IF('[1]TCE - ANEXO III - Preencher'!H1086="","",'[1]TCE - ANEXO III - Preencher'!H1086)</f>
        <v>44044</v>
      </c>
      <c r="H1077" s="9">
        <f>'[1]TCE - ANEXO III - Preencher'!I1086</f>
        <v>0</v>
      </c>
      <c r="I1077" s="9">
        <f>'[1]TCE - ANEXO III - Preencher'!J1086</f>
        <v>0</v>
      </c>
      <c r="J1077" s="9">
        <f>'[1]TCE - ANEXO III - Preencher'!K1086</f>
        <v>0</v>
      </c>
      <c r="K1077" s="10">
        <f>'[1]TCE - ANEXO III - Preencher'!L1086</f>
        <v>0</v>
      </c>
      <c r="L1077" s="10">
        <f>'[1]TCE - ANEXO III - Preencher'!M1086</f>
        <v>0</v>
      </c>
      <c r="M1077" s="10">
        <f t="shared" si="97"/>
        <v>0</v>
      </c>
      <c r="N1077" s="10">
        <f>'[1]TCE - ANEXO III - Preencher'!O1086</f>
        <v>6.5183999999999997</v>
      </c>
      <c r="O1077" s="10">
        <f>'[1]TCE - ANEXO III - Preencher'!P1086</f>
        <v>0</v>
      </c>
      <c r="P1077" s="11">
        <f t="shared" si="98"/>
        <v>6.5183999999999997</v>
      </c>
      <c r="Q1077" s="10">
        <f>'[1]TCE - ANEXO III - Preencher'!R1086</f>
        <v>0</v>
      </c>
      <c r="R1077" s="10">
        <f>'[1]TCE - ANEXO III - Preencher'!S1086</f>
        <v>0</v>
      </c>
      <c r="S1077" s="11">
        <f t="shared" si="99"/>
        <v>0</v>
      </c>
      <c r="T1077" s="10">
        <f>'[1]TCE - ANEXO III - Preencher'!U1086</f>
        <v>0</v>
      </c>
      <c r="U1077" s="10">
        <f>'[1]TCE - ANEXO III - Preencher'!V1086</f>
        <v>0</v>
      </c>
      <c r="V1077" s="11">
        <f t="shared" si="100"/>
        <v>0</v>
      </c>
      <c r="W1077" s="12" t="str">
        <f>IF('[1]TCE - ANEXO III - Preencher'!X1086="","",'[1]TCE - ANEXO III - Preencher'!X1086)</f>
        <v/>
      </c>
      <c r="X1077" s="10">
        <f>'[1]TCE - ANEXO III - Preencher'!Y1086</f>
        <v>0</v>
      </c>
      <c r="Y1077" s="10">
        <f>'[1]TCE - ANEXO III - Preencher'!Z1086</f>
        <v>0</v>
      </c>
      <c r="Z1077" s="11">
        <f t="shared" si="101"/>
        <v>0</v>
      </c>
      <c r="AA1077" s="12" t="str">
        <f>IF('[1]TCE - ANEXO III - Preencher'!AB1086="","",'[1]TCE - ANEXO III - Preencher'!AB1086)</f>
        <v/>
      </c>
      <c r="AB1077" s="10">
        <f t="shared" si="96"/>
        <v>6.5183999999999997</v>
      </c>
    </row>
    <row r="1078" spans="1:28" x14ac:dyDescent="0.2">
      <c r="A1078" s="4" t="str">
        <f>IFERROR(VLOOKUP(B1078,'[1]DADOS (OCULTAR)'!$P$3:$R$56,3,0),"")</f>
        <v>10.894.988/0004-86</v>
      </c>
      <c r="B1078" s="5" t="str">
        <f>'[1]TCE - ANEXO III - Preencher'!C1087</f>
        <v>HMR</v>
      </c>
      <c r="C1078" s="15">
        <v>421</v>
      </c>
      <c r="D1078" s="6" t="str">
        <f>'[1]TCE - ANEXO III - Preencher'!E1087</f>
        <v>NATALIA  REBECA VERAS SANTOS VALENTIM</v>
      </c>
      <c r="E1078" s="5" t="str">
        <f>IF('[1]TCE - ANEXO III - Preencher'!F1087="4 - Assistência Odontológica","2 - Outros Profissionais da Saúde",'[1]TCE - ANEXO II - Enviar TCE'!E1077)</f>
        <v>2 - Outros Profissionais da Saúde</v>
      </c>
      <c r="F1078" s="7" t="str">
        <f>'[1]TCE - ANEXO III - Preencher'!G1087</f>
        <v>2235-05</v>
      </c>
      <c r="G1078" s="8">
        <f>IF('[1]TCE - ANEXO III - Preencher'!H1087="","",'[1]TCE - ANEXO III - Preencher'!H1087)</f>
        <v>44044</v>
      </c>
      <c r="H1078" s="9">
        <f>'[1]TCE - ANEXO III - Preencher'!I1087</f>
        <v>83.55</v>
      </c>
      <c r="I1078" s="9">
        <f>'[1]TCE - ANEXO III - Preencher'!J1087</f>
        <v>668.33</v>
      </c>
      <c r="J1078" s="9">
        <f>'[1]TCE - ANEXO III - Preencher'!K1087</f>
        <v>0</v>
      </c>
      <c r="K1078" s="10">
        <f>'[1]TCE - ANEXO III - Preencher'!L1087</f>
        <v>0</v>
      </c>
      <c r="L1078" s="10">
        <f>'[1]TCE - ANEXO III - Preencher'!M1087</f>
        <v>0</v>
      </c>
      <c r="M1078" s="10">
        <f t="shared" si="97"/>
        <v>0</v>
      </c>
      <c r="N1078" s="10">
        <f>'[1]TCE - ANEXO III - Preencher'!O1087</f>
        <v>1.6295999999999999</v>
      </c>
      <c r="O1078" s="10">
        <f>'[1]TCE - ANEXO III - Preencher'!P1087</f>
        <v>0</v>
      </c>
      <c r="P1078" s="11">
        <f t="shared" si="98"/>
        <v>1.6295999999999999</v>
      </c>
      <c r="Q1078" s="10">
        <f>'[1]TCE - ANEXO III - Preencher'!R1087</f>
        <v>0</v>
      </c>
      <c r="R1078" s="10">
        <f>'[1]TCE - ANEXO III - Preencher'!S1087</f>
        <v>0</v>
      </c>
      <c r="S1078" s="11">
        <f t="shared" si="99"/>
        <v>0</v>
      </c>
      <c r="T1078" s="10">
        <f>'[1]TCE - ANEXO III - Preencher'!U1087</f>
        <v>0</v>
      </c>
      <c r="U1078" s="10">
        <f>'[1]TCE - ANEXO III - Preencher'!V1087</f>
        <v>0</v>
      </c>
      <c r="V1078" s="11">
        <f t="shared" si="100"/>
        <v>0</v>
      </c>
      <c r="W1078" s="12" t="str">
        <f>IF('[1]TCE - ANEXO III - Preencher'!X1087="","",'[1]TCE - ANEXO III - Preencher'!X1087)</f>
        <v/>
      </c>
      <c r="X1078" s="10">
        <f>'[1]TCE - ANEXO III - Preencher'!Y1087</f>
        <v>0</v>
      </c>
      <c r="Y1078" s="10">
        <f>'[1]TCE - ANEXO III - Preencher'!Z1087</f>
        <v>0</v>
      </c>
      <c r="Z1078" s="11">
        <f t="shared" si="101"/>
        <v>0</v>
      </c>
      <c r="AA1078" s="12" t="str">
        <f>IF('[1]TCE - ANEXO III - Preencher'!AB1087="","",'[1]TCE - ANEXO III - Preencher'!AB1087)</f>
        <v/>
      </c>
      <c r="AB1078" s="10">
        <f t="shared" si="96"/>
        <v>753.50959999999998</v>
      </c>
    </row>
    <row r="1079" spans="1:28" x14ac:dyDescent="0.2">
      <c r="A1079" s="4" t="str">
        <f>IFERROR(VLOOKUP(B1079,'[1]DADOS (OCULTAR)'!$P$3:$R$56,3,0),"")</f>
        <v>10.894.988/0004-86</v>
      </c>
      <c r="B1079" s="5" t="str">
        <f>'[1]TCE - ANEXO III - Preencher'!C1088</f>
        <v>HMR</v>
      </c>
      <c r="C1079" s="15">
        <v>430</v>
      </c>
      <c r="D1079" s="6" t="str">
        <f>'[1]TCE - ANEXO III - Preencher'!E1088</f>
        <v>NATALIA CARINE DA SILVA</v>
      </c>
      <c r="E1079" s="5" t="str">
        <f>IF('[1]TCE - ANEXO III - Preencher'!F1088="4 - Assistência Odontológica","2 - Outros Profissionais da Saúde",'[1]TCE - ANEXO II - Enviar TCE'!E1078)</f>
        <v>2 - Outros Profissionais da Saúde</v>
      </c>
      <c r="F1079" s="7" t="str">
        <f>'[1]TCE - ANEXO III - Preencher'!G1088</f>
        <v>3222-05</v>
      </c>
      <c r="G1079" s="8">
        <f>IF('[1]TCE - ANEXO III - Preencher'!H1088="","",'[1]TCE - ANEXO III - Preencher'!H1088)</f>
        <v>44044</v>
      </c>
      <c r="H1079" s="9">
        <f>'[1]TCE - ANEXO III - Preencher'!I1088</f>
        <v>15.17</v>
      </c>
      <c r="I1079" s="9">
        <f>'[1]TCE - ANEXO III - Preencher'!J1088</f>
        <v>121.37</v>
      </c>
      <c r="J1079" s="9">
        <f>'[1]TCE - ANEXO III - Preencher'!K1088</f>
        <v>0</v>
      </c>
      <c r="K1079" s="10">
        <f>'[1]TCE - ANEXO III - Preencher'!L1088</f>
        <v>0</v>
      </c>
      <c r="L1079" s="10">
        <f>'[1]TCE - ANEXO III - Preencher'!M1088</f>
        <v>0</v>
      </c>
      <c r="M1079" s="10">
        <f t="shared" si="97"/>
        <v>0</v>
      </c>
      <c r="N1079" s="10">
        <f>'[1]TCE - ANEXO III - Preencher'!O1088</f>
        <v>0.44813999999999998</v>
      </c>
      <c r="O1079" s="10">
        <f>'[1]TCE - ANEXO III - Preencher'!P1088</f>
        <v>0</v>
      </c>
      <c r="P1079" s="11">
        <f t="shared" si="98"/>
        <v>0.44813999999999998</v>
      </c>
      <c r="Q1079" s="10">
        <f>'[1]TCE - ANEXO III - Preencher'!R1088</f>
        <v>260.41335909090907</v>
      </c>
      <c r="R1079" s="10">
        <f>'[1]TCE - ANEXO III - Preencher'!S1088</f>
        <v>65.95</v>
      </c>
      <c r="S1079" s="11">
        <f t="shared" si="99"/>
        <v>194.46335909090908</v>
      </c>
      <c r="T1079" s="10">
        <f>'[1]TCE - ANEXO III - Preencher'!U1088</f>
        <v>0</v>
      </c>
      <c r="U1079" s="10">
        <f>'[1]TCE - ANEXO III - Preencher'!V1088</f>
        <v>0</v>
      </c>
      <c r="V1079" s="11">
        <f t="shared" si="100"/>
        <v>0</v>
      </c>
      <c r="W1079" s="12" t="str">
        <f>IF('[1]TCE - ANEXO III - Preencher'!X1088="","",'[1]TCE - ANEXO III - Preencher'!X1088)</f>
        <v/>
      </c>
      <c r="X1079" s="10">
        <f>'[1]TCE - ANEXO III - Preencher'!Y1088</f>
        <v>0</v>
      </c>
      <c r="Y1079" s="10">
        <f>'[1]TCE - ANEXO III - Preencher'!Z1088</f>
        <v>0</v>
      </c>
      <c r="Z1079" s="11">
        <f t="shared" si="101"/>
        <v>0</v>
      </c>
      <c r="AA1079" s="12" t="str">
        <f>IF('[1]TCE - ANEXO III - Preencher'!AB1088="","",'[1]TCE - ANEXO III - Preencher'!AB1088)</f>
        <v/>
      </c>
      <c r="AB1079" s="10">
        <f t="shared" si="96"/>
        <v>331.45149909090907</v>
      </c>
    </row>
    <row r="1080" spans="1:28" x14ac:dyDescent="0.2">
      <c r="A1080" s="4" t="str">
        <f>IFERROR(VLOOKUP(B1080,'[1]DADOS (OCULTAR)'!$P$3:$R$56,3,0),"")</f>
        <v>10.894.988/0004-86</v>
      </c>
      <c r="B1080" s="5" t="str">
        <f>'[1]TCE - ANEXO III - Preencher'!C1089</f>
        <v>HMR</v>
      </c>
      <c r="C1080" s="15">
        <v>3432</v>
      </c>
      <c r="D1080" s="6" t="str">
        <f>'[1]TCE - ANEXO III - Preencher'!E1089</f>
        <v>NATALIA CARLA DA SILVA PEREIRA SANTOS</v>
      </c>
      <c r="E1080" s="5" t="str">
        <f>IF('[1]TCE - ANEXO III - Preencher'!F1089="4 - Assistência Odontológica","2 - Outros Profissionais da Saúde",'[1]TCE - ANEXO II - Enviar TCE'!E1079)</f>
        <v>2 - Outros Profissionais da Saúde</v>
      </c>
      <c r="F1080" s="7" t="str">
        <f>'[1]TCE - ANEXO III - Preencher'!G1089</f>
        <v>2235-05</v>
      </c>
      <c r="G1080" s="8">
        <f>IF('[1]TCE - ANEXO III - Preencher'!H1089="","",'[1]TCE - ANEXO III - Preencher'!H1089)</f>
        <v>44044</v>
      </c>
      <c r="H1080" s="9">
        <f>'[1]TCE - ANEXO III - Preencher'!I1089</f>
        <v>27.87</v>
      </c>
      <c r="I1080" s="9">
        <f>'[1]TCE - ANEXO III - Preencher'!J1089</f>
        <v>223.01</v>
      </c>
      <c r="J1080" s="9">
        <f>'[1]TCE - ANEXO III - Preencher'!K1089</f>
        <v>0</v>
      </c>
      <c r="K1080" s="10">
        <f>'[1]TCE - ANEXO III - Preencher'!L1089</f>
        <v>0</v>
      </c>
      <c r="L1080" s="10">
        <f>'[1]TCE - ANEXO III - Preencher'!M1089</f>
        <v>0</v>
      </c>
      <c r="M1080" s="10">
        <f t="shared" si="97"/>
        <v>0</v>
      </c>
      <c r="N1080" s="10">
        <f>'[1]TCE - ANEXO III - Preencher'!O1089</f>
        <v>1.6295999999999999</v>
      </c>
      <c r="O1080" s="10">
        <f>'[1]TCE - ANEXO III - Preencher'!P1089</f>
        <v>0</v>
      </c>
      <c r="P1080" s="11">
        <f t="shared" si="98"/>
        <v>1.6295999999999999</v>
      </c>
      <c r="Q1080" s="10">
        <f>'[1]TCE - ANEXO III - Preencher'!R1089</f>
        <v>0</v>
      </c>
      <c r="R1080" s="10">
        <f>'[1]TCE - ANEXO III - Preencher'!S1089</f>
        <v>0</v>
      </c>
      <c r="S1080" s="11">
        <f t="shared" si="99"/>
        <v>0</v>
      </c>
      <c r="T1080" s="10">
        <f>'[1]TCE - ANEXO III - Preencher'!U1089</f>
        <v>0</v>
      </c>
      <c r="U1080" s="10">
        <f>'[1]TCE - ANEXO III - Preencher'!V1089</f>
        <v>0</v>
      </c>
      <c r="V1080" s="11">
        <f t="shared" si="100"/>
        <v>0</v>
      </c>
      <c r="W1080" s="12" t="str">
        <f>IF('[1]TCE - ANEXO III - Preencher'!X1089="","",'[1]TCE - ANEXO III - Preencher'!X1089)</f>
        <v/>
      </c>
      <c r="X1080" s="10">
        <f>'[1]TCE - ANEXO III - Preencher'!Y1089</f>
        <v>0</v>
      </c>
      <c r="Y1080" s="10">
        <f>'[1]TCE - ANEXO III - Preencher'!Z1089</f>
        <v>0</v>
      </c>
      <c r="Z1080" s="11">
        <f t="shared" si="101"/>
        <v>0</v>
      </c>
      <c r="AA1080" s="12" t="str">
        <f>IF('[1]TCE - ANEXO III - Preencher'!AB1089="","",'[1]TCE - ANEXO III - Preencher'!AB1089)</f>
        <v/>
      </c>
      <c r="AB1080" s="10">
        <f t="shared" si="96"/>
        <v>252.50960000000001</v>
      </c>
    </row>
    <row r="1081" spans="1:28" x14ac:dyDescent="0.2">
      <c r="A1081" s="4" t="str">
        <f>IFERROR(VLOOKUP(B1081,'[1]DADOS (OCULTAR)'!$P$3:$R$56,3,0),"")</f>
        <v>10.894.988/0004-86</v>
      </c>
      <c r="B1081" s="5" t="str">
        <f>'[1]TCE - ANEXO III - Preencher'!C1090</f>
        <v>HMR</v>
      </c>
      <c r="C1081" s="15">
        <v>422</v>
      </c>
      <c r="D1081" s="6" t="str">
        <f>'[1]TCE - ANEXO III - Preencher'!E1090</f>
        <v>NATALIA CARVALHO AMORIM</v>
      </c>
      <c r="E1081" s="5" t="str">
        <f>IF('[1]TCE - ANEXO III - Preencher'!F1090="4 - Assistência Odontológica","2 - Outros Profissionais da Saúde",'[1]TCE - ANEXO II - Enviar TCE'!E1080)</f>
        <v>3 - Administrativo</v>
      </c>
      <c r="F1081" s="7" t="str">
        <f>'[1]TCE - ANEXO III - Preencher'!G1090</f>
        <v>4110-10</v>
      </c>
      <c r="G1081" s="8">
        <f>IF('[1]TCE - ANEXO III - Preencher'!H1090="","",'[1]TCE - ANEXO III - Preencher'!H1090)</f>
        <v>44044</v>
      </c>
      <c r="H1081" s="9">
        <f>'[1]TCE - ANEXO III - Preencher'!I1090</f>
        <v>14.28</v>
      </c>
      <c r="I1081" s="9">
        <f>'[1]TCE - ANEXO III - Preencher'!J1090</f>
        <v>114.31</v>
      </c>
      <c r="J1081" s="9">
        <f>'[1]TCE - ANEXO III - Preencher'!K1090</f>
        <v>0</v>
      </c>
      <c r="K1081" s="10">
        <f>'[1]TCE - ANEXO III - Preencher'!L1090</f>
        <v>0</v>
      </c>
      <c r="L1081" s="10">
        <f>'[1]TCE - ANEXO III - Preencher'!M1090</f>
        <v>0</v>
      </c>
      <c r="M1081" s="10">
        <f t="shared" si="97"/>
        <v>0</v>
      </c>
      <c r="N1081" s="10">
        <f>'[1]TCE - ANEXO III - Preencher'!O1090</f>
        <v>0.44</v>
      </c>
      <c r="O1081" s="10">
        <f>'[1]TCE - ANEXO III - Preencher'!P1090</f>
        <v>0</v>
      </c>
      <c r="P1081" s="11">
        <f t="shared" si="98"/>
        <v>0.44</v>
      </c>
      <c r="Q1081" s="10">
        <f>'[1]TCE - ANEXO III - Preencher'!R1090</f>
        <v>0</v>
      </c>
      <c r="R1081" s="10">
        <f>'[1]TCE - ANEXO III - Preencher'!S1090</f>
        <v>0</v>
      </c>
      <c r="S1081" s="11">
        <f t="shared" si="99"/>
        <v>0</v>
      </c>
      <c r="T1081" s="10">
        <f>'[1]TCE - ANEXO III - Preencher'!U1090</f>
        <v>0</v>
      </c>
      <c r="U1081" s="10">
        <f>'[1]TCE - ANEXO III - Preencher'!V1090</f>
        <v>0</v>
      </c>
      <c r="V1081" s="11">
        <f t="shared" si="100"/>
        <v>0</v>
      </c>
      <c r="W1081" s="12" t="str">
        <f>IF('[1]TCE - ANEXO III - Preencher'!X1090="","",'[1]TCE - ANEXO III - Preencher'!X1090)</f>
        <v/>
      </c>
      <c r="X1081" s="10">
        <f>'[1]TCE - ANEXO III - Preencher'!Y1090</f>
        <v>0</v>
      </c>
      <c r="Y1081" s="10">
        <f>'[1]TCE - ANEXO III - Preencher'!Z1090</f>
        <v>0</v>
      </c>
      <c r="Z1081" s="11">
        <f t="shared" si="101"/>
        <v>0</v>
      </c>
      <c r="AA1081" s="12" t="str">
        <f>IF('[1]TCE - ANEXO III - Preencher'!AB1090="","",'[1]TCE - ANEXO III - Preencher'!AB1090)</f>
        <v/>
      </c>
      <c r="AB1081" s="10">
        <f t="shared" si="96"/>
        <v>129.03</v>
      </c>
    </row>
    <row r="1082" spans="1:28" x14ac:dyDescent="0.2">
      <c r="A1082" s="4" t="str">
        <f>IFERROR(VLOOKUP(B1082,'[1]DADOS (OCULTAR)'!$P$3:$R$56,3,0),"")</f>
        <v>10.894.988/0004-86</v>
      </c>
      <c r="B1082" s="5" t="str">
        <f>'[1]TCE - ANEXO III - Preencher'!C1091</f>
        <v>HMR</v>
      </c>
      <c r="C1082" s="15">
        <v>493</v>
      </c>
      <c r="D1082" s="6" t="str">
        <f>'[1]TCE - ANEXO III - Preencher'!E1091</f>
        <v>NATALIA DE ALBUQUERQUE SEIXAS</v>
      </c>
      <c r="E1082" s="5" t="str">
        <f>IF('[1]TCE - ANEXO III - Preencher'!F1091="4 - Assistência Odontológica","2 - Outros Profissionais da Saúde",'[1]TCE - ANEXO II - Enviar TCE'!E1081)</f>
        <v>1 - Médico</v>
      </c>
      <c r="F1082" s="7" t="str">
        <f>'[1]TCE - ANEXO III - Preencher'!G1091</f>
        <v>2251-24</v>
      </c>
      <c r="G1082" s="8">
        <f>IF('[1]TCE - ANEXO III - Preencher'!H1091="","",'[1]TCE - ANEXO III - Preencher'!H1091)</f>
        <v>44044</v>
      </c>
      <c r="H1082" s="9">
        <f>'[1]TCE - ANEXO III - Preencher'!I1091</f>
        <v>62.68</v>
      </c>
      <c r="I1082" s="9">
        <f>'[1]TCE - ANEXO III - Preencher'!J1091</f>
        <v>501.44</v>
      </c>
      <c r="J1082" s="9">
        <f>'[1]TCE - ANEXO III - Preencher'!K1091</f>
        <v>0</v>
      </c>
      <c r="K1082" s="10">
        <f>'[1]TCE - ANEXO III - Preencher'!L1091</f>
        <v>0</v>
      </c>
      <c r="L1082" s="10">
        <f>'[1]TCE - ANEXO III - Preencher'!M1091</f>
        <v>0</v>
      </c>
      <c r="M1082" s="10">
        <f t="shared" si="97"/>
        <v>0</v>
      </c>
      <c r="N1082" s="10">
        <f>'[1]TCE - ANEXO III - Preencher'!O1091</f>
        <v>6.5183999999999997</v>
      </c>
      <c r="O1082" s="10">
        <f>'[1]TCE - ANEXO III - Preencher'!P1091</f>
        <v>0</v>
      </c>
      <c r="P1082" s="11">
        <f t="shared" si="98"/>
        <v>6.5183999999999997</v>
      </c>
      <c r="Q1082" s="10">
        <f>'[1]TCE - ANEXO III - Preencher'!R1091</f>
        <v>0</v>
      </c>
      <c r="R1082" s="10">
        <f>'[1]TCE - ANEXO III - Preencher'!S1091</f>
        <v>0</v>
      </c>
      <c r="S1082" s="11">
        <f t="shared" si="99"/>
        <v>0</v>
      </c>
      <c r="T1082" s="10">
        <f>'[1]TCE - ANEXO III - Preencher'!U1091</f>
        <v>0</v>
      </c>
      <c r="U1082" s="10">
        <f>'[1]TCE - ANEXO III - Preencher'!V1091</f>
        <v>0</v>
      </c>
      <c r="V1082" s="11">
        <f t="shared" si="100"/>
        <v>0</v>
      </c>
      <c r="W1082" s="12" t="str">
        <f>IF('[1]TCE - ANEXO III - Preencher'!X1091="","",'[1]TCE - ANEXO III - Preencher'!X1091)</f>
        <v/>
      </c>
      <c r="X1082" s="10">
        <f>'[1]TCE - ANEXO III - Preencher'!Y1091</f>
        <v>0</v>
      </c>
      <c r="Y1082" s="10">
        <f>'[1]TCE - ANEXO III - Preencher'!Z1091</f>
        <v>0</v>
      </c>
      <c r="Z1082" s="11">
        <f t="shared" si="101"/>
        <v>0</v>
      </c>
      <c r="AA1082" s="12" t="str">
        <f>IF('[1]TCE - ANEXO III - Preencher'!AB1091="","",'[1]TCE - ANEXO III - Preencher'!AB1091)</f>
        <v/>
      </c>
      <c r="AB1082" s="10">
        <f t="shared" si="96"/>
        <v>570.63840000000005</v>
      </c>
    </row>
    <row r="1083" spans="1:28" x14ac:dyDescent="0.2">
      <c r="A1083" s="4" t="str">
        <f>IFERROR(VLOOKUP(B1083,'[1]DADOS (OCULTAR)'!$P$3:$R$56,3,0),"")</f>
        <v>10.894.988/0004-86</v>
      </c>
      <c r="B1083" s="5" t="str">
        <f>'[1]TCE - ANEXO III - Preencher'!C1092</f>
        <v>HMR</v>
      </c>
      <c r="C1083" s="15">
        <v>436</v>
      </c>
      <c r="D1083" s="6" t="str">
        <f>'[1]TCE - ANEXO III - Preencher'!E1092</f>
        <v>NATALIA PALMEIRA LEITE DE LIMA ACCIOLY</v>
      </c>
      <c r="E1083" s="5" t="str">
        <f>IF('[1]TCE - ANEXO III - Preencher'!F1092="4 - Assistência Odontológica","2 - Outros Profissionais da Saúde",'[1]TCE - ANEXO II - Enviar TCE'!E1082)</f>
        <v>1 - Médico</v>
      </c>
      <c r="F1083" s="7" t="str">
        <f>'[1]TCE - ANEXO III - Preencher'!G1092</f>
        <v>2251-25</v>
      </c>
      <c r="G1083" s="8">
        <f>IF('[1]TCE - ANEXO III - Preencher'!H1092="","",'[1]TCE - ANEXO III - Preencher'!H1092)</f>
        <v>44044</v>
      </c>
      <c r="H1083" s="9">
        <f>'[1]TCE - ANEXO III - Preencher'!I1092</f>
        <v>65.599999999999994</v>
      </c>
      <c r="I1083" s="9">
        <f>'[1]TCE - ANEXO III - Preencher'!J1092</f>
        <v>524.84</v>
      </c>
      <c r="J1083" s="9">
        <f>'[1]TCE - ANEXO III - Preencher'!K1092</f>
        <v>0</v>
      </c>
      <c r="K1083" s="10">
        <f>'[1]TCE - ANEXO III - Preencher'!L1092</f>
        <v>0</v>
      </c>
      <c r="L1083" s="10">
        <f>'[1]TCE - ANEXO III - Preencher'!M1092</f>
        <v>0</v>
      </c>
      <c r="M1083" s="10">
        <f t="shared" si="97"/>
        <v>0</v>
      </c>
      <c r="N1083" s="10">
        <f>'[1]TCE - ANEXO III - Preencher'!O1092</f>
        <v>6.5183999999999997</v>
      </c>
      <c r="O1083" s="10">
        <f>'[1]TCE - ANEXO III - Preencher'!P1092</f>
        <v>0</v>
      </c>
      <c r="P1083" s="11">
        <f t="shared" si="98"/>
        <v>6.5183999999999997</v>
      </c>
      <c r="Q1083" s="10">
        <f>'[1]TCE - ANEXO III - Preencher'!R1092</f>
        <v>0</v>
      </c>
      <c r="R1083" s="10">
        <f>'[1]TCE - ANEXO III - Preencher'!S1092</f>
        <v>0</v>
      </c>
      <c r="S1083" s="11">
        <f t="shared" si="99"/>
        <v>0</v>
      </c>
      <c r="T1083" s="10">
        <f>'[1]TCE - ANEXO III - Preencher'!U1092</f>
        <v>0</v>
      </c>
      <c r="U1083" s="10">
        <f>'[1]TCE - ANEXO III - Preencher'!V1092</f>
        <v>0</v>
      </c>
      <c r="V1083" s="11">
        <f t="shared" si="100"/>
        <v>0</v>
      </c>
      <c r="W1083" s="12" t="str">
        <f>IF('[1]TCE - ANEXO III - Preencher'!X1092="","",'[1]TCE - ANEXO III - Preencher'!X1092)</f>
        <v/>
      </c>
      <c r="X1083" s="10">
        <f>'[1]TCE - ANEXO III - Preencher'!Y1092</f>
        <v>0</v>
      </c>
      <c r="Y1083" s="10">
        <f>'[1]TCE - ANEXO III - Preencher'!Z1092</f>
        <v>0</v>
      </c>
      <c r="Z1083" s="11">
        <f t="shared" si="101"/>
        <v>0</v>
      </c>
      <c r="AA1083" s="12" t="str">
        <f>IF('[1]TCE - ANEXO III - Preencher'!AB1092="","",'[1]TCE - ANEXO III - Preencher'!AB1092)</f>
        <v/>
      </c>
      <c r="AB1083" s="10">
        <f t="shared" si="96"/>
        <v>596.9584000000001</v>
      </c>
    </row>
    <row r="1084" spans="1:28" x14ac:dyDescent="0.2">
      <c r="A1084" s="4" t="str">
        <f>IFERROR(VLOOKUP(B1084,'[1]DADOS (OCULTAR)'!$P$3:$R$56,3,0),"")</f>
        <v>10.894.988/0004-86</v>
      </c>
      <c r="B1084" s="5" t="str">
        <f>'[1]TCE - ANEXO III - Preencher'!C1093</f>
        <v>HMR</v>
      </c>
      <c r="C1084" s="15">
        <v>418</v>
      </c>
      <c r="D1084" s="6" t="str">
        <f>'[1]TCE - ANEXO III - Preencher'!E1093</f>
        <v>NATALIA ROBERTA SANTOS FERREIRA</v>
      </c>
      <c r="E1084" s="5" t="str">
        <f>IF('[1]TCE - ANEXO III - Preencher'!F1093="4 - Assistência Odontológica","2 - Outros Profissionais da Saúde",'[1]TCE - ANEXO II - Enviar TCE'!E1083)</f>
        <v>2 - Outros Profissionais da Saúde</v>
      </c>
      <c r="F1084" s="7" t="str">
        <f>'[1]TCE - ANEXO III - Preencher'!G1093</f>
        <v>3222-05</v>
      </c>
      <c r="G1084" s="8">
        <f>IF('[1]TCE - ANEXO III - Preencher'!H1093="","",'[1]TCE - ANEXO III - Preencher'!H1093)</f>
        <v>44044</v>
      </c>
      <c r="H1084" s="9">
        <f>'[1]TCE - ANEXO III - Preencher'!I1093</f>
        <v>16.13</v>
      </c>
      <c r="I1084" s="9">
        <f>'[1]TCE - ANEXO III - Preencher'!J1093</f>
        <v>129.11000000000001</v>
      </c>
      <c r="J1084" s="9">
        <f>'[1]TCE - ANEXO III - Preencher'!K1093</f>
        <v>0</v>
      </c>
      <c r="K1084" s="10">
        <f>'[1]TCE - ANEXO III - Preencher'!L1093</f>
        <v>0</v>
      </c>
      <c r="L1084" s="10">
        <f>'[1]TCE - ANEXO III - Preencher'!M1093</f>
        <v>0</v>
      </c>
      <c r="M1084" s="10">
        <f t="shared" si="97"/>
        <v>0</v>
      </c>
      <c r="N1084" s="10">
        <f>'[1]TCE - ANEXO III - Preencher'!O1093</f>
        <v>0.44</v>
      </c>
      <c r="O1084" s="10">
        <f>'[1]TCE - ANEXO III - Preencher'!P1093</f>
        <v>0</v>
      </c>
      <c r="P1084" s="11">
        <f t="shared" si="98"/>
        <v>0.44</v>
      </c>
      <c r="Q1084" s="10">
        <f>'[1]TCE - ANEXO III - Preencher'!R1093</f>
        <v>124.4133590909091</v>
      </c>
      <c r="R1084" s="10">
        <f>'[1]TCE - ANEXO III - Preencher'!S1093</f>
        <v>65.95</v>
      </c>
      <c r="S1084" s="11">
        <f t="shared" si="99"/>
        <v>58.463359090909094</v>
      </c>
      <c r="T1084" s="10">
        <f>'[1]TCE - ANEXO III - Preencher'!U1093</f>
        <v>64</v>
      </c>
      <c r="U1084" s="10">
        <f>'[1]TCE - ANEXO III - Preencher'!V1093</f>
        <v>0</v>
      </c>
      <c r="V1084" s="11">
        <f t="shared" si="100"/>
        <v>64</v>
      </c>
      <c r="W1084" s="12" t="str">
        <f>IF('[1]TCE - ANEXO III - Preencher'!X1093="","",'[1]TCE - ANEXO III - Preencher'!X1093)</f>
        <v>AUXILIO CRECHE</v>
      </c>
      <c r="X1084" s="10">
        <f>'[1]TCE - ANEXO III - Preencher'!Y1093</f>
        <v>0</v>
      </c>
      <c r="Y1084" s="10">
        <f>'[1]TCE - ANEXO III - Preencher'!Z1093</f>
        <v>0</v>
      </c>
      <c r="Z1084" s="11">
        <f t="shared" si="101"/>
        <v>0</v>
      </c>
      <c r="AA1084" s="12" t="str">
        <f>IF('[1]TCE - ANEXO III - Preencher'!AB1093="","",'[1]TCE - ANEXO III - Preencher'!AB1093)</f>
        <v/>
      </c>
      <c r="AB1084" s="10">
        <f t="shared" si="96"/>
        <v>268.14335909090909</v>
      </c>
    </row>
    <row r="1085" spans="1:28" x14ac:dyDescent="0.2">
      <c r="A1085" s="4" t="str">
        <f>IFERROR(VLOOKUP(B1085,'[1]DADOS (OCULTAR)'!$P$3:$R$56,3,0),"")</f>
        <v>10.894.988/0004-86</v>
      </c>
      <c r="B1085" s="5" t="str">
        <f>'[1]TCE - ANEXO III - Preencher'!C1094</f>
        <v>HMR</v>
      </c>
      <c r="C1085" s="15">
        <v>430</v>
      </c>
      <c r="D1085" s="6" t="str">
        <f>'[1]TCE - ANEXO III - Preencher'!E1094</f>
        <v>NATALIA SABINO PEREIRA</v>
      </c>
      <c r="E1085" s="5" t="str">
        <f>IF('[1]TCE - ANEXO III - Preencher'!F1094="4 - Assistência Odontológica","2 - Outros Profissionais da Saúde",'[1]TCE - ANEXO II - Enviar TCE'!E1084)</f>
        <v>2 - Outros Profissionais da Saúde</v>
      </c>
      <c r="F1085" s="7" t="str">
        <f>'[1]TCE - ANEXO III - Preencher'!G1094</f>
        <v>2516-05</v>
      </c>
      <c r="G1085" s="8">
        <f>IF('[1]TCE - ANEXO III - Preencher'!H1094="","",'[1]TCE - ANEXO III - Preencher'!H1094)</f>
        <v>44044</v>
      </c>
      <c r="H1085" s="9">
        <f>'[1]TCE - ANEXO III - Preencher'!I1094</f>
        <v>31.58</v>
      </c>
      <c r="I1085" s="9">
        <f>'[1]TCE - ANEXO III - Preencher'!J1094</f>
        <v>252.69</v>
      </c>
      <c r="J1085" s="9">
        <f>'[1]TCE - ANEXO III - Preencher'!K1094</f>
        <v>0</v>
      </c>
      <c r="K1085" s="10">
        <f>'[1]TCE - ANEXO III - Preencher'!L1094</f>
        <v>0</v>
      </c>
      <c r="L1085" s="10">
        <f>'[1]TCE - ANEXO III - Preencher'!M1094</f>
        <v>0</v>
      </c>
      <c r="M1085" s="10">
        <f t="shared" si="97"/>
        <v>0</v>
      </c>
      <c r="N1085" s="10">
        <f>'[1]TCE - ANEXO III - Preencher'!O1094</f>
        <v>0.44</v>
      </c>
      <c r="O1085" s="10">
        <f>'[1]TCE - ANEXO III - Preencher'!P1094</f>
        <v>0</v>
      </c>
      <c r="P1085" s="11">
        <f t="shared" si="98"/>
        <v>0.44</v>
      </c>
      <c r="Q1085" s="10">
        <f>'[1]TCE - ANEXO III - Preencher'!R1094</f>
        <v>172.4133590909091</v>
      </c>
      <c r="R1085" s="10">
        <f>'[1]TCE - ANEXO III - Preencher'!S1094</f>
        <v>151.56</v>
      </c>
      <c r="S1085" s="11">
        <f t="shared" si="99"/>
        <v>20.853359090909095</v>
      </c>
      <c r="T1085" s="10">
        <f>'[1]TCE - ANEXO III - Preencher'!U1094</f>
        <v>0</v>
      </c>
      <c r="U1085" s="10">
        <f>'[1]TCE - ANEXO III - Preencher'!V1094</f>
        <v>0</v>
      </c>
      <c r="V1085" s="11">
        <f t="shared" si="100"/>
        <v>0</v>
      </c>
      <c r="W1085" s="12" t="str">
        <f>IF('[1]TCE - ANEXO III - Preencher'!X1094="","",'[1]TCE - ANEXO III - Preencher'!X1094)</f>
        <v/>
      </c>
      <c r="X1085" s="10">
        <f>'[1]TCE - ANEXO III - Preencher'!Y1094</f>
        <v>0</v>
      </c>
      <c r="Y1085" s="10">
        <f>'[1]TCE - ANEXO III - Preencher'!Z1094</f>
        <v>0</v>
      </c>
      <c r="Z1085" s="11">
        <f t="shared" si="101"/>
        <v>0</v>
      </c>
      <c r="AA1085" s="12" t="str">
        <f>IF('[1]TCE - ANEXO III - Preencher'!AB1094="","",'[1]TCE - ANEXO III - Preencher'!AB1094)</f>
        <v/>
      </c>
      <c r="AB1085" s="10">
        <f t="shared" si="96"/>
        <v>305.5633590909091</v>
      </c>
    </row>
    <row r="1086" spans="1:28" x14ac:dyDescent="0.2">
      <c r="A1086" s="4" t="str">
        <f>IFERROR(VLOOKUP(B1086,'[1]DADOS (OCULTAR)'!$P$3:$R$56,3,0),"")</f>
        <v>10.894.988/0004-86</v>
      </c>
      <c r="B1086" s="5" t="str">
        <f>'[1]TCE - ANEXO III - Preencher'!C1095</f>
        <v>HMR</v>
      </c>
      <c r="C1086" s="15">
        <v>435</v>
      </c>
      <c r="D1086" s="6" t="str">
        <f>'[1]TCE - ANEXO III - Preencher'!E1095</f>
        <v>NATALIE ANDRADE LIMA</v>
      </c>
      <c r="E1086" s="5" t="str">
        <f>IF('[1]TCE - ANEXO III - Preencher'!F1095="4 - Assistência Odontológica","2 - Outros Profissionais da Saúde",'[1]TCE - ANEXO II - Enviar TCE'!E1085)</f>
        <v>1 - Médico</v>
      </c>
      <c r="F1086" s="7" t="str">
        <f>'[1]TCE - ANEXO III - Preencher'!G1095</f>
        <v>2251-24</v>
      </c>
      <c r="G1086" s="8">
        <f>IF('[1]TCE - ANEXO III - Preencher'!H1095="","",'[1]TCE - ANEXO III - Preencher'!H1095)</f>
        <v>44044</v>
      </c>
      <c r="H1086" s="9">
        <f>'[1]TCE - ANEXO III - Preencher'!I1095</f>
        <v>69.510000000000005</v>
      </c>
      <c r="I1086" s="9">
        <f>'[1]TCE - ANEXO III - Preencher'!J1095</f>
        <v>556.04</v>
      </c>
      <c r="J1086" s="9">
        <f>'[1]TCE - ANEXO III - Preencher'!K1095</f>
        <v>0</v>
      </c>
      <c r="K1086" s="10">
        <f>'[1]TCE - ANEXO III - Preencher'!L1095</f>
        <v>0</v>
      </c>
      <c r="L1086" s="10">
        <f>'[1]TCE - ANEXO III - Preencher'!M1095</f>
        <v>0</v>
      </c>
      <c r="M1086" s="10">
        <f t="shared" si="97"/>
        <v>0</v>
      </c>
      <c r="N1086" s="10">
        <f>'[1]TCE - ANEXO III - Preencher'!O1095</f>
        <v>6.5183999999999997</v>
      </c>
      <c r="O1086" s="10">
        <f>'[1]TCE - ANEXO III - Preencher'!P1095</f>
        <v>0</v>
      </c>
      <c r="P1086" s="11">
        <f t="shared" si="98"/>
        <v>6.5183999999999997</v>
      </c>
      <c r="Q1086" s="10">
        <f>'[1]TCE - ANEXO III - Preencher'!R1095</f>
        <v>0</v>
      </c>
      <c r="R1086" s="10">
        <f>'[1]TCE - ANEXO III - Preencher'!S1095</f>
        <v>0</v>
      </c>
      <c r="S1086" s="11">
        <f t="shared" si="99"/>
        <v>0</v>
      </c>
      <c r="T1086" s="10">
        <f>'[1]TCE - ANEXO III - Preencher'!U1095</f>
        <v>0</v>
      </c>
      <c r="U1086" s="10">
        <f>'[1]TCE - ANEXO III - Preencher'!V1095</f>
        <v>0</v>
      </c>
      <c r="V1086" s="11">
        <f t="shared" si="100"/>
        <v>0</v>
      </c>
      <c r="W1086" s="12" t="str">
        <f>IF('[1]TCE - ANEXO III - Preencher'!X1095="","",'[1]TCE - ANEXO III - Preencher'!X1095)</f>
        <v/>
      </c>
      <c r="X1086" s="10">
        <f>'[1]TCE - ANEXO III - Preencher'!Y1095</f>
        <v>0</v>
      </c>
      <c r="Y1086" s="10">
        <f>'[1]TCE - ANEXO III - Preencher'!Z1095</f>
        <v>0</v>
      </c>
      <c r="Z1086" s="11">
        <f t="shared" si="101"/>
        <v>0</v>
      </c>
      <c r="AA1086" s="12" t="str">
        <f>IF('[1]TCE - ANEXO III - Preencher'!AB1095="","",'[1]TCE - ANEXO III - Preencher'!AB1095)</f>
        <v/>
      </c>
      <c r="AB1086" s="10">
        <f t="shared" si="96"/>
        <v>632.0684</v>
      </c>
    </row>
    <row r="1087" spans="1:28" x14ac:dyDescent="0.2">
      <c r="A1087" s="4" t="str">
        <f>IFERROR(VLOOKUP(B1087,'[1]DADOS (OCULTAR)'!$P$3:$R$56,3,0),"")</f>
        <v>10.894.988/0004-86</v>
      </c>
      <c r="B1087" s="5" t="str">
        <f>'[1]TCE - ANEXO III - Preencher'!C1096</f>
        <v>HMR</v>
      </c>
      <c r="C1087" s="15">
        <v>406</v>
      </c>
      <c r="D1087" s="6" t="str">
        <f>'[1]TCE - ANEXO III - Preencher'!E1096</f>
        <v>NATALY UCHOA DOS SANTOS MELLO</v>
      </c>
      <c r="E1087" s="5" t="str">
        <f>IF('[1]TCE - ANEXO III - Preencher'!F1096="4 - Assistência Odontológica","2 - Outros Profissionais da Saúde",'[1]TCE - ANEXO II - Enviar TCE'!E1086)</f>
        <v>2 - Outros Profissionais da Saúde</v>
      </c>
      <c r="F1087" s="7" t="str">
        <f>'[1]TCE - ANEXO III - Preencher'!G1096</f>
        <v>3222-05</v>
      </c>
      <c r="G1087" s="8">
        <f>IF('[1]TCE - ANEXO III - Preencher'!H1096="","",'[1]TCE - ANEXO III - Preencher'!H1096)</f>
        <v>44044</v>
      </c>
      <c r="H1087" s="9">
        <f>'[1]TCE - ANEXO III - Preencher'!I1096</f>
        <v>23.42</v>
      </c>
      <c r="I1087" s="9">
        <f>'[1]TCE - ANEXO III - Preencher'!J1096</f>
        <v>187.43</v>
      </c>
      <c r="J1087" s="9">
        <f>'[1]TCE - ANEXO III - Preencher'!K1096</f>
        <v>0</v>
      </c>
      <c r="K1087" s="10">
        <f>'[1]TCE - ANEXO III - Preencher'!L1096</f>
        <v>0</v>
      </c>
      <c r="L1087" s="10">
        <f>'[1]TCE - ANEXO III - Preencher'!M1096</f>
        <v>0</v>
      </c>
      <c r="M1087" s="10">
        <f t="shared" si="97"/>
        <v>0</v>
      </c>
      <c r="N1087" s="10">
        <f>'[1]TCE - ANEXO III - Preencher'!O1096</f>
        <v>0.44</v>
      </c>
      <c r="O1087" s="10">
        <f>'[1]TCE - ANEXO III - Preencher'!P1096</f>
        <v>0</v>
      </c>
      <c r="P1087" s="11">
        <f t="shared" si="98"/>
        <v>0.44</v>
      </c>
      <c r="Q1087" s="10">
        <f>'[1]TCE - ANEXO III - Preencher'!R1096</f>
        <v>0</v>
      </c>
      <c r="R1087" s="10">
        <f>'[1]TCE - ANEXO III - Preencher'!S1096</f>
        <v>0</v>
      </c>
      <c r="S1087" s="11">
        <f t="shared" si="99"/>
        <v>0</v>
      </c>
      <c r="T1087" s="10">
        <f>'[1]TCE - ANEXO III - Preencher'!U1096</f>
        <v>0</v>
      </c>
      <c r="U1087" s="10">
        <f>'[1]TCE - ANEXO III - Preencher'!V1096</f>
        <v>0</v>
      </c>
      <c r="V1087" s="11">
        <f t="shared" si="100"/>
        <v>0</v>
      </c>
      <c r="W1087" s="12" t="str">
        <f>IF('[1]TCE - ANEXO III - Preencher'!X1096="","",'[1]TCE - ANEXO III - Preencher'!X1096)</f>
        <v/>
      </c>
      <c r="X1087" s="10">
        <f>'[1]TCE - ANEXO III - Preencher'!Y1096</f>
        <v>0</v>
      </c>
      <c r="Y1087" s="10">
        <f>'[1]TCE - ANEXO III - Preencher'!Z1096</f>
        <v>0</v>
      </c>
      <c r="Z1087" s="11">
        <f t="shared" si="101"/>
        <v>0</v>
      </c>
      <c r="AA1087" s="12" t="str">
        <f>IF('[1]TCE - ANEXO III - Preencher'!AB1096="","",'[1]TCE - ANEXO III - Preencher'!AB1096)</f>
        <v/>
      </c>
      <c r="AB1087" s="10">
        <f t="shared" si="96"/>
        <v>211.29000000000002</v>
      </c>
    </row>
    <row r="1088" spans="1:28" x14ac:dyDescent="0.2">
      <c r="A1088" s="4" t="str">
        <f>IFERROR(VLOOKUP(B1088,'[1]DADOS (OCULTAR)'!$P$3:$R$56,3,0),"")</f>
        <v>10.894.988/0004-86</v>
      </c>
      <c r="B1088" s="5" t="str">
        <f>'[1]TCE - ANEXO III - Preencher'!C1097</f>
        <v>HMR</v>
      </c>
      <c r="C1088" s="15">
        <v>2401</v>
      </c>
      <c r="D1088" s="6" t="str">
        <f>'[1]TCE - ANEXO III - Preencher'!E1097</f>
        <v>NATANIEL SABURIDO DE MENEZES</v>
      </c>
      <c r="E1088" s="5" t="str">
        <f>IF('[1]TCE - ANEXO III - Preencher'!F1097="4 - Assistência Odontológica","2 - Outros Profissionais da Saúde",'[1]TCE - ANEXO II - Enviar TCE'!E1087)</f>
        <v>3 - Administrativo</v>
      </c>
      <c r="F1088" s="7" t="str">
        <f>'[1]TCE - ANEXO III - Preencher'!G1097</f>
        <v>4110-05</v>
      </c>
      <c r="G1088" s="8">
        <f>IF('[1]TCE - ANEXO III - Preencher'!H1097="","",'[1]TCE - ANEXO III - Preencher'!H1097)</f>
        <v>44044</v>
      </c>
      <c r="H1088" s="9">
        <f>'[1]TCE - ANEXO III - Preencher'!I1097</f>
        <v>30.72</v>
      </c>
      <c r="I1088" s="9">
        <f>'[1]TCE - ANEXO III - Preencher'!J1097</f>
        <v>245.78</v>
      </c>
      <c r="J1088" s="9">
        <f>'[1]TCE - ANEXO III - Preencher'!K1097</f>
        <v>0</v>
      </c>
      <c r="K1088" s="10">
        <f>'[1]TCE - ANEXO III - Preencher'!L1097</f>
        <v>0</v>
      </c>
      <c r="L1088" s="10">
        <f>'[1]TCE - ANEXO III - Preencher'!M1097</f>
        <v>0</v>
      </c>
      <c r="M1088" s="10">
        <f t="shared" si="97"/>
        <v>0</v>
      </c>
      <c r="N1088" s="10">
        <f>'[1]TCE - ANEXO III - Preencher'!O1097</f>
        <v>0.44</v>
      </c>
      <c r="O1088" s="10">
        <f>'[1]TCE - ANEXO III - Preencher'!P1097</f>
        <v>0</v>
      </c>
      <c r="P1088" s="11">
        <f t="shared" si="98"/>
        <v>0.44</v>
      </c>
      <c r="Q1088" s="10">
        <f>'[1]TCE - ANEXO III - Preencher'!R1097</f>
        <v>0</v>
      </c>
      <c r="R1088" s="10">
        <f>'[1]TCE - ANEXO III - Preencher'!S1097</f>
        <v>0</v>
      </c>
      <c r="S1088" s="11">
        <f t="shared" si="99"/>
        <v>0</v>
      </c>
      <c r="T1088" s="10">
        <f>'[1]TCE - ANEXO III - Preencher'!U1097</f>
        <v>0</v>
      </c>
      <c r="U1088" s="10">
        <f>'[1]TCE - ANEXO III - Preencher'!V1097</f>
        <v>0</v>
      </c>
      <c r="V1088" s="11">
        <f t="shared" si="100"/>
        <v>0</v>
      </c>
      <c r="W1088" s="12" t="str">
        <f>IF('[1]TCE - ANEXO III - Preencher'!X1097="","",'[1]TCE - ANEXO III - Preencher'!X1097)</f>
        <v/>
      </c>
      <c r="X1088" s="10">
        <f>'[1]TCE - ANEXO III - Preencher'!Y1097</f>
        <v>0</v>
      </c>
      <c r="Y1088" s="10">
        <f>'[1]TCE - ANEXO III - Preencher'!Z1097</f>
        <v>0</v>
      </c>
      <c r="Z1088" s="11">
        <f t="shared" si="101"/>
        <v>0</v>
      </c>
      <c r="AA1088" s="12" t="str">
        <f>IF('[1]TCE - ANEXO III - Preencher'!AB1097="","",'[1]TCE - ANEXO III - Preencher'!AB1097)</f>
        <v/>
      </c>
      <c r="AB1088" s="10">
        <f t="shared" si="96"/>
        <v>276.94</v>
      </c>
    </row>
    <row r="1089" spans="1:28" x14ac:dyDescent="0.2">
      <c r="A1089" s="4" t="str">
        <f>IFERROR(VLOOKUP(B1089,'[1]DADOS (OCULTAR)'!$P$3:$R$56,3,0),"")</f>
        <v>10.894.988/0004-86</v>
      </c>
      <c r="B1089" s="5" t="str">
        <f>'[1]TCE - ANEXO III - Preencher'!C1098</f>
        <v>HMR</v>
      </c>
      <c r="C1089" s="15">
        <v>366</v>
      </c>
      <c r="D1089" s="6" t="str">
        <f>'[1]TCE - ANEXO III - Preencher'!E1098</f>
        <v>NATHALIA DO CARMO DE OLIVEIRA PESSOA RIBEIRO</v>
      </c>
      <c r="E1089" s="5" t="str">
        <f>IF('[1]TCE - ANEXO III - Preencher'!F1098="4 - Assistência Odontológica","2 - Outros Profissionais da Saúde",'[1]TCE - ANEXO II - Enviar TCE'!E1088)</f>
        <v>3 - Administrativo</v>
      </c>
      <c r="F1089" s="7" t="str">
        <f>'[1]TCE - ANEXO III - Preencher'!G1098</f>
        <v>2123-15</v>
      </c>
      <c r="G1089" s="8">
        <f>IF('[1]TCE - ANEXO III - Preencher'!H1098="","",'[1]TCE - ANEXO III - Preencher'!H1098)</f>
        <v>44044</v>
      </c>
      <c r="H1089" s="9">
        <f>'[1]TCE - ANEXO III - Preencher'!I1098</f>
        <v>81.069999999999993</v>
      </c>
      <c r="I1089" s="9">
        <f>'[1]TCE - ANEXO III - Preencher'!J1098</f>
        <v>648.5</v>
      </c>
      <c r="J1089" s="9">
        <f>'[1]TCE - ANEXO III - Preencher'!K1098</f>
        <v>0</v>
      </c>
      <c r="K1089" s="10">
        <f>'[1]TCE - ANEXO III - Preencher'!L1098</f>
        <v>0</v>
      </c>
      <c r="L1089" s="10">
        <f>'[1]TCE - ANEXO III - Preencher'!M1098</f>
        <v>0</v>
      </c>
      <c r="M1089" s="10">
        <f t="shared" si="97"/>
        <v>0</v>
      </c>
      <c r="N1089" s="10">
        <f>'[1]TCE - ANEXO III - Preencher'!O1098</f>
        <v>0.44</v>
      </c>
      <c r="O1089" s="10">
        <f>'[1]TCE - ANEXO III - Preencher'!P1098</f>
        <v>0</v>
      </c>
      <c r="P1089" s="11">
        <f t="shared" si="98"/>
        <v>0.44</v>
      </c>
      <c r="Q1089" s="10">
        <f>'[1]TCE - ANEXO III - Preencher'!R1098</f>
        <v>0</v>
      </c>
      <c r="R1089" s="10">
        <f>'[1]TCE - ANEXO III - Preencher'!S1098</f>
        <v>0</v>
      </c>
      <c r="S1089" s="11">
        <f t="shared" si="99"/>
        <v>0</v>
      </c>
      <c r="T1089" s="10">
        <f>'[1]TCE - ANEXO III - Preencher'!U1098</f>
        <v>0</v>
      </c>
      <c r="U1089" s="10">
        <f>'[1]TCE - ANEXO III - Preencher'!V1098</f>
        <v>0</v>
      </c>
      <c r="V1089" s="11">
        <f t="shared" si="100"/>
        <v>0</v>
      </c>
      <c r="W1089" s="12" t="str">
        <f>IF('[1]TCE - ANEXO III - Preencher'!X1098="","",'[1]TCE - ANEXO III - Preencher'!X1098)</f>
        <v/>
      </c>
      <c r="X1089" s="10">
        <f>'[1]TCE - ANEXO III - Preencher'!Y1098</f>
        <v>0</v>
      </c>
      <c r="Y1089" s="10">
        <f>'[1]TCE - ANEXO III - Preencher'!Z1098</f>
        <v>0</v>
      </c>
      <c r="Z1089" s="11">
        <f t="shared" si="101"/>
        <v>0</v>
      </c>
      <c r="AA1089" s="12" t="str">
        <f>IF('[1]TCE - ANEXO III - Preencher'!AB1098="","",'[1]TCE - ANEXO III - Preencher'!AB1098)</f>
        <v/>
      </c>
      <c r="AB1089" s="10">
        <f t="shared" si="96"/>
        <v>730.01</v>
      </c>
    </row>
    <row r="1090" spans="1:28" x14ac:dyDescent="0.2">
      <c r="A1090" s="4" t="str">
        <f>IFERROR(VLOOKUP(B1090,'[1]DADOS (OCULTAR)'!$P$3:$R$56,3,0),"")</f>
        <v>10.894.988/0004-86</v>
      </c>
      <c r="B1090" s="5" t="str">
        <f>'[1]TCE - ANEXO III - Preencher'!C1099</f>
        <v>HMR</v>
      </c>
      <c r="C1090" s="15">
        <v>420</v>
      </c>
      <c r="D1090" s="6" t="str">
        <f>'[1]TCE - ANEXO III - Preencher'!E1099</f>
        <v>NATHALIA MARTINS LEITE AMANCIO</v>
      </c>
      <c r="E1090" s="5" t="str">
        <f>IF('[1]TCE - ANEXO III - Preencher'!F1099="4 - Assistência Odontológica","2 - Outros Profissionais da Saúde",'[1]TCE - ANEXO II - Enviar TCE'!E1089)</f>
        <v>2 - Outros Profissionais da Saúde</v>
      </c>
      <c r="F1090" s="7" t="str">
        <f>'[1]TCE - ANEXO III - Preencher'!G1099</f>
        <v>2235-05</v>
      </c>
      <c r="G1090" s="8">
        <f>IF('[1]TCE - ANEXO III - Preencher'!H1099="","",'[1]TCE - ANEXO III - Preencher'!H1099)</f>
        <v>44044</v>
      </c>
      <c r="H1090" s="9">
        <f>'[1]TCE - ANEXO III - Preencher'!I1099</f>
        <v>20.18</v>
      </c>
      <c r="I1090" s="9">
        <f>'[1]TCE - ANEXO III - Preencher'!J1099</f>
        <v>161.4</v>
      </c>
      <c r="J1090" s="9">
        <f>'[1]TCE - ANEXO III - Preencher'!K1099</f>
        <v>0</v>
      </c>
      <c r="K1090" s="10">
        <f>'[1]TCE - ANEXO III - Preencher'!L1099</f>
        <v>0</v>
      </c>
      <c r="L1090" s="10">
        <f>'[1]TCE - ANEXO III - Preencher'!M1099</f>
        <v>0</v>
      </c>
      <c r="M1090" s="10">
        <f t="shared" si="97"/>
        <v>0</v>
      </c>
      <c r="N1090" s="10">
        <f>'[1]TCE - ANEXO III - Preencher'!O1099</f>
        <v>1.6295999999999999</v>
      </c>
      <c r="O1090" s="10">
        <f>'[1]TCE - ANEXO III - Preencher'!P1099</f>
        <v>0</v>
      </c>
      <c r="P1090" s="11">
        <f t="shared" si="98"/>
        <v>1.6295999999999999</v>
      </c>
      <c r="Q1090" s="10">
        <f>'[1]TCE - ANEXO III - Preencher'!R1099</f>
        <v>0</v>
      </c>
      <c r="R1090" s="10">
        <f>'[1]TCE - ANEXO III - Preencher'!S1099</f>
        <v>0</v>
      </c>
      <c r="S1090" s="11">
        <f t="shared" si="99"/>
        <v>0</v>
      </c>
      <c r="T1090" s="10">
        <f>'[1]TCE - ANEXO III - Preencher'!U1099</f>
        <v>103.28</v>
      </c>
      <c r="U1090" s="10">
        <f>'[1]TCE - ANEXO III - Preencher'!V1099</f>
        <v>0</v>
      </c>
      <c r="V1090" s="11">
        <f t="shared" si="100"/>
        <v>103.28</v>
      </c>
      <c r="W1090" s="12" t="str">
        <f>IF('[1]TCE - ANEXO III - Preencher'!X1099="","",'[1]TCE - ANEXO III - Preencher'!X1099)</f>
        <v>AUXILIO CRECHE</v>
      </c>
      <c r="X1090" s="10">
        <f>'[1]TCE - ANEXO III - Preencher'!Y1099</f>
        <v>0</v>
      </c>
      <c r="Y1090" s="10">
        <f>'[1]TCE - ANEXO III - Preencher'!Z1099</f>
        <v>0</v>
      </c>
      <c r="Z1090" s="11">
        <f t="shared" si="101"/>
        <v>0</v>
      </c>
      <c r="AA1090" s="12" t="str">
        <f>IF('[1]TCE - ANEXO III - Preencher'!AB1099="","",'[1]TCE - ANEXO III - Preencher'!AB1099)</f>
        <v/>
      </c>
      <c r="AB1090" s="10">
        <f t="shared" si="96"/>
        <v>286.4896</v>
      </c>
    </row>
    <row r="1091" spans="1:28" x14ac:dyDescent="0.2">
      <c r="A1091" s="4" t="str">
        <f>IFERROR(VLOOKUP(B1091,'[1]DADOS (OCULTAR)'!$P$3:$R$56,3,0),"")</f>
        <v>10.894.988/0004-86</v>
      </c>
      <c r="B1091" s="5" t="str">
        <f>'[1]TCE - ANEXO III - Preencher'!C1100</f>
        <v>HMR</v>
      </c>
      <c r="C1091" s="15">
        <v>405</v>
      </c>
      <c r="D1091" s="6" t="str">
        <f>'[1]TCE - ANEXO III - Preencher'!E1100</f>
        <v xml:space="preserve">NAYA XAVIER CAPISTRANO LINS </v>
      </c>
      <c r="E1091" s="5" t="str">
        <f>IF('[1]TCE - ANEXO III - Preencher'!F1100="4 - Assistência Odontológica","2 - Outros Profissionais da Saúde",'[1]TCE - ANEXO II - Enviar TCE'!E1090)</f>
        <v>1 - Médico</v>
      </c>
      <c r="F1091" s="7" t="str">
        <f>'[1]TCE - ANEXO III - Preencher'!G1100</f>
        <v>2251-25</v>
      </c>
      <c r="G1091" s="8">
        <f>IF('[1]TCE - ANEXO III - Preencher'!H1100="","",'[1]TCE - ANEXO III - Preencher'!H1100)</f>
        <v>44044</v>
      </c>
      <c r="H1091" s="9">
        <f>'[1]TCE - ANEXO III - Preencher'!I1100</f>
        <v>75.349999999999994</v>
      </c>
      <c r="I1091" s="9">
        <f>'[1]TCE - ANEXO III - Preencher'!J1100</f>
        <v>602.84</v>
      </c>
      <c r="J1091" s="9">
        <f>'[1]TCE - ANEXO III - Preencher'!K1100</f>
        <v>0</v>
      </c>
      <c r="K1091" s="10">
        <f>'[1]TCE - ANEXO III - Preencher'!L1100</f>
        <v>0</v>
      </c>
      <c r="L1091" s="10">
        <f>'[1]TCE - ANEXO III - Preencher'!M1100</f>
        <v>0</v>
      </c>
      <c r="M1091" s="10">
        <f t="shared" si="97"/>
        <v>0</v>
      </c>
      <c r="N1091" s="10">
        <f>'[1]TCE - ANEXO III - Preencher'!O1100</f>
        <v>6.5183999999999997</v>
      </c>
      <c r="O1091" s="10">
        <f>'[1]TCE - ANEXO III - Preencher'!P1100</f>
        <v>0</v>
      </c>
      <c r="P1091" s="11">
        <f t="shared" si="98"/>
        <v>6.5183999999999997</v>
      </c>
      <c r="Q1091" s="10">
        <f>'[1]TCE - ANEXO III - Preencher'!R1100</f>
        <v>0</v>
      </c>
      <c r="R1091" s="10">
        <f>'[1]TCE - ANEXO III - Preencher'!S1100</f>
        <v>0</v>
      </c>
      <c r="S1091" s="11">
        <f t="shared" si="99"/>
        <v>0</v>
      </c>
      <c r="T1091" s="10">
        <f>'[1]TCE - ANEXO III - Preencher'!U1100</f>
        <v>0</v>
      </c>
      <c r="U1091" s="10">
        <f>'[1]TCE - ANEXO III - Preencher'!V1100</f>
        <v>0</v>
      </c>
      <c r="V1091" s="11">
        <f t="shared" si="100"/>
        <v>0</v>
      </c>
      <c r="W1091" s="12" t="str">
        <f>IF('[1]TCE - ANEXO III - Preencher'!X1100="","",'[1]TCE - ANEXO III - Preencher'!X1100)</f>
        <v/>
      </c>
      <c r="X1091" s="10">
        <f>'[1]TCE - ANEXO III - Preencher'!Y1100</f>
        <v>0</v>
      </c>
      <c r="Y1091" s="10">
        <f>'[1]TCE - ANEXO III - Preencher'!Z1100</f>
        <v>0</v>
      </c>
      <c r="Z1091" s="11">
        <f t="shared" si="101"/>
        <v>0</v>
      </c>
      <c r="AA1091" s="12" t="str">
        <f>IF('[1]TCE - ANEXO III - Preencher'!AB1100="","",'[1]TCE - ANEXO III - Preencher'!AB1100)</f>
        <v/>
      </c>
      <c r="AB1091" s="10">
        <f t="shared" ref="AB1091:AB1154" si="102">H1091+I1091+J1091+M1091+P1091+S1091+V1091+Z1091</f>
        <v>684.7084000000001</v>
      </c>
    </row>
    <row r="1092" spans="1:28" x14ac:dyDescent="0.2">
      <c r="A1092" s="4" t="str">
        <f>IFERROR(VLOOKUP(B1092,'[1]DADOS (OCULTAR)'!$P$3:$R$56,3,0),"")</f>
        <v>10.894.988/0004-86</v>
      </c>
      <c r="B1092" s="5" t="str">
        <f>'[1]TCE - ANEXO III - Preencher'!C1101</f>
        <v>HMR</v>
      </c>
      <c r="C1092" s="15">
        <v>414</v>
      </c>
      <c r="D1092" s="6" t="str">
        <f>'[1]TCE - ANEXO III - Preencher'!E1101</f>
        <v xml:space="preserve">NAYARA BEZERRA WANDERLEY </v>
      </c>
      <c r="E1092" s="5" t="str">
        <f>IF('[1]TCE - ANEXO III - Preencher'!F1101="4 - Assistência Odontológica","2 - Outros Profissionais da Saúde",'[1]TCE - ANEXO II - Enviar TCE'!E1091)</f>
        <v>2 - Outros Profissionais da Saúde</v>
      </c>
      <c r="F1092" s="7" t="str">
        <f>'[1]TCE - ANEXO III - Preencher'!G1101</f>
        <v>2235-05</v>
      </c>
      <c r="G1092" s="8">
        <f>IF('[1]TCE - ANEXO III - Preencher'!H1101="","",'[1]TCE - ANEXO III - Preencher'!H1101)</f>
        <v>44044</v>
      </c>
      <c r="H1092" s="9">
        <f>'[1]TCE - ANEXO III - Preencher'!I1101</f>
        <v>31.78</v>
      </c>
      <c r="I1092" s="9">
        <f>'[1]TCE - ANEXO III - Preencher'!J1101</f>
        <v>254.23</v>
      </c>
      <c r="J1092" s="9">
        <f>'[1]TCE - ANEXO III - Preencher'!K1101</f>
        <v>0</v>
      </c>
      <c r="K1092" s="10">
        <f>'[1]TCE - ANEXO III - Preencher'!L1101</f>
        <v>0</v>
      </c>
      <c r="L1092" s="10">
        <f>'[1]TCE - ANEXO III - Preencher'!M1101</f>
        <v>0</v>
      </c>
      <c r="M1092" s="10">
        <f t="shared" ref="M1092:M1155" si="103">K1092-L1092</f>
        <v>0</v>
      </c>
      <c r="N1092" s="10">
        <f>'[1]TCE - ANEXO III - Preencher'!O1101</f>
        <v>0.81479999999999997</v>
      </c>
      <c r="O1092" s="10">
        <f>'[1]TCE - ANEXO III - Preencher'!P1101</f>
        <v>0</v>
      </c>
      <c r="P1092" s="11">
        <f t="shared" ref="P1092:P1155" si="104">N1092-O1092</f>
        <v>0.81479999999999997</v>
      </c>
      <c r="Q1092" s="10">
        <f>'[1]TCE - ANEXO III - Preencher'!R1101</f>
        <v>0</v>
      </c>
      <c r="R1092" s="10">
        <f>'[1]TCE - ANEXO III - Preencher'!S1101</f>
        <v>0</v>
      </c>
      <c r="S1092" s="11">
        <f t="shared" ref="S1092:S1155" si="105">Q1092-R1092</f>
        <v>0</v>
      </c>
      <c r="T1092" s="10">
        <f>'[1]TCE - ANEXO III - Preencher'!U1101</f>
        <v>0</v>
      </c>
      <c r="U1092" s="10">
        <f>'[1]TCE - ANEXO III - Preencher'!V1101</f>
        <v>0</v>
      </c>
      <c r="V1092" s="11">
        <f t="shared" ref="V1092:V1155" si="106">T1092-U1092</f>
        <v>0</v>
      </c>
      <c r="W1092" s="12" t="str">
        <f>IF('[1]TCE - ANEXO III - Preencher'!X1101="","",'[1]TCE - ANEXO III - Preencher'!X1101)</f>
        <v/>
      </c>
      <c r="X1092" s="10">
        <f>'[1]TCE - ANEXO III - Preencher'!Y1101</f>
        <v>0</v>
      </c>
      <c r="Y1092" s="10">
        <f>'[1]TCE - ANEXO III - Preencher'!Z1101</f>
        <v>0</v>
      </c>
      <c r="Z1092" s="11">
        <f t="shared" ref="Z1092:Z1155" si="107">X1092-Y1092</f>
        <v>0</v>
      </c>
      <c r="AA1092" s="12" t="str">
        <f>IF('[1]TCE - ANEXO III - Preencher'!AB1101="","",'[1]TCE - ANEXO III - Preencher'!AB1101)</f>
        <v/>
      </c>
      <c r="AB1092" s="10">
        <f t="shared" si="102"/>
        <v>286.82479999999998</v>
      </c>
    </row>
    <row r="1093" spans="1:28" x14ac:dyDescent="0.2">
      <c r="A1093" s="4" t="str">
        <f>IFERROR(VLOOKUP(B1093,'[1]DADOS (OCULTAR)'!$P$3:$R$56,3,0),"")</f>
        <v>10.894.988/0004-86</v>
      </c>
      <c r="B1093" s="5" t="str">
        <f>'[1]TCE - ANEXO III - Preencher'!C1102</f>
        <v>HMR</v>
      </c>
      <c r="C1093" s="15">
        <v>7487</v>
      </c>
      <c r="D1093" s="6" t="str">
        <f>'[1]TCE - ANEXO III - Preencher'!E1102</f>
        <v>NECY FERREIRA DA SILVA CAVALCANTI</v>
      </c>
      <c r="E1093" s="5" t="str">
        <f>IF('[1]TCE - ANEXO III - Preencher'!F1102="4 - Assistência Odontológica","2 - Outros Profissionais da Saúde",'[1]TCE - ANEXO II - Enviar TCE'!E1092)</f>
        <v>3 - Administrativo</v>
      </c>
      <c r="F1093" s="7" t="str">
        <f>'[1]TCE - ANEXO III - Preencher'!G1102</f>
        <v>4110-10</v>
      </c>
      <c r="G1093" s="8">
        <f>IF('[1]TCE - ANEXO III - Preencher'!H1102="","",'[1]TCE - ANEXO III - Preencher'!H1102)</f>
        <v>44044</v>
      </c>
      <c r="H1093" s="9">
        <f>'[1]TCE - ANEXO III - Preencher'!I1102</f>
        <v>19.53</v>
      </c>
      <c r="I1093" s="9">
        <f>'[1]TCE - ANEXO III - Preencher'!J1102</f>
        <v>156.24</v>
      </c>
      <c r="J1093" s="9">
        <f>'[1]TCE - ANEXO III - Preencher'!K1102</f>
        <v>0</v>
      </c>
      <c r="K1093" s="10">
        <f>'[1]TCE - ANEXO III - Preencher'!L1102</f>
        <v>0</v>
      </c>
      <c r="L1093" s="10">
        <f>'[1]TCE - ANEXO III - Preencher'!M1102</f>
        <v>0</v>
      </c>
      <c r="M1093" s="10">
        <f t="shared" si="103"/>
        <v>0</v>
      </c>
      <c r="N1093" s="10">
        <f>'[1]TCE - ANEXO III - Preencher'!O1102</f>
        <v>0.44</v>
      </c>
      <c r="O1093" s="10">
        <f>'[1]TCE - ANEXO III - Preencher'!P1102</f>
        <v>0</v>
      </c>
      <c r="P1093" s="11">
        <f t="shared" si="104"/>
        <v>0.44</v>
      </c>
      <c r="Q1093" s="10">
        <f>'[1]TCE - ANEXO III - Preencher'!R1102</f>
        <v>172.4133590909091</v>
      </c>
      <c r="R1093" s="10">
        <f>'[1]TCE - ANEXO III - Preencher'!S1102</f>
        <v>2.86</v>
      </c>
      <c r="S1093" s="11">
        <f t="shared" si="105"/>
        <v>169.55335909090908</v>
      </c>
      <c r="T1093" s="10">
        <f>'[1]TCE - ANEXO III - Preencher'!U1102</f>
        <v>0</v>
      </c>
      <c r="U1093" s="10">
        <f>'[1]TCE - ANEXO III - Preencher'!V1102</f>
        <v>0</v>
      </c>
      <c r="V1093" s="11">
        <f t="shared" si="106"/>
        <v>0</v>
      </c>
      <c r="W1093" s="12" t="str">
        <f>IF('[1]TCE - ANEXO III - Preencher'!X1102="","",'[1]TCE - ANEXO III - Preencher'!X1102)</f>
        <v/>
      </c>
      <c r="X1093" s="10">
        <f>'[1]TCE - ANEXO III - Preencher'!Y1102</f>
        <v>0</v>
      </c>
      <c r="Y1093" s="10">
        <f>'[1]TCE - ANEXO III - Preencher'!Z1102</f>
        <v>0</v>
      </c>
      <c r="Z1093" s="11">
        <f t="shared" si="107"/>
        <v>0</v>
      </c>
      <c r="AA1093" s="12" t="str">
        <f>IF('[1]TCE - ANEXO III - Preencher'!AB1102="","",'[1]TCE - ANEXO III - Preencher'!AB1102)</f>
        <v/>
      </c>
      <c r="AB1093" s="10">
        <f t="shared" si="102"/>
        <v>345.76335909090909</v>
      </c>
    </row>
    <row r="1094" spans="1:28" x14ac:dyDescent="0.2">
      <c r="A1094" s="4" t="str">
        <f>IFERROR(VLOOKUP(B1094,'[1]DADOS (OCULTAR)'!$P$3:$R$56,3,0),"")</f>
        <v>10.894.988/0004-86</v>
      </c>
      <c r="B1094" s="5" t="str">
        <f>'[1]TCE - ANEXO III - Preencher'!C1103</f>
        <v>HMR</v>
      </c>
      <c r="C1094" s="15">
        <v>1404</v>
      </c>
      <c r="D1094" s="6" t="str">
        <f>'[1]TCE - ANEXO III - Preencher'!E1103</f>
        <v>NELI ALVES BARBOSA</v>
      </c>
      <c r="E1094" s="5" t="str">
        <f>IF('[1]TCE - ANEXO III - Preencher'!F1103="4 - Assistência Odontológica","2 - Outros Profissionais da Saúde",'[1]TCE - ANEXO II - Enviar TCE'!E1093)</f>
        <v>2 - Outros Profissionais da Saúde</v>
      </c>
      <c r="F1094" s="7" t="str">
        <f>'[1]TCE - ANEXO III - Preencher'!G1103</f>
        <v>3222-05</v>
      </c>
      <c r="G1094" s="8">
        <f>IF('[1]TCE - ANEXO III - Preencher'!H1103="","",'[1]TCE - ANEXO III - Preencher'!H1103)</f>
        <v>44044</v>
      </c>
      <c r="H1094" s="9">
        <f>'[1]TCE - ANEXO III - Preencher'!I1103</f>
        <v>15.17</v>
      </c>
      <c r="I1094" s="9">
        <f>'[1]TCE - ANEXO III - Preencher'!J1103</f>
        <v>121.37</v>
      </c>
      <c r="J1094" s="9">
        <f>'[1]TCE - ANEXO III - Preencher'!K1103</f>
        <v>0</v>
      </c>
      <c r="K1094" s="10">
        <f>'[1]TCE - ANEXO III - Preencher'!L1103</f>
        <v>0</v>
      </c>
      <c r="L1094" s="10">
        <f>'[1]TCE - ANEXO III - Preencher'!M1103</f>
        <v>0</v>
      </c>
      <c r="M1094" s="10">
        <f t="shared" si="103"/>
        <v>0</v>
      </c>
      <c r="N1094" s="10">
        <f>'[1]TCE - ANEXO III - Preencher'!O1103</f>
        <v>0.44</v>
      </c>
      <c r="O1094" s="10">
        <f>'[1]TCE - ANEXO III - Preencher'!P1103</f>
        <v>0</v>
      </c>
      <c r="P1094" s="11">
        <f t="shared" si="104"/>
        <v>0.44</v>
      </c>
      <c r="Q1094" s="10">
        <f>'[1]TCE - ANEXO III - Preencher'!R1103</f>
        <v>265.41335909090907</v>
      </c>
      <c r="R1094" s="10">
        <f>'[1]TCE - ANEXO III - Preencher'!S1103</f>
        <v>65.95</v>
      </c>
      <c r="S1094" s="11">
        <f t="shared" si="105"/>
        <v>199.46335909090908</v>
      </c>
      <c r="T1094" s="10">
        <f>'[1]TCE - ANEXO III - Preencher'!U1103</f>
        <v>0</v>
      </c>
      <c r="U1094" s="10">
        <f>'[1]TCE - ANEXO III - Preencher'!V1103</f>
        <v>0</v>
      </c>
      <c r="V1094" s="11">
        <f t="shared" si="106"/>
        <v>0</v>
      </c>
      <c r="W1094" s="12" t="str">
        <f>IF('[1]TCE - ANEXO III - Preencher'!X1103="","",'[1]TCE - ANEXO III - Preencher'!X1103)</f>
        <v/>
      </c>
      <c r="X1094" s="10">
        <f>'[1]TCE - ANEXO III - Preencher'!Y1103</f>
        <v>0</v>
      </c>
      <c r="Y1094" s="10">
        <f>'[1]TCE - ANEXO III - Preencher'!Z1103</f>
        <v>0</v>
      </c>
      <c r="Z1094" s="11">
        <f t="shared" si="107"/>
        <v>0</v>
      </c>
      <c r="AA1094" s="12" t="str">
        <f>IF('[1]TCE - ANEXO III - Preencher'!AB1103="","",'[1]TCE - ANEXO III - Preencher'!AB1103)</f>
        <v/>
      </c>
      <c r="AB1094" s="10">
        <f t="shared" si="102"/>
        <v>336.4433590909091</v>
      </c>
    </row>
    <row r="1095" spans="1:28" x14ac:dyDescent="0.2">
      <c r="A1095" s="4" t="str">
        <f>IFERROR(VLOOKUP(B1095,'[1]DADOS (OCULTAR)'!$P$3:$R$56,3,0),"")</f>
        <v>10.894.988/0004-86</v>
      </c>
      <c r="B1095" s="5" t="str">
        <f>'[1]TCE - ANEXO III - Preencher'!C1104</f>
        <v>HMR</v>
      </c>
      <c r="C1095" s="15">
        <v>7472</v>
      </c>
      <c r="D1095" s="6" t="str">
        <f>'[1]TCE - ANEXO III - Preencher'!E1104</f>
        <v>NELSON ANTONIO COELHO DE MELO</v>
      </c>
      <c r="E1095" s="5" t="str">
        <f>IF('[1]TCE - ANEXO III - Preencher'!F1104="4 - Assistência Odontológica","2 - Outros Profissionais da Saúde",'[1]TCE - ANEXO II - Enviar TCE'!E1094)</f>
        <v>3 - Administrativo</v>
      </c>
      <c r="F1095" s="7" t="str">
        <f>'[1]TCE - ANEXO III - Preencher'!G1104</f>
        <v>5103-10</v>
      </c>
      <c r="G1095" s="8">
        <f>IF('[1]TCE - ANEXO III - Preencher'!H1104="","",'[1]TCE - ANEXO III - Preencher'!H1104)</f>
        <v>44044</v>
      </c>
      <c r="H1095" s="9">
        <f>'[1]TCE - ANEXO III - Preencher'!I1104</f>
        <v>28.58</v>
      </c>
      <c r="I1095" s="9">
        <f>'[1]TCE - ANEXO III - Preencher'!J1104</f>
        <v>228.64</v>
      </c>
      <c r="J1095" s="9">
        <f>'[1]TCE - ANEXO III - Preencher'!K1104</f>
        <v>0</v>
      </c>
      <c r="K1095" s="10">
        <f>'[1]TCE - ANEXO III - Preencher'!L1104</f>
        <v>0</v>
      </c>
      <c r="L1095" s="10">
        <f>'[1]TCE - ANEXO III - Preencher'!M1104</f>
        <v>0</v>
      </c>
      <c r="M1095" s="10">
        <f t="shared" si="103"/>
        <v>0</v>
      </c>
      <c r="N1095" s="10">
        <f>'[1]TCE - ANEXO III - Preencher'!O1104</f>
        <v>0.44</v>
      </c>
      <c r="O1095" s="10">
        <f>'[1]TCE - ANEXO III - Preencher'!P1104</f>
        <v>0</v>
      </c>
      <c r="P1095" s="11">
        <f t="shared" si="104"/>
        <v>0.44</v>
      </c>
      <c r="Q1095" s="10">
        <f>'[1]TCE - ANEXO III - Preencher'!R1104</f>
        <v>0</v>
      </c>
      <c r="R1095" s="10">
        <f>'[1]TCE - ANEXO III - Preencher'!S1104</f>
        <v>0</v>
      </c>
      <c r="S1095" s="11">
        <f t="shared" si="105"/>
        <v>0</v>
      </c>
      <c r="T1095" s="10">
        <f>'[1]TCE - ANEXO III - Preencher'!U1104</f>
        <v>0</v>
      </c>
      <c r="U1095" s="10">
        <f>'[1]TCE - ANEXO III - Preencher'!V1104</f>
        <v>0</v>
      </c>
      <c r="V1095" s="11">
        <f t="shared" si="106"/>
        <v>0</v>
      </c>
      <c r="W1095" s="12" t="str">
        <f>IF('[1]TCE - ANEXO III - Preencher'!X1104="","",'[1]TCE - ANEXO III - Preencher'!X1104)</f>
        <v/>
      </c>
      <c r="X1095" s="10">
        <f>'[1]TCE - ANEXO III - Preencher'!Y1104</f>
        <v>0</v>
      </c>
      <c r="Y1095" s="10">
        <f>'[1]TCE - ANEXO III - Preencher'!Z1104</f>
        <v>0</v>
      </c>
      <c r="Z1095" s="11">
        <f t="shared" si="107"/>
        <v>0</v>
      </c>
      <c r="AA1095" s="12" t="str">
        <f>IF('[1]TCE - ANEXO III - Preencher'!AB1104="","",'[1]TCE - ANEXO III - Preencher'!AB1104)</f>
        <v/>
      </c>
      <c r="AB1095" s="10">
        <f t="shared" si="102"/>
        <v>257.65999999999997</v>
      </c>
    </row>
    <row r="1096" spans="1:28" x14ac:dyDescent="0.2">
      <c r="A1096" s="4" t="str">
        <f>IFERROR(VLOOKUP(B1096,'[1]DADOS (OCULTAR)'!$P$3:$R$56,3,0),"")</f>
        <v>10.894.988/0004-86</v>
      </c>
      <c r="B1096" s="5" t="str">
        <f>'[1]TCE - ANEXO III - Preencher'!C1105</f>
        <v>HMR</v>
      </c>
      <c r="C1096" s="15">
        <v>434</v>
      </c>
      <c r="D1096" s="6" t="str">
        <f>'[1]TCE - ANEXO III - Preencher'!E1105</f>
        <v>NEWTON DE AZEVEDO CORREA</v>
      </c>
      <c r="E1096" s="5" t="str">
        <f>IF('[1]TCE - ANEXO III - Preencher'!F1105="4 - Assistência Odontológica","2 - Outros Profissionais da Saúde",'[1]TCE - ANEXO II - Enviar TCE'!E1095)</f>
        <v>3 - Administrativo</v>
      </c>
      <c r="F1096" s="7" t="str">
        <f>'[1]TCE - ANEXO III - Preencher'!G1105</f>
        <v>2149-15</v>
      </c>
      <c r="G1096" s="8">
        <f>IF('[1]TCE - ANEXO III - Preencher'!H1105="","",'[1]TCE - ANEXO III - Preencher'!H1105)</f>
        <v>44044</v>
      </c>
      <c r="H1096" s="9">
        <f>'[1]TCE - ANEXO III - Preencher'!I1105</f>
        <v>62.7</v>
      </c>
      <c r="I1096" s="9">
        <f>'[1]TCE - ANEXO III - Preencher'!J1105</f>
        <v>501.6</v>
      </c>
      <c r="J1096" s="9">
        <f>'[1]TCE - ANEXO III - Preencher'!K1105</f>
        <v>0</v>
      </c>
      <c r="K1096" s="10">
        <f>'[1]TCE - ANEXO III - Preencher'!L1105</f>
        <v>0</v>
      </c>
      <c r="L1096" s="10">
        <f>'[1]TCE - ANEXO III - Preencher'!M1105</f>
        <v>0</v>
      </c>
      <c r="M1096" s="10">
        <f t="shared" si="103"/>
        <v>0</v>
      </c>
      <c r="N1096" s="10">
        <f>'[1]TCE - ANEXO III - Preencher'!O1105</f>
        <v>0.44</v>
      </c>
      <c r="O1096" s="10">
        <f>'[1]TCE - ANEXO III - Preencher'!P1105</f>
        <v>0</v>
      </c>
      <c r="P1096" s="11">
        <f t="shared" si="104"/>
        <v>0.44</v>
      </c>
      <c r="Q1096" s="10">
        <f>'[1]TCE - ANEXO III - Preencher'!R1105</f>
        <v>0</v>
      </c>
      <c r="R1096" s="10">
        <f>'[1]TCE - ANEXO III - Preencher'!S1105</f>
        <v>0</v>
      </c>
      <c r="S1096" s="11">
        <f t="shared" si="105"/>
        <v>0</v>
      </c>
      <c r="T1096" s="10">
        <f>'[1]TCE - ANEXO III - Preencher'!U1105</f>
        <v>0</v>
      </c>
      <c r="U1096" s="10">
        <f>'[1]TCE - ANEXO III - Preencher'!V1105</f>
        <v>0</v>
      </c>
      <c r="V1096" s="11">
        <f t="shared" si="106"/>
        <v>0</v>
      </c>
      <c r="W1096" s="12" t="str">
        <f>IF('[1]TCE - ANEXO III - Preencher'!X1105="","",'[1]TCE - ANEXO III - Preencher'!X1105)</f>
        <v/>
      </c>
      <c r="X1096" s="10">
        <f>'[1]TCE - ANEXO III - Preencher'!Y1105</f>
        <v>0</v>
      </c>
      <c r="Y1096" s="10">
        <f>'[1]TCE - ANEXO III - Preencher'!Z1105</f>
        <v>0</v>
      </c>
      <c r="Z1096" s="11">
        <f t="shared" si="107"/>
        <v>0</v>
      </c>
      <c r="AA1096" s="12" t="str">
        <f>IF('[1]TCE - ANEXO III - Preencher'!AB1105="","",'[1]TCE - ANEXO III - Preencher'!AB1105)</f>
        <v/>
      </c>
      <c r="AB1096" s="10">
        <f t="shared" si="102"/>
        <v>564.74000000000012</v>
      </c>
    </row>
    <row r="1097" spans="1:28" x14ac:dyDescent="0.2">
      <c r="A1097" s="4" t="str">
        <f>IFERROR(VLOOKUP(B1097,'[1]DADOS (OCULTAR)'!$P$3:$R$56,3,0),"")</f>
        <v>10.894.988/0004-86</v>
      </c>
      <c r="B1097" s="5" t="str">
        <f>'[1]TCE - ANEXO III - Preencher'!C1106</f>
        <v>HMR</v>
      </c>
      <c r="C1097" s="15">
        <v>331</v>
      </c>
      <c r="D1097" s="6" t="str">
        <f>'[1]TCE - ANEXO III - Preencher'!E1106</f>
        <v>NICOLE VIANA LEAL</v>
      </c>
      <c r="E1097" s="5" t="str">
        <f>IF('[1]TCE - ANEXO III - Preencher'!F1106="4 - Assistência Odontológica","2 - Outros Profissionais da Saúde",'[1]TCE - ANEXO II - Enviar TCE'!E1096)</f>
        <v>1 - Médico</v>
      </c>
      <c r="F1097" s="7" t="str">
        <f>'[1]TCE - ANEXO III - Preencher'!G1106</f>
        <v>2251-25</v>
      </c>
      <c r="G1097" s="8">
        <f>IF('[1]TCE - ANEXO III - Preencher'!H1106="","",'[1]TCE - ANEXO III - Preencher'!H1106)</f>
        <v>44044</v>
      </c>
      <c r="H1097" s="9">
        <f>'[1]TCE - ANEXO III - Preencher'!I1106</f>
        <v>62.68</v>
      </c>
      <c r="I1097" s="9">
        <f>'[1]TCE - ANEXO III - Preencher'!J1106</f>
        <v>501.44</v>
      </c>
      <c r="J1097" s="9">
        <f>'[1]TCE - ANEXO III - Preencher'!K1106</f>
        <v>0</v>
      </c>
      <c r="K1097" s="10">
        <f>'[1]TCE - ANEXO III - Preencher'!L1106</f>
        <v>0</v>
      </c>
      <c r="L1097" s="10">
        <f>'[1]TCE - ANEXO III - Preencher'!M1106</f>
        <v>0</v>
      </c>
      <c r="M1097" s="10">
        <f t="shared" si="103"/>
        <v>0</v>
      </c>
      <c r="N1097" s="10">
        <f>'[1]TCE - ANEXO III - Preencher'!O1106</f>
        <v>6.5183999999999997</v>
      </c>
      <c r="O1097" s="10">
        <f>'[1]TCE - ANEXO III - Preencher'!P1106</f>
        <v>0</v>
      </c>
      <c r="P1097" s="11">
        <f t="shared" si="104"/>
        <v>6.5183999999999997</v>
      </c>
      <c r="Q1097" s="10">
        <f>'[1]TCE - ANEXO III - Preencher'!R1106</f>
        <v>0</v>
      </c>
      <c r="R1097" s="10">
        <f>'[1]TCE - ANEXO III - Preencher'!S1106</f>
        <v>0</v>
      </c>
      <c r="S1097" s="11">
        <f t="shared" si="105"/>
        <v>0</v>
      </c>
      <c r="T1097" s="10">
        <f>'[1]TCE - ANEXO III - Preencher'!U1106</f>
        <v>0</v>
      </c>
      <c r="U1097" s="10">
        <f>'[1]TCE - ANEXO III - Preencher'!V1106</f>
        <v>0</v>
      </c>
      <c r="V1097" s="11">
        <f t="shared" si="106"/>
        <v>0</v>
      </c>
      <c r="W1097" s="12" t="str">
        <f>IF('[1]TCE - ANEXO III - Preencher'!X1106="","",'[1]TCE - ANEXO III - Preencher'!X1106)</f>
        <v/>
      </c>
      <c r="X1097" s="10">
        <f>'[1]TCE - ANEXO III - Preencher'!Y1106</f>
        <v>0</v>
      </c>
      <c r="Y1097" s="10">
        <f>'[1]TCE - ANEXO III - Preencher'!Z1106</f>
        <v>0</v>
      </c>
      <c r="Z1097" s="11">
        <f t="shared" si="107"/>
        <v>0</v>
      </c>
      <c r="AA1097" s="12" t="str">
        <f>IF('[1]TCE - ANEXO III - Preencher'!AB1106="","",'[1]TCE - ANEXO III - Preencher'!AB1106)</f>
        <v/>
      </c>
      <c r="AB1097" s="10">
        <f t="shared" si="102"/>
        <v>570.63840000000005</v>
      </c>
    </row>
    <row r="1098" spans="1:28" x14ac:dyDescent="0.2">
      <c r="A1098" s="4" t="str">
        <f>IFERROR(VLOOKUP(B1098,'[1]DADOS (OCULTAR)'!$P$3:$R$56,3,0),"")</f>
        <v>10.894.988/0004-86</v>
      </c>
      <c r="B1098" s="5" t="str">
        <f>'[1]TCE - ANEXO III - Preencher'!C1107</f>
        <v>HMR</v>
      </c>
      <c r="C1098" s="15">
        <v>331</v>
      </c>
      <c r="D1098" s="6" t="str">
        <f>'[1]TCE - ANEXO III - Preencher'!E1107</f>
        <v>NICOLE VIANA LEAL</v>
      </c>
      <c r="E1098" s="5" t="str">
        <f>IF('[1]TCE - ANEXO III - Preencher'!F1107="4 - Assistência Odontológica","2 - Outros Profissionais da Saúde",'[1]TCE - ANEXO II - Enviar TCE'!E1097)</f>
        <v>1 - Médico</v>
      </c>
      <c r="F1098" s="7" t="str">
        <f>'[1]TCE - ANEXO III - Preencher'!G1107</f>
        <v>2251-25</v>
      </c>
      <c r="G1098" s="8">
        <f>IF('[1]TCE - ANEXO III - Preencher'!H1107="","",'[1]TCE - ANEXO III - Preencher'!H1107)</f>
        <v>44044</v>
      </c>
      <c r="H1098" s="9">
        <f>'[1]TCE - ANEXO III - Preencher'!I1107</f>
        <v>62.68</v>
      </c>
      <c r="I1098" s="9">
        <f>'[1]TCE - ANEXO III - Preencher'!J1107</f>
        <v>501.44</v>
      </c>
      <c r="J1098" s="9">
        <f>'[1]TCE - ANEXO III - Preencher'!K1107</f>
        <v>0</v>
      </c>
      <c r="K1098" s="10">
        <f>'[1]TCE - ANEXO III - Preencher'!L1107</f>
        <v>0</v>
      </c>
      <c r="L1098" s="10">
        <f>'[1]TCE - ANEXO III - Preencher'!M1107</f>
        <v>0</v>
      </c>
      <c r="M1098" s="10">
        <f t="shared" si="103"/>
        <v>0</v>
      </c>
      <c r="N1098" s="10">
        <f>'[1]TCE - ANEXO III - Preencher'!O1107</f>
        <v>6.5183999999999997</v>
      </c>
      <c r="O1098" s="10">
        <f>'[1]TCE - ANEXO III - Preencher'!P1107</f>
        <v>0</v>
      </c>
      <c r="P1098" s="11">
        <f t="shared" si="104"/>
        <v>6.5183999999999997</v>
      </c>
      <c r="Q1098" s="10">
        <f>'[1]TCE - ANEXO III - Preencher'!R1107</f>
        <v>0</v>
      </c>
      <c r="R1098" s="10">
        <f>'[1]TCE - ANEXO III - Preencher'!S1107</f>
        <v>0</v>
      </c>
      <c r="S1098" s="11">
        <f t="shared" si="105"/>
        <v>0</v>
      </c>
      <c r="T1098" s="10">
        <f>'[1]TCE - ANEXO III - Preencher'!U1107</f>
        <v>0</v>
      </c>
      <c r="U1098" s="10">
        <f>'[1]TCE - ANEXO III - Preencher'!V1107</f>
        <v>0</v>
      </c>
      <c r="V1098" s="11">
        <f t="shared" si="106"/>
        <v>0</v>
      </c>
      <c r="W1098" s="12" t="str">
        <f>IF('[1]TCE - ANEXO III - Preencher'!X1107="","",'[1]TCE - ANEXO III - Preencher'!X1107)</f>
        <v/>
      </c>
      <c r="X1098" s="10">
        <f>'[1]TCE - ANEXO III - Preencher'!Y1107</f>
        <v>0</v>
      </c>
      <c r="Y1098" s="10">
        <f>'[1]TCE - ANEXO III - Preencher'!Z1107</f>
        <v>0</v>
      </c>
      <c r="Z1098" s="11">
        <f t="shared" si="107"/>
        <v>0</v>
      </c>
      <c r="AA1098" s="12" t="str">
        <f>IF('[1]TCE - ANEXO III - Preencher'!AB1107="","",'[1]TCE - ANEXO III - Preencher'!AB1107)</f>
        <v/>
      </c>
      <c r="AB1098" s="10">
        <f t="shared" si="102"/>
        <v>570.63840000000005</v>
      </c>
    </row>
    <row r="1099" spans="1:28" x14ac:dyDescent="0.2">
      <c r="A1099" s="4" t="str">
        <f>IFERROR(VLOOKUP(B1099,'[1]DADOS (OCULTAR)'!$P$3:$R$56,3,0),"")</f>
        <v>10.894.988/0004-86</v>
      </c>
      <c r="B1099" s="5" t="str">
        <f>'[1]TCE - ANEXO III - Preencher'!C1108</f>
        <v>HMR</v>
      </c>
      <c r="C1099" s="15">
        <v>470</v>
      </c>
      <c r="D1099" s="6" t="str">
        <f>'[1]TCE - ANEXO III - Preencher'!E1108</f>
        <v>NIDIA PAULA DA SILVA</v>
      </c>
      <c r="E1099" s="5" t="str">
        <f>IF('[1]TCE - ANEXO III - Preencher'!F1108="4 - Assistência Odontológica","2 - Outros Profissionais da Saúde",'[1]TCE - ANEXO II - Enviar TCE'!E1098)</f>
        <v>3 - Administrativo</v>
      </c>
      <c r="F1099" s="7" t="str">
        <f>'[1]TCE - ANEXO III - Preencher'!G1108</f>
        <v>5143-20</v>
      </c>
      <c r="G1099" s="8">
        <f>IF('[1]TCE - ANEXO III - Preencher'!H1108="","",'[1]TCE - ANEXO III - Preencher'!H1108)</f>
        <v>44044</v>
      </c>
      <c r="H1099" s="9">
        <f>'[1]TCE - ANEXO III - Preencher'!I1108</f>
        <v>14.64</v>
      </c>
      <c r="I1099" s="9">
        <f>'[1]TCE - ANEXO III - Preencher'!J1108</f>
        <v>117.05</v>
      </c>
      <c r="J1099" s="9">
        <f>'[1]TCE - ANEXO III - Preencher'!K1108</f>
        <v>0</v>
      </c>
      <c r="K1099" s="10">
        <f>'[1]TCE - ANEXO III - Preencher'!L1108</f>
        <v>0</v>
      </c>
      <c r="L1099" s="10">
        <f>'[1]TCE - ANEXO III - Preencher'!M1108</f>
        <v>0</v>
      </c>
      <c r="M1099" s="10">
        <f t="shared" si="103"/>
        <v>0</v>
      </c>
      <c r="N1099" s="10">
        <f>'[1]TCE - ANEXO III - Preencher'!O1108</f>
        <v>0.44</v>
      </c>
      <c r="O1099" s="10">
        <f>'[1]TCE - ANEXO III - Preencher'!P1108</f>
        <v>0</v>
      </c>
      <c r="P1099" s="11">
        <f t="shared" si="104"/>
        <v>0.44</v>
      </c>
      <c r="Q1099" s="10">
        <f>'[1]TCE - ANEXO III - Preencher'!R1108</f>
        <v>260.41335909090907</v>
      </c>
      <c r="R1099" s="10">
        <f>'[1]TCE - ANEXO III - Preencher'!S1108</f>
        <v>62.7</v>
      </c>
      <c r="S1099" s="11">
        <f t="shared" si="105"/>
        <v>197.71335909090908</v>
      </c>
      <c r="T1099" s="10">
        <f>'[1]TCE - ANEXO III - Preencher'!U1108</f>
        <v>0</v>
      </c>
      <c r="U1099" s="10">
        <f>'[1]TCE - ANEXO III - Preencher'!V1108</f>
        <v>0</v>
      </c>
      <c r="V1099" s="11">
        <f t="shared" si="106"/>
        <v>0</v>
      </c>
      <c r="W1099" s="12" t="str">
        <f>IF('[1]TCE - ANEXO III - Preencher'!X1108="","",'[1]TCE - ANEXO III - Preencher'!X1108)</f>
        <v/>
      </c>
      <c r="X1099" s="10">
        <f>'[1]TCE - ANEXO III - Preencher'!Y1108</f>
        <v>0</v>
      </c>
      <c r="Y1099" s="10">
        <f>'[1]TCE - ANEXO III - Preencher'!Z1108</f>
        <v>0</v>
      </c>
      <c r="Z1099" s="11">
        <f t="shared" si="107"/>
        <v>0</v>
      </c>
      <c r="AA1099" s="12" t="str">
        <f>IF('[1]TCE - ANEXO III - Preencher'!AB1108="","",'[1]TCE - ANEXO III - Preencher'!AB1108)</f>
        <v/>
      </c>
      <c r="AB1099" s="10">
        <f t="shared" si="102"/>
        <v>329.84335909090908</v>
      </c>
    </row>
    <row r="1100" spans="1:28" x14ac:dyDescent="0.2">
      <c r="A1100" s="4" t="str">
        <f>IFERROR(VLOOKUP(B1100,'[1]DADOS (OCULTAR)'!$P$3:$R$56,3,0),"")</f>
        <v>10.894.988/0004-86</v>
      </c>
      <c r="B1100" s="5" t="str">
        <f>'[1]TCE - ANEXO III - Preencher'!C1109</f>
        <v>HMR</v>
      </c>
      <c r="C1100" s="15">
        <v>489</v>
      </c>
      <c r="D1100" s="6" t="str">
        <f>'[1]TCE - ANEXO III - Preencher'!E1109</f>
        <v>NYLZA CECILIA RODRIGUES DA SILVA</v>
      </c>
      <c r="E1100" s="5" t="str">
        <f>IF('[1]TCE - ANEXO III - Preencher'!F1109="4 - Assistência Odontológica","2 - Outros Profissionais da Saúde",'[1]TCE - ANEXO II - Enviar TCE'!E1099)</f>
        <v>3 - Administrativo</v>
      </c>
      <c r="F1100" s="7" t="str">
        <f>'[1]TCE - ANEXO III - Preencher'!G1109</f>
        <v>5134-30</v>
      </c>
      <c r="G1100" s="8">
        <f>IF('[1]TCE - ANEXO III - Preencher'!H1109="","",'[1]TCE - ANEXO III - Preencher'!H1109)</f>
        <v>44044</v>
      </c>
      <c r="H1100" s="9">
        <f>'[1]TCE - ANEXO III - Preencher'!I1109</f>
        <v>14.63</v>
      </c>
      <c r="I1100" s="9">
        <f>'[1]TCE - ANEXO III - Preencher'!J1109</f>
        <v>117.04</v>
      </c>
      <c r="J1100" s="9">
        <f>'[1]TCE - ANEXO III - Preencher'!K1109</f>
        <v>0</v>
      </c>
      <c r="K1100" s="10">
        <f>'[1]TCE - ANEXO III - Preencher'!L1109</f>
        <v>0</v>
      </c>
      <c r="L1100" s="10">
        <f>'[1]TCE - ANEXO III - Preencher'!M1109</f>
        <v>0</v>
      </c>
      <c r="M1100" s="10">
        <f t="shared" si="103"/>
        <v>0</v>
      </c>
      <c r="N1100" s="10">
        <f>'[1]TCE - ANEXO III - Preencher'!O1109</f>
        <v>0.44813999999999998</v>
      </c>
      <c r="O1100" s="10">
        <f>'[1]TCE - ANEXO III - Preencher'!P1109</f>
        <v>0</v>
      </c>
      <c r="P1100" s="11">
        <f t="shared" si="104"/>
        <v>0.44813999999999998</v>
      </c>
      <c r="Q1100" s="10">
        <f>'[1]TCE - ANEXO III - Preencher'!R1109</f>
        <v>148.4133590909091</v>
      </c>
      <c r="R1100" s="10">
        <f>'[1]TCE - ANEXO III - Preencher'!S1109</f>
        <v>62.7</v>
      </c>
      <c r="S1100" s="11">
        <f t="shared" si="105"/>
        <v>85.713359090909094</v>
      </c>
      <c r="T1100" s="10">
        <f>'[1]TCE - ANEXO III - Preencher'!U1109</f>
        <v>0</v>
      </c>
      <c r="U1100" s="10">
        <f>'[1]TCE - ANEXO III - Preencher'!V1109</f>
        <v>0</v>
      </c>
      <c r="V1100" s="11">
        <f t="shared" si="106"/>
        <v>0</v>
      </c>
      <c r="W1100" s="12" t="str">
        <f>IF('[1]TCE - ANEXO III - Preencher'!X1109="","",'[1]TCE - ANEXO III - Preencher'!X1109)</f>
        <v/>
      </c>
      <c r="X1100" s="10">
        <f>'[1]TCE - ANEXO III - Preencher'!Y1109</f>
        <v>0</v>
      </c>
      <c r="Y1100" s="10">
        <f>'[1]TCE - ANEXO III - Preencher'!Z1109</f>
        <v>0</v>
      </c>
      <c r="Z1100" s="11">
        <f t="shared" si="107"/>
        <v>0</v>
      </c>
      <c r="AA1100" s="12" t="str">
        <f>IF('[1]TCE - ANEXO III - Preencher'!AB1109="","",'[1]TCE - ANEXO III - Preencher'!AB1109)</f>
        <v/>
      </c>
      <c r="AB1100" s="10">
        <f t="shared" si="102"/>
        <v>217.83149909090912</v>
      </c>
    </row>
    <row r="1101" spans="1:28" x14ac:dyDescent="0.2">
      <c r="A1101" s="4" t="str">
        <f>IFERROR(VLOOKUP(B1101,'[1]DADOS (OCULTAR)'!$P$3:$R$56,3,0),"")</f>
        <v>10.894.988/0004-86</v>
      </c>
      <c r="B1101" s="5" t="str">
        <f>'[1]TCE - ANEXO III - Preencher'!C1110</f>
        <v>HMR</v>
      </c>
      <c r="C1101" s="15">
        <v>410</v>
      </c>
      <c r="D1101" s="6" t="str">
        <f>'[1]TCE - ANEXO III - Preencher'!E1110</f>
        <v>OLIMPIO ALVES MACIEL NETO</v>
      </c>
      <c r="E1101" s="5" t="str">
        <f>IF('[1]TCE - ANEXO III - Preencher'!F1110="4 - Assistência Odontológica","2 - Outros Profissionais da Saúde",'[1]TCE - ANEXO II - Enviar TCE'!E1100)</f>
        <v>1 - Médico</v>
      </c>
      <c r="F1101" s="7" t="str">
        <f>'[1]TCE - ANEXO III - Preencher'!G1110</f>
        <v>2251-25</v>
      </c>
      <c r="G1101" s="8">
        <f>IF('[1]TCE - ANEXO III - Preencher'!H1110="","",'[1]TCE - ANEXO III - Preencher'!H1110)</f>
        <v>44044</v>
      </c>
      <c r="H1101" s="9">
        <f>'[1]TCE - ANEXO III - Preencher'!I1110</f>
        <v>69.010000000000005</v>
      </c>
      <c r="I1101" s="9">
        <f>'[1]TCE - ANEXO III - Preencher'!J1110</f>
        <v>552.14</v>
      </c>
      <c r="J1101" s="9">
        <f>'[1]TCE - ANEXO III - Preencher'!K1110</f>
        <v>0</v>
      </c>
      <c r="K1101" s="10">
        <f>'[1]TCE - ANEXO III - Preencher'!L1110</f>
        <v>0</v>
      </c>
      <c r="L1101" s="10">
        <f>'[1]TCE - ANEXO III - Preencher'!M1110</f>
        <v>0</v>
      </c>
      <c r="M1101" s="10">
        <f t="shared" si="103"/>
        <v>0</v>
      </c>
      <c r="N1101" s="10">
        <f>'[1]TCE - ANEXO III - Preencher'!O1110</f>
        <v>6.5183999999999997</v>
      </c>
      <c r="O1101" s="10">
        <f>'[1]TCE - ANEXO III - Preencher'!P1110</f>
        <v>0</v>
      </c>
      <c r="P1101" s="11">
        <f t="shared" si="104"/>
        <v>6.5183999999999997</v>
      </c>
      <c r="Q1101" s="10">
        <f>'[1]TCE - ANEXO III - Preencher'!R1110</f>
        <v>0</v>
      </c>
      <c r="R1101" s="10">
        <f>'[1]TCE - ANEXO III - Preencher'!S1110</f>
        <v>0</v>
      </c>
      <c r="S1101" s="11">
        <f t="shared" si="105"/>
        <v>0</v>
      </c>
      <c r="T1101" s="10">
        <f>'[1]TCE - ANEXO III - Preencher'!U1110</f>
        <v>0</v>
      </c>
      <c r="U1101" s="10">
        <f>'[1]TCE - ANEXO III - Preencher'!V1110</f>
        <v>0</v>
      </c>
      <c r="V1101" s="11">
        <f t="shared" si="106"/>
        <v>0</v>
      </c>
      <c r="W1101" s="12" t="str">
        <f>IF('[1]TCE - ANEXO III - Preencher'!X1110="","",'[1]TCE - ANEXO III - Preencher'!X1110)</f>
        <v/>
      </c>
      <c r="X1101" s="10">
        <f>'[1]TCE - ANEXO III - Preencher'!Y1110</f>
        <v>0</v>
      </c>
      <c r="Y1101" s="10">
        <f>'[1]TCE - ANEXO III - Preencher'!Z1110</f>
        <v>0</v>
      </c>
      <c r="Z1101" s="11">
        <f t="shared" si="107"/>
        <v>0</v>
      </c>
      <c r="AA1101" s="12" t="str">
        <f>IF('[1]TCE - ANEXO III - Preencher'!AB1110="","",'[1]TCE - ANEXO III - Preencher'!AB1110)</f>
        <v/>
      </c>
      <c r="AB1101" s="10">
        <f t="shared" si="102"/>
        <v>627.66840000000002</v>
      </c>
    </row>
    <row r="1102" spans="1:28" x14ac:dyDescent="0.2">
      <c r="A1102" s="4" t="str">
        <f>IFERROR(VLOOKUP(B1102,'[1]DADOS (OCULTAR)'!$P$3:$R$56,3,0),"")</f>
        <v>10.894.988/0004-86</v>
      </c>
      <c r="B1102" s="5" t="str">
        <f>'[1]TCE - ANEXO III - Preencher'!C1111</f>
        <v>HMR</v>
      </c>
      <c r="C1102" s="15">
        <v>410</v>
      </c>
      <c r="D1102" s="6" t="str">
        <f>'[1]TCE - ANEXO III - Preencher'!E1111</f>
        <v xml:space="preserve">OLIMPIO ALVES MACIEL NETO </v>
      </c>
      <c r="E1102" s="5" t="str">
        <f>IF('[1]TCE - ANEXO III - Preencher'!F1111="4 - Assistência Odontológica","2 - Outros Profissionais da Saúde",'[1]TCE - ANEXO II - Enviar TCE'!E1101)</f>
        <v>1 - Médico</v>
      </c>
      <c r="F1102" s="7" t="str">
        <f>'[1]TCE - ANEXO III - Preencher'!G1111</f>
        <v>2251-25</v>
      </c>
      <c r="G1102" s="8">
        <f>IF('[1]TCE - ANEXO III - Preencher'!H1111="","",'[1]TCE - ANEXO III - Preencher'!H1111)</f>
        <v>44044</v>
      </c>
      <c r="H1102" s="9">
        <f>'[1]TCE - ANEXO III - Preencher'!I1111</f>
        <v>62.68</v>
      </c>
      <c r="I1102" s="9">
        <f>'[1]TCE - ANEXO III - Preencher'!J1111</f>
        <v>501.44</v>
      </c>
      <c r="J1102" s="9">
        <f>'[1]TCE - ANEXO III - Preencher'!K1111</f>
        <v>0</v>
      </c>
      <c r="K1102" s="10">
        <f>'[1]TCE - ANEXO III - Preencher'!L1111</f>
        <v>0</v>
      </c>
      <c r="L1102" s="10">
        <f>'[1]TCE - ANEXO III - Preencher'!M1111</f>
        <v>0</v>
      </c>
      <c r="M1102" s="10">
        <f t="shared" si="103"/>
        <v>0</v>
      </c>
      <c r="N1102" s="10">
        <f>'[1]TCE - ANEXO III - Preencher'!O1111</f>
        <v>6.5183999999999997</v>
      </c>
      <c r="O1102" s="10">
        <f>'[1]TCE - ANEXO III - Preencher'!P1111</f>
        <v>0</v>
      </c>
      <c r="P1102" s="11">
        <f t="shared" si="104"/>
        <v>6.5183999999999997</v>
      </c>
      <c r="Q1102" s="10">
        <f>'[1]TCE - ANEXO III - Preencher'!R1111</f>
        <v>0</v>
      </c>
      <c r="R1102" s="10">
        <f>'[1]TCE - ANEXO III - Preencher'!S1111</f>
        <v>0</v>
      </c>
      <c r="S1102" s="11">
        <f t="shared" si="105"/>
        <v>0</v>
      </c>
      <c r="T1102" s="10">
        <f>'[1]TCE - ANEXO III - Preencher'!U1111</f>
        <v>0</v>
      </c>
      <c r="U1102" s="10">
        <f>'[1]TCE - ANEXO III - Preencher'!V1111</f>
        <v>0</v>
      </c>
      <c r="V1102" s="11">
        <f t="shared" si="106"/>
        <v>0</v>
      </c>
      <c r="W1102" s="12" t="str">
        <f>IF('[1]TCE - ANEXO III - Preencher'!X1111="","",'[1]TCE - ANEXO III - Preencher'!X1111)</f>
        <v/>
      </c>
      <c r="X1102" s="10">
        <f>'[1]TCE - ANEXO III - Preencher'!Y1111</f>
        <v>0</v>
      </c>
      <c r="Y1102" s="10">
        <f>'[1]TCE - ANEXO III - Preencher'!Z1111</f>
        <v>0</v>
      </c>
      <c r="Z1102" s="11">
        <f t="shared" si="107"/>
        <v>0</v>
      </c>
      <c r="AA1102" s="12" t="str">
        <f>IF('[1]TCE - ANEXO III - Preencher'!AB1111="","",'[1]TCE - ANEXO III - Preencher'!AB1111)</f>
        <v/>
      </c>
      <c r="AB1102" s="10">
        <f t="shared" si="102"/>
        <v>570.63840000000005</v>
      </c>
    </row>
    <row r="1103" spans="1:28" x14ac:dyDescent="0.2">
      <c r="A1103" s="4" t="str">
        <f>IFERROR(VLOOKUP(B1103,'[1]DADOS (OCULTAR)'!$P$3:$R$56,3,0),"")</f>
        <v>10.894.988/0004-86</v>
      </c>
      <c r="B1103" s="5" t="str">
        <f>'[1]TCE - ANEXO III - Preencher'!C1112</f>
        <v>HMR</v>
      </c>
      <c r="C1103" s="15">
        <v>448</v>
      </c>
      <c r="D1103" s="6" t="str">
        <f>'[1]TCE - ANEXO III - Preencher'!E1112</f>
        <v>ORNELLA CINTIA PEREIRA SIMOES</v>
      </c>
      <c r="E1103" s="5" t="str">
        <f>IF('[1]TCE - ANEXO III - Preencher'!F1112="4 - Assistência Odontológica","2 - Outros Profissionais da Saúde",'[1]TCE - ANEXO II - Enviar TCE'!E1102)</f>
        <v>2 - Outros Profissionais da Saúde</v>
      </c>
      <c r="F1103" s="7" t="str">
        <f>'[1]TCE - ANEXO III - Preencher'!G1112</f>
        <v>5211-30</v>
      </c>
      <c r="G1103" s="8">
        <f>IF('[1]TCE - ANEXO III - Preencher'!H1112="","",'[1]TCE - ANEXO III - Preencher'!H1112)</f>
        <v>44044</v>
      </c>
      <c r="H1103" s="9">
        <f>'[1]TCE - ANEXO III - Preencher'!I1112</f>
        <v>10.45</v>
      </c>
      <c r="I1103" s="9">
        <f>'[1]TCE - ANEXO III - Preencher'!J1112</f>
        <v>83.6</v>
      </c>
      <c r="J1103" s="9">
        <f>'[1]TCE - ANEXO III - Preencher'!K1112</f>
        <v>0</v>
      </c>
      <c r="K1103" s="10">
        <f>'[1]TCE - ANEXO III - Preencher'!L1112</f>
        <v>0</v>
      </c>
      <c r="L1103" s="10">
        <f>'[1]TCE - ANEXO III - Preencher'!M1112</f>
        <v>0</v>
      </c>
      <c r="M1103" s="10">
        <f t="shared" si="103"/>
        <v>0</v>
      </c>
      <c r="N1103" s="10">
        <f>'[1]TCE - ANEXO III - Preencher'!O1112</f>
        <v>0.44</v>
      </c>
      <c r="O1103" s="10">
        <f>'[1]TCE - ANEXO III - Preencher'!P1112</f>
        <v>0</v>
      </c>
      <c r="P1103" s="11">
        <f t="shared" si="104"/>
        <v>0.44</v>
      </c>
      <c r="Q1103" s="10">
        <f>'[1]TCE - ANEXO III - Preencher'!R1112</f>
        <v>134.9133590909091</v>
      </c>
      <c r="R1103" s="10">
        <f>'[1]TCE - ANEXO III - Preencher'!S1112</f>
        <v>62.7</v>
      </c>
      <c r="S1103" s="11">
        <f t="shared" si="105"/>
        <v>72.213359090909094</v>
      </c>
      <c r="T1103" s="10">
        <f>'[1]TCE - ANEXO III - Preencher'!U1112</f>
        <v>0</v>
      </c>
      <c r="U1103" s="10">
        <f>'[1]TCE - ANEXO III - Preencher'!V1112</f>
        <v>0</v>
      </c>
      <c r="V1103" s="11">
        <f t="shared" si="106"/>
        <v>0</v>
      </c>
      <c r="W1103" s="12" t="str">
        <f>IF('[1]TCE - ANEXO III - Preencher'!X1112="","",'[1]TCE - ANEXO III - Preencher'!X1112)</f>
        <v/>
      </c>
      <c r="X1103" s="10">
        <f>'[1]TCE - ANEXO III - Preencher'!Y1112</f>
        <v>0</v>
      </c>
      <c r="Y1103" s="10">
        <f>'[1]TCE - ANEXO III - Preencher'!Z1112</f>
        <v>0</v>
      </c>
      <c r="Z1103" s="11">
        <f t="shared" si="107"/>
        <v>0</v>
      </c>
      <c r="AA1103" s="12" t="str">
        <f>IF('[1]TCE - ANEXO III - Preencher'!AB1112="","",'[1]TCE - ANEXO III - Preencher'!AB1112)</f>
        <v/>
      </c>
      <c r="AB1103" s="10">
        <f t="shared" si="102"/>
        <v>166.70335909090909</v>
      </c>
    </row>
    <row r="1104" spans="1:28" x14ac:dyDescent="0.2">
      <c r="A1104" s="4" t="str">
        <f>IFERROR(VLOOKUP(B1104,'[1]DADOS (OCULTAR)'!$P$3:$R$56,3,0),"")</f>
        <v>10.894.988/0004-86</v>
      </c>
      <c r="B1104" s="5" t="str">
        <f>'[1]TCE - ANEXO III - Preencher'!C1113</f>
        <v>HMR</v>
      </c>
      <c r="C1104" s="15">
        <v>448</v>
      </c>
      <c r="D1104" s="6" t="str">
        <f>'[1]TCE - ANEXO III - Preencher'!E1113</f>
        <v>ORNELLA CINTIA PEREIRA SIMOES</v>
      </c>
      <c r="E1104" s="5" t="str">
        <f>IF('[1]TCE - ANEXO III - Preencher'!F1113="4 - Assistência Odontológica","2 - Outros Profissionais da Saúde",'[1]TCE - ANEXO II - Enviar TCE'!E1103)</f>
        <v>2 - Outros Profissionais da Saúde</v>
      </c>
      <c r="F1104" s="7" t="str">
        <f>'[1]TCE - ANEXO III - Preencher'!G1113</f>
        <v>5211-30</v>
      </c>
      <c r="G1104" s="8">
        <f>IF('[1]TCE - ANEXO III - Preencher'!H1113="","",'[1]TCE - ANEXO III - Preencher'!H1113)</f>
        <v>44044</v>
      </c>
      <c r="H1104" s="9">
        <f>'[1]TCE - ANEXO III - Preencher'!I1113</f>
        <v>12.31</v>
      </c>
      <c r="I1104" s="9">
        <f>'[1]TCE - ANEXO III - Preencher'!J1113</f>
        <v>98.55</v>
      </c>
      <c r="J1104" s="9">
        <f>'[1]TCE - ANEXO III - Preencher'!K1113</f>
        <v>0</v>
      </c>
      <c r="K1104" s="10">
        <f>'[1]TCE - ANEXO III - Preencher'!L1113</f>
        <v>0</v>
      </c>
      <c r="L1104" s="10">
        <f>'[1]TCE - ANEXO III - Preencher'!M1113</f>
        <v>0</v>
      </c>
      <c r="M1104" s="10">
        <f t="shared" si="103"/>
        <v>0</v>
      </c>
      <c r="N1104" s="10">
        <f>'[1]TCE - ANEXO III - Preencher'!O1113</f>
        <v>0.44</v>
      </c>
      <c r="O1104" s="10">
        <f>'[1]TCE - ANEXO III - Preencher'!P1113</f>
        <v>0</v>
      </c>
      <c r="P1104" s="11">
        <f t="shared" si="104"/>
        <v>0.44</v>
      </c>
      <c r="Q1104" s="10">
        <f>'[1]TCE - ANEXO III - Preencher'!R1113</f>
        <v>0</v>
      </c>
      <c r="R1104" s="10">
        <f>'[1]TCE - ANEXO III - Preencher'!S1113</f>
        <v>0</v>
      </c>
      <c r="S1104" s="11">
        <f t="shared" si="105"/>
        <v>0</v>
      </c>
      <c r="T1104" s="10">
        <f>'[1]TCE - ANEXO III - Preencher'!U1113</f>
        <v>0</v>
      </c>
      <c r="U1104" s="10">
        <f>'[1]TCE - ANEXO III - Preencher'!V1113</f>
        <v>0</v>
      </c>
      <c r="V1104" s="11">
        <f t="shared" si="106"/>
        <v>0</v>
      </c>
      <c r="W1104" s="12" t="str">
        <f>IF('[1]TCE - ANEXO III - Preencher'!X1113="","",'[1]TCE - ANEXO III - Preencher'!X1113)</f>
        <v/>
      </c>
      <c r="X1104" s="10">
        <f>'[1]TCE - ANEXO III - Preencher'!Y1113</f>
        <v>0</v>
      </c>
      <c r="Y1104" s="10">
        <f>'[1]TCE - ANEXO III - Preencher'!Z1113</f>
        <v>0</v>
      </c>
      <c r="Z1104" s="11">
        <f t="shared" si="107"/>
        <v>0</v>
      </c>
      <c r="AA1104" s="12" t="str">
        <f>IF('[1]TCE - ANEXO III - Preencher'!AB1113="","",'[1]TCE - ANEXO III - Preencher'!AB1113)</f>
        <v/>
      </c>
      <c r="AB1104" s="10">
        <f t="shared" si="102"/>
        <v>111.3</v>
      </c>
    </row>
    <row r="1105" spans="1:28" x14ac:dyDescent="0.2">
      <c r="A1105" s="4" t="str">
        <f>IFERROR(VLOOKUP(B1105,'[1]DADOS (OCULTAR)'!$P$3:$R$56,3,0),"")</f>
        <v>10.894.988/0004-86</v>
      </c>
      <c r="B1105" s="5" t="str">
        <f>'[1]TCE - ANEXO III - Preencher'!C1114</f>
        <v>HMR</v>
      </c>
      <c r="C1105" s="15">
        <v>499</v>
      </c>
      <c r="D1105" s="6" t="str">
        <f>'[1]TCE - ANEXO III - Preencher'!E1114</f>
        <v>OZANIL CURSINO ARAUJO</v>
      </c>
      <c r="E1105" s="5" t="str">
        <f>IF('[1]TCE - ANEXO III - Preencher'!F1114="4 - Assistência Odontológica","2 - Outros Profissionais da Saúde",'[1]TCE - ANEXO II - Enviar TCE'!E1104)</f>
        <v>1 - Médico</v>
      </c>
      <c r="F1105" s="7" t="str">
        <f>'[1]TCE - ANEXO III - Preencher'!G1114</f>
        <v>2251-24</v>
      </c>
      <c r="G1105" s="8">
        <f>IF('[1]TCE - ANEXO III - Preencher'!H1114="","",'[1]TCE - ANEXO III - Preencher'!H1114)</f>
        <v>44044</v>
      </c>
      <c r="H1105" s="9">
        <f>'[1]TCE - ANEXO III - Preencher'!I1114</f>
        <v>105.43</v>
      </c>
      <c r="I1105" s="9">
        <f>'[1]TCE - ANEXO III - Preencher'!J1114</f>
        <v>843.44</v>
      </c>
      <c r="J1105" s="9">
        <f>'[1]TCE - ANEXO III - Preencher'!K1114</f>
        <v>0</v>
      </c>
      <c r="K1105" s="10">
        <f>'[1]TCE - ANEXO III - Preencher'!L1114</f>
        <v>0</v>
      </c>
      <c r="L1105" s="10">
        <f>'[1]TCE - ANEXO III - Preencher'!M1114</f>
        <v>0</v>
      </c>
      <c r="M1105" s="10">
        <f t="shared" si="103"/>
        <v>0</v>
      </c>
      <c r="N1105" s="10">
        <f>'[1]TCE - ANEXO III - Preencher'!O1114</f>
        <v>6.5183999999999997</v>
      </c>
      <c r="O1105" s="10">
        <f>'[1]TCE - ANEXO III - Preencher'!P1114</f>
        <v>0</v>
      </c>
      <c r="P1105" s="11">
        <f t="shared" si="104"/>
        <v>6.5183999999999997</v>
      </c>
      <c r="Q1105" s="10">
        <f>'[1]TCE - ANEXO III - Preencher'!R1114</f>
        <v>0</v>
      </c>
      <c r="R1105" s="10">
        <f>'[1]TCE - ANEXO III - Preencher'!S1114</f>
        <v>0</v>
      </c>
      <c r="S1105" s="11">
        <f t="shared" si="105"/>
        <v>0</v>
      </c>
      <c r="T1105" s="10">
        <f>'[1]TCE - ANEXO III - Preencher'!U1114</f>
        <v>0</v>
      </c>
      <c r="U1105" s="10">
        <f>'[1]TCE - ANEXO III - Preencher'!V1114</f>
        <v>0</v>
      </c>
      <c r="V1105" s="11">
        <f t="shared" si="106"/>
        <v>0</v>
      </c>
      <c r="W1105" s="12" t="str">
        <f>IF('[1]TCE - ANEXO III - Preencher'!X1114="","",'[1]TCE - ANEXO III - Preencher'!X1114)</f>
        <v/>
      </c>
      <c r="X1105" s="10">
        <f>'[1]TCE - ANEXO III - Preencher'!Y1114</f>
        <v>0</v>
      </c>
      <c r="Y1105" s="10">
        <f>'[1]TCE - ANEXO III - Preencher'!Z1114</f>
        <v>0</v>
      </c>
      <c r="Z1105" s="11">
        <f t="shared" si="107"/>
        <v>0</v>
      </c>
      <c r="AA1105" s="12" t="str">
        <f>IF('[1]TCE - ANEXO III - Preencher'!AB1114="","",'[1]TCE - ANEXO III - Preencher'!AB1114)</f>
        <v/>
      </c>
      <c r="AB1105" s="10">
        <f t="shared" si="102"/>
        <v>955.38840000000016</v>
      </c>
    </row>
    <row r="1106" spans="1:28" x14ac:dyDescent="0.2">
      <c r="A1106" s="4" t="str">
        <f>IFERROR(VLOOKUP(B1106,'[1]DADOS (OCULTAR)'!$P$3:$R$56,3,0),"")</f>
        <v>10.894.988/0004-86</v>
      </c>
      <c r="B1106" s="5" t="str">
        <f>'[1]TCE - ANEXO III - Preencher'!C1115</f>
        <v>HMR</v>
      </c>
      <c r="C1106" s="15">
        <v>432</v>
      </c>
      <c r="D1106" s="6" t="str">
        <f>'[1]TCE - ANEXO III - Preencher'!E1115</f>
        <v>PALOMA MARIA CABRAL DE MOURA</v>
      </c>
      <c r="E1106" s="5" t="str">
        <f>IF('[1]TCE - ANEXO III - Preencher'!F1115="4 - Assistência Odontológica","2 - Outros Profissionais da Saúde",'[1]TCE - ANEXO II - Enviar TCE'!E1105)</f>
        <v>2 - Outros Profissionais da Saúde</v>
      </c>
      <c r="F1106" s="7" t="str">
        <f>'[1]TCE - ANEXO III - Preencher'!G1115</f>
        <v>3222-05</v>
      </c>
      <c r="G1106" s="8">
        <f>IF('[1]TCE - ANEXO III - Preencher'!H1115="","",'[1]TCE - ANEXO III - Preencher'!H1115)</f>
        <v>44044</v>
      </c>
      <c r="H1106" s="9">
        <f>'[1]TCE - ANEXO III - Preencher'!I1115</f>
        <v>15.17</v>
      </c>
      <c r="I1106" s="9">
        <f>'[1]TCE - ANEXO III - Preencher'!J1115</f>
        <v>121.37</v>
      </c>
      <c r="J1106" s="9">
        <f>'[1]TCE - ANEXO III - Preencher'!K1115</f>
        <v>0</v>
      </c>
      <c r="K1106" s="10">
        <f>'[1]TCE - ANEXO III - Preencher'!L1115</f>
        <v>0</v>
      </c>
      <c r="L1106" s="10">
        <f>'[1]TCE - ANEXO III - Preencher'!M1115</f>
        <v>0</v>
      </c>
      <c r="M1106" s="10">
        <f t="shared" si="103"/>
        <v>0</v>
      </c>
      <c r="N1106" s="10">
        <f>'[1]TCE - ANEXO III - Preencher'!O1115</f>
        <v>0.44</v>
      </c>
      <c r="O1106" s="10">
        <f>'[1]TCE - ANEXO III - Preencher'!P1115</f>
        <v>0</v>
      </c>
      <c r="P1106" s="11">
        <f t="shared" si="104"/>
        <v>0.44</v>
      </c>
      <c r="Q1106" s="10">
        <f>'[1]TCE - ANEXO III - Preencher'!R1115</f>
        <v>265.41335909090907</v>
      </c>
      <c r="R1106" s="10">
        <f>'[1]TCE - ANEXO III - Preencher'!S1115</f>
        <v>65.95</v>
      </c>
      <c r="S1106" s="11">
        <f t="shared" si="105"/>
        <v>199.46335909090908</v>
      </c>
      <c r="T1106" s="10">
        <f>'[1]TCE - ANEXO III - Preencher'!U1115</f>
        <v>0</v>
      </c>
      <c r="U1106" s="10">
        <f>'[1]TCE - ANEXO III - Preencher'!V1115</f>
        <v>0</v>
      </c>
      <c r="V1106" s="11">
        <f t="shared" si="106"/>
        <v>0</v>
      </c>
      <c r="W1106" s="12" t="str">
        <f>IF('[1]TCE - ANEXO III - Preencher'!X1115="","",'[1]TCE - ANEXO III - Preencher'!X1115)</f>
        <v/>
      </c>
      <c r="X1106" s="10">
        <f>'[1]TCE - ANEXO III - Preencher'!Y1115</f>
        <v>0</v>
      </c>
      <c r="Y1106" s="10">
        <f>'[1]TCE - ANEXO III - Preencher'!Z1115</f>
        <v>0</v>
      </c>
      <c r="Z1106" s="11">
        <f t="shared" si="107"/>
        <v>0</v>
      </c>
      <c r="AA1106" s="12" t="str">
        <f>IF('[1]TCE - ANEXO III - Preencher'!AB1115="","",'[1]TCE - ANEXO III - Preencher'!AB1115)</f>
        <v/>
      </c>
      <c r="AB1106" s="10">
        <f t="shared" si="102"/>
        <v>336.4433590909091</v>
      </c>
    </row>
    <row r="1107" spans="1:28" x14ac:dyDescent="0.2">
      <c r="A1107" s="4" t="str">
        <f>IFERROR(VLOOKUP(B1107,'[1]DADOS (OCULTAR)'!$P$3:$R$56,3,0),"")</f>
        <v>10.894.988/0004-86</v>
      </c>
      <c r="B1107" s="5" t="str">
        <f>'[1]TCE - ANEXO III - Preencher'!C1116</f>
        <v>HMR</v>
      </c>
      <c r="C1107" s="15">
        <v>6425</v>
      </c>
      <c r="D1107" s="6" t="str">
        <f>'[1]TCE - ANEXO III - Preencher'!E1116</f>
        <v>PAMELA MIRELA DE OLIVEIRA SANTOS</v>
      </c>
      <c r="E1107" s="5" t="str">
        <f>IF('[1]TCE - ANEXO III - Preencher'!F1116="4 - Assistência Odontológica","2 - Outros Profissionais da Saúde",'[1]TCE - ANEXO II - Enviar TCE'!E1106)</f>
        <v>2 - Outros Profissionais da Saúde</v>
      </c>
      <c r="F1107" s="7" t="str">
        <f>'[1]TCE - ANEXO III - Preencher'!G1116</f>
        <v>3222-05</v>
      </c>
      <c r="G1107" s="8">
        <f>IF('[1]TCE - ANEXO III - Preencher'!H1116="","",'[1]TCE - ANEXO III - Preencher'!H1116)</f>
        <v>44044</v>
      </c>
      <c r="H1107" s="9">
        <f>'[1]TCE - ANEXO III - Preencher'!I1116</f>
        <v>16.89</v>
      </c>
      <c r="I1107" s="9">
        <f>'[1]TCE - ANEXO III - Preencher'!J1116</f>
        <v>135.16</v>
      </c>
      <c r="J1107" s="9">
        <f>'[1]TCE - ANEXO III - Preencher'!K1116</f>
        <v>0</v>
      </c>
      <c r="K1107" s="10">
        <f>'[1]TCE - ANEXO III - Preencher'!L1116</f>
        <v>0</v>
      </c>
      <c r="L1107" s="10">
        <f>'[1]TCE - ANEXO III - Preencher'!M1116</f>
        <v>0</v>
      </c>
      <c r="M1107" s="10">
        <f t="shared" si="103"/>
        <v>0</v>
      </c>
      <c r="N1107" s="10">
        <f>'[1]TCE - ANEXO III - Preencher'!O1116</f>
        <v>0.44</v>
      </c>
      <c r="O1107" s="10">
        <f>'[1]TCE - ANEXO III - Preencher'!P1116</f>
        <v>0</v>
      </c>
      <c r="P1107" s="11">
        <f t="shared" si="104"/>
        <v>0.44</v>
      </c>
      <c r="Q1107" s="10">
        <f>'[1]TCE - ANEXO III - Preencher'!R1116</f>
        <v>124.4133590909091</v>
      </c>
      <c r="R1107" s="10">
        <f>'[1]TCE - ANEXO III - Preencher'!S1116</f>
        <v>65.95</v>
      </c>
      <c r="S1107" s="11">
        <f t="shared" si="105"/>
        <v>58.463359090909094</v>
      </c>
      <c r="T1107" s="10">
        <f>'[1]TCE - ANEXO III - Preencher'!U1116</f>
        <v>0</v>
      </c>
      <c r="U1107" s="10">
        <f>'[1]TCE - ANEXO III - Preencher'!V1116</f>
        <v>0</v>
      </c>
      <c r="V1107" s="11">
        <f t="shared" si="106"/>
        <v>0</v>
      </c>
      <c r="W1107" s="12" t="str">
        <f>IF('[1]TCE - ANEXO III - Preencher'!X1116="","",'[1]TCE - ANEXO III - Preencher'!X1116)</f>
        <v/>
      </c>
      <c r="X1107" s="10">
        <f>'[1]TCE - ANEXO III - Preencher'!Y1116</f>
        <v>0</v>
      </c>
      <c r="Y1107" s="10">
        <f>'[1]TCE - ANEXO III - Preencher'!Z1116</f>
        <v>0</v>
      </c>
      <c r="Z1107" s="11">
        <f t="shared" si="107"/>
        <v>0</v>
      </c>
      <c r="AA1107" s="12" t="str">
        <f>IF('[1]TCE - ANEXO III - Preencher'!AB1116="","",'[1]TCE - ANEXO III - Preencher'!AB1116)</f>
        <v/>
      </c>
      <c r="AB1107" s="10">
        <f t="shared" si="102"/>
        <v>210.95335909090909</v>
      </c>
    </row>
    <row r="1108" spans="1:28" x14ac:dyDescent="0.2">
      <c r="A1108" s="4" t="str">
        <f>IFERROR(VLOOKUP(B1108,'[1]DADOS (OCULTAR)'!$P$3:$R$56,3,0),"")</f>
        <v>10.894.988/0004-86</v>
      </c>
      <c r="B1108" s="5" t="str">
        <f>'[1]TCE - ANEXO III - Preencher'!C1117</f>
        <v>HMR</v>
      </c>
      <c r="C1108" s="15">
        <v>4415</v>
      </c>
      <c r="D1108" s="6" t="str">
        <f>'[1]TCE - ANEXO III - Preencher'!E1117</f>
        <v>PATRICIA CONCEICAO FIGUEIREDO DA SILVA</v>
      </c>
      <c r="E1108" s="5" t="str">
        <f>IF('[1]TCE - ANEXO III - Preencher'!F1117="4 - Assistência Odontológica","2 - Outros Profissionais da Saúde",'[1]TCE - ANEXO II - Enviar TCE'!E1107)</f>
        <v>2 - Outros Profissionais da Saúde</v>
      </c>
      <c r="F1108" s="7" t="str">
        <f>'[1]TCE - ANEXO III - Preencher'!G1117</f>
        <v>3222-05</v>
      </c>
      <c r="G1108" s="8">
        <f>IF('[1]TCE - ANEXO III - Preencher'!H1117="","",'[1]TCE - ANEXO III - Preencher'!H1117)</f>
        <v>44044</v>
      </c>
      <c r="H1108" s="9">
        <f>'[1]TCE - ANEXO III - Preencher'!I1117</f>
        <v>17.149999999999999</v>
      </c>
      <c r="I1108" s="9">
        <f>'[1]TCE - ANEXO III - Preencher'!J1117</f>
        <v>137.16999999999999</v>
      </c>
      <c r="J1108" s="9">
        <f>'[1]TCE - ANEXO III - Preencher'!K1117</f>
        <v>0</v>
      </c>
      <c r="K1108" s="10">
        <f>'[1]TCE - ANEXO III - Preencher'!L1117</f>
        <v>0</v>
      </c>
      <c r="L1108" s="10">
        <f>'[1]TCE - ANEXO III - Preencher'!M1117</f>
        <v>0</v>
      </c>
      <c r="M1108" s="10">
        <f t="shared" si="103"/>
        <v>0</v>
      </c>
      <c r="N1108" s="10">
        <f>'[1]TCE - ANEXO III - Preencher'!O1117</f>
        <v>0.41880000000000001</v>
      </c>
      <c r="O1108" s="10">
        <f>'[1]TCE - ANEXO III - Preencher'!P1117</f>
        <v>0</v>
      </c>
      <c r="P1108" s="11">
        <f t="shared" si="104"/>
        <v>0.41880000000000001</v>
      </c>
      <c r="Q1108" s="10">
        <f>'[1]TCE - ANEXO III - Preencher'!R1117</f>
        <v>164.4133590909091</v>
      </c>
      <c r="R1108" s="10">
        <f>'[1]TCE - ANEXO III - Preencher'!S1117</f>
        <v>65.95</v>
      </c>
      <c r="S1108" s="11">
        <f t="shared" si="105"/>
        <v>98.463359090909094</v>
      </c>
      <c r="T1108" s="10">
        <f>'[1]TCE - ANEXO III - Preencher'!U1117</f>
        <v>0</v>
      </c>
      <c r="U1108" s="10">
        <f>'[1]TCE - ANEXO III - Preencher'!V1117</f>
        <v>0</v>
      </c>
      <c r="V1108" s="11">
        <f t="shared" si="106"/>
        <v>0</v>
      </c>
      <c r="W1108" s="12" t="str">
        <f>IF('[1]TCE - ANEXO III - Preencher'!X1117="","",'[1]TCE - ANEXO III - Preencher'!X1117)</f>
        <v/>
      </c>
      <c r="X1108" s="10">
        <f>'[1]TCE - ANEXO III - Preencher'!Y1117</f>
        <v>0</v>
      </c>
      <c r="Y1108" s="10">
        <f>'[1]TCE - ANEXO III - Preencher'!Z1117</f>
        <v>0</v>
      </c>
      <c r="Z1108" s="11">
        <f t="shared" si="107"/>
        <v>0</v>
      </c>
      <c r="AA1108" s="12" t="str">
        <f>IF('[1]TCE - ANEXO III - Preencher'!AB1117="","",'[1]TCE - ANEXO III - Preencher'!AB1117)</f>
        <v/>
      </c>
      <c r="AB1108" s="10">
        <f t="shared" si="102"/>
        <v>253.20215909090911</v>
      </c>
    </row>
    <row r="1109" spans="1:28" x14ac:dyDescent="0.2">
      <c r="A1109" s="4" t="str">
        <f>IFERROR(VLOOKUP(B1109,'[1]DADOS (OCULTAR)'!$P$3:$R$56,3,0),"")</f>
        <v>10.894.988/0004-86</v>
      </c>
      <c r="B1109" s="5" t="str">
        <f>'[1]TCE - ANEXO III - Preencher'!C1118</f>
        <v>HMR</v>
      </c>
      <c r="C1109" s="15">
        <v>400</v>
      </c>
      <c r="D1109" s="6" t="str">
        <f>'[1]TCE - ANEXO III - Preencher'!E1118</f>
        <v>PATRICIA CRISTINE DE FARIAS GUEDES WANDERLEY</v>
      </c>
      <c r="E1109" s="5" t="str">
        <f>IF('[1]TCE - ANEXO III - Preencher'!F1118="4 - Assistência Odontológica","2 - Outros Profissionais da Saúde",'[1]TCE - ANEXO II - Enviar TCE'!E1108)</f>
        <v>2 - Outros Profissionais da Saúde</v>
      </c>
      <c r="F1109" s="7" t="str">
        <f>'[1]TCE - ANEXO III - Preencher'!G1118</f>
        <v>2515-20</v>
      </c>
      <c r="G1109" s="8">
        <f>IF('[1]TCE - ANEXO III - Preencher'!H1118="","",'[1]TCE - ANEXO III - Preencher'!H1118)</f>
        <v>44044</v>
      </c>
      <c r="H1109" s="9">
        <f>'[1]TCE - ANEXO III - Preencher'!I1118</f>
        <v>23.71</v>
      </c>
      <c r="I1109" s="9">
        <f>'[1]TCE - ANEXO III - Preencher'!J1118</f>
        <v>189.65</v>
      </c>
      <c r="J1109" s="9">
        <f>'[1]TCE - ANEXO III - Preencher'!K1118</f>
        <v>0</v>
      </c>
      <c r="K1109" s="10">
        <f>'[1]TCE - ANEXO III - Preencher'!L1118</f>
        <v>0</v>
      </c>
      <c r="L1109" s="10">
        <f>'[1]TCE - ANEXO III - Preencher'!M1118</f>
        <v>0</v>
      </c>
      <c r="M1109" s="10">
        <f t="shared" si="103"/>
        <v>0</v>
      </c>
      <c r="N1109" s="10">
        <f>'[1]TCE - ANEXO III - Preencher'!O1118</f>
        <v>0.44</v>
      </c>
      <c r="O1109" s="10">
        <f>'[1]TCE - ANEXO III - Preencher'!P1118</f>
        <v>0</v>
      </c>
      <c r="P1109" s="11">
        <f t="shared" si="104"/>
        <v>0.44</v>
      </c>
      <c r="Q1109" s="10">
        <f>'[1]TCE - ANEXO III - Preencher'!R1118</f>
        <v>0</v>
      </c>
      <c r="R1109" s="10">
        <f>'[1]TCE - ANEXO III - Preencher'!S1118</f>
        <v>0</v>
      </c>
      <c r="S1109" s="11">
        <f t="shared" si="105"/>
        <v>0</v>
      </c>
      <c r="T1109" s="10">
        <f>'[1]TCE - ANEXO III - Preencher'!U1118</f>
        <v>0</v>
      </c>
      <c r="U1109" s="10">
        <f>'[1]TCE - ANEXO III - Preencher'!V1118</f>
        <v>0</v>
      </c>
      <c r="V1109" s="11">
        <f t="shared" si="106"/>
        <v>0</v>
      </c>
      <c r="W1109" s="12" t="str">
        <f>IF('[1]TCE - ANEXO III - Preencher'!X1118="","",'[1]TCE - ANEXO III - Preencher'!X1118)</f>
        <v/>
      </c>
      <c r="X1109" s="10">
        <f>'[1]TCE - ANEXO III - Preencher'!Y1118</f>
        <v>0</v>
      </c>
      <c r="Y1109" s="10">
        <f>'[1]TCE - ANEXO III - Preencher'!Z1118</f>
        <v>0</v>
      </c>
      <c r="Z1109" s="11">
        <f t="shared" si="107"/>
        <v>0</v>
      </c>
      <c r="AA1109" s="12" t="str">
        <f>IF('[1]TCE - ANEXO III - Preencher'!AB1118="","",'[1]TCE - ANEXO III - Preencher'!AB1118)</f>
        <v/>
      </c>
      <c r="AB1109" s="10">
        <f t="shared" si="102"/>
        <v>213.8</v>
      </c>
    </row>
    <row r="1110" spans="1:28" x14ac:dyDescent="0.2">
      <c r="A1110" s="4" t="str">
        <f>IFERROR(VLOOKUP(B1110,'[1]DADOS (OCULTAR)'!$P$3:$R$56,3,0),"")</f>
        <v>10.894.988/0004-86</v>
      </c>
      <c r="B1110" s="5" t="str">
        <f>'[1]TCE - ANEXO III - Preencher'!C1119</f>
        <v>HMR</v>
      </c>
      <c r="C1110" s="15">
        <v>410</v>
      </c>
      <c r="D1110" s="6" t="str">
        <f>'[1]TCE - ANEXO III - Preencher'!E1119</f>
        <v xml:space="preserve">PATRICIA DE SOUZA GOUVEIA </v>
      </c>
      <c r="E1110" s="5" t="str">
        <f>IF('[1]TCE - ANEXO III - Preencher'!F1119="4 - Assistência Odontológica","2 - Outros Profissionais da Saúde",'[1]TCE - ANEXO II - Enviar TCE'!E1109)</f>
        <v>1 - Médico</v>
      </c>
      <c r="F1110" s="7" t="str">
        <f>'[1]TCE - ANEXO III - Preencher'!G1119</f>
        <v>2251-24</v>
      </c>
      <c r="G1110" s="8">
        <f>IF('[1]TCE - ANEXO III - Preencher'!H1119="","",'[1]TCE - ANEXO III - Preencher'!H1119)</f>
        <v>44044</v>
      </c>
      <c r="H1110" s="9">
        <f>'[1]TCE - ANEXO III - Preencher'!I1119</f>
        <v>62.68</v>
      </c>
      <c r="I1110" s="9">
        <f>'[1]TCE - ANEXO III - Preencher'!J1119</f>
        <v>501.44</v>
      </c>
      <c r="J1110" s="9">
        <f>'[1]TCE - ANEXO III - Preencher'!K1119</f>
        <v>0</v>
      </c>
      <c r="K1110" s="10">
        <f>'[1]TCE - ANEXO III - Preencher'!L1119</f>
        <v>0</v>
      </c>
      <c r="L1110" s="10">
        <f>'[1]TCE - ANEXO III - Preencher'!M1119</f>
        <v>0</v>
      </c>
      <c r="M1110" s="10">
        <f t="shared" si="103"/>
        <v>0</v>
      </c>
      <c r="N1110" s="10">
        <f>'[1]TCE - ANEXO III - Preencher'!O1119</f>
        <v>6.5183999999999997</v>
      </c>
      <c r="O1110" s="10">
        <f>'[1]TCE - ANEXO III - Preencher'!P1119</f>
        <v>0</v>
      </c>
      <c r="P1110" s="11">
        <f t="shared" si="104"/>
        <v>6.5183999999999997</v>
      </c>
      <c r="Q1110" s="10">
        <f>'[1]TCE - ANEXO III - Preencher'!R1119</f>
        <v>0</v>
      </c>
      <c r="R1110" s="10">
        <f>'[1]TCE - ANEXO III - Preencher'!S1119</f>
        <v>0</v>
      </c>
      <c r="S1110" s="11">
        <f t="shared" si="105"/>
        <v>0</v>
      </c>
      <c r="T1110" s="10">
        <f>'[1]TCE - ANEXO III - Preencher'!U1119</f>
        <v>0</v>
      </c>
      <c r="U1110" s="10">
        <f>'[1]TCE - ANEXO III - Preencher'!V1119</f>
        <v>0</v>
      </c>
      <c r="V1110" s="11">
        <f t="shared" si="106"/>
        <v>0</v>
      </c>
      <c r="W1110" s="12" t="str">
        <f>IF('[1]TCE - ANEXO III - Preencher'!X1119="","",'[1]TCE - ANEXO III - Preencher'!X1119)</f>
        <v/>
      </c>
      <c r="X1110" s="10">
        <f>'[1]TCE - ANEXO III - Preencher'!Y1119</f>
        <v>0</v>
      </c>
      <c r="Y1110" s="10">
        <f>'[1]TCE - ANEXO III - Preencher'!Z1119</f>
        <v>0</v>
      </c>
      <c r="Z1110" s="11">
        <f t="shared" si="107"/>
        <v>0</v>
      </c>
      <c r="AA1110" s="12" t="str">
        <f>IF('[1]TCE - ANEXO III - Preencher'!AB1119="","",'[1]TCE - ANEXO III - Preencher'!AB1119)</f>
        <v/>
      </c>
      <c r="AB1110" s="10">
        <f t="shared" si="102"/>
        <v>570.63840000000005</v>
      </c>
    </row>
    <row r="1111" spans="1:28" x14ac:dyDescent="0.2">
      <c r="A1111" s="4" t="str">
        <f>IFERROR(VLOOKUP(B1111,'[1]DADOS (OCULTAR)'!$P$3:$R$56,3,0),"")</f>
        <v>10.894.988/0004-86</v>
      </c>
      <c r="B1111" s="5" t="str">
        <f>'[1]TCE - ANEXO III - Preencher'!C1120</f>
        <v>HMR</v>
      </c>
      <c r="C1111" s="15">
        <v>420</v>
      </c>
      <c r="D1111" s="6" t="str">
        <f>'[1]TCE - ANEXO III - Preencher'!E1120</f>
        <v>PATRICIA FERREIRA NERI</v>
      </c>
      <c r="E1111" s="5" t="str">
        <f>IF('[1]TCE - ANEXO III - Preencher'!F1120="4 - Assistência Odontológica","2 - Outros Profissionais da Saúde",'[1]TCE - ANEXO II - Enviar TCE'!E1110)</f>
        <v>3 - Administrativo</v>
      </c>
      <c r="F1111" s="7" t="str">
        <f>'[1]TCE - ANEXO III - Preencher'!G1120</f>
        <v>7630-15</v>
      </c>
      <c r="G1111" s="8">
        <f>IF('[1]TCE - ANEXO III - Preencher'!H1120="","",'[1]TCE - ANEXO III - Preencher'!H1120)</f>
        <v>44044</v>
      </c>
      <c r="H1111" s="9">
        <f>'[1]TCE - ANEXO III - Preencher'!I1120</f>
        <v>20.29</v>
      </c>
      <c r="I1111" s="9">
        <f>'[1]TCE - ANEXO III - Preencher'!J1120</f>
        <v>162.33000000000001</v>
      </c>
      <c r="J1111" s="9">
        <f>'[1]TCE - ANEXO III - Preencher'!K1120</f>
        <v>0</v>
      </c>
      <c r="K1111" s="10">
        <f>'[1]TCE - ANEXO III - Preencher'!L1120</f>
        <v>0</v>
      </c>
      <c r="L1111" s="10">
        <f>'[1]TCE - ANEXO III - Preencher'!M1120</f>
        <v>0</v>
      </c>
      <c r="M1111" s="10">
        <f t="shared" si="103"/>
        <v>0</v>
      </c>
      <c r="N1111" s="10">
        <f>'[1]TCE - ANEXO III - Preencher'!O1120</f>
        <v>0.44</v>
      </c>
      <c r="O1111" s="10">
        <f>'[1]TCE - ANEXO III - Preencher'!P1120</f>
        <v>0</v>
      </c>
      <c r="P1111" s="11">
        <f t="shared" si="104"/>
        <v>0.44</v>
      </c>
      <c r="Q1111" s="10">
        <f>'[1]TCE - ANEXO III - Preencher'!R1120</f>
        <v>172.4133590909091</v>
      </c>
      <c r="R1111" s="10">
        <f>'[1]TCE - ANEXO III - Preencher'!S1120</f>
        <v>74.16</v>
      </c>
      <c r="S1111" s="11">
        <f t="shared" si="105"/>
        <v>98.2533590909091</v>
      </c>
      <c r="T1111" s="10">
        <f>'[1]TCE - ANEXO III - Preencher'!U1120</f>
        <v>0</v>
      </c>
      <c r="U1111" s="10">
        <f>'[1]TCE - ANEXO III - Preencher'!V1120</f>
        <v>0</v>
      </c>
      <c r="V1111" s="11">
        <f t="shared" si="106"/>
        <v>0</v>
      </c>
      <c r="W1111" s="12" t="str">
        <f>IF('[1]TCE - ANEXO III - Preencher'!X1120="","",'[1]TCE - ANEXO III - Preencher'!X1120)</f>
        <v/>
      </c>
      <c r="X1111" s="10">
        <f>'[1]TCE - ANEXO III - Preencher'!Y1120</f>
        <v>0</v>
      </c>
      <c r="Y1111" s="10">
        <f>'[1]TCE - ANEXO III - Preencher'!Z1120</f>
        <v>0</v>
      </c>
      <c r="Z1111" s="11">
        <f t="shared" si="107"/>
        <v>0</v>
      </c>
      <c r="AA1111" s="12" t="str">
        <f>IF('[1]TCE - ANEXO III - Preencher'!AB1120="","",'[1]TCE - ANEXO III - Preencher'!AB1120)</f>
        <v/>
      </c>
      <c r="AB1111" s="10">
        <f t="shared" si="102"/>
        <v>281.3133590909091</v>
      </c>
    </row>
    <row r="1112" spans="1:28" x14ac:dyDescent="0.2">
      <c r="A1112" s="4" t="str">
        <f>IFERROR(VLOOKUP(B1112,'[1]DADOS (OCULTAR)'!$P$3:$R$56,3,0),"")</f>
        <v>10.894.988/0004-86</v>
      </c>
      <c r="B1112" s="5" t="str">
        <f>'[1]TCE - ANEXO III - Preencher'!C1121</f>
        <v>HMR</v>
      </c>
      <c r="C1112" s="15">
        <v>405</v>
      </c>
      <c r="D1112" s="6" t="str">
        <f>'[1]TCE - ANEXO III - Preencher'!E1121</f>
        <v xml:space="preserve">PATRICIA PEREIRA DA SILVA GOMES </v>
      </c>
      <c r="E1112" s="5" t="str">
        <f>IF('[1]TCE - ANEXO III - Preencher'!F1121="4 - Assistência Odontológica","2 - Outros Profissionais da Saúde",'[1]TCE - ANEXO II - Enviar TCE'!E1111)</f>
        <v>2 - Outros Profissionais da Saúde</v>
      </c>
      <c r="F1112" s="7" t="str">
        <f>'[1]TCE - ANEXO III - Preencher'!G1121</f>
        <v>2235-05</v>
      </c>
      <c r="G1112" s="8">
        <f>IF('[1]TCE - ANEXO III - Preencher'!H1121="","",'[1]TCE - ANEXO III - Preencher'!H1121)</f>
        <v>44044</v>
      </c>
      <c r="H1112" s="9">
        <f>'[1]TCE - ANEXO III - Preencher'!I1121</f>
        <v>27.88</v>
      </c>
      <c r="I1112" s="9">
        <f>'[1]TCE - ANEXO III - Preencher'!J1121</f>
        <v>223.02</v>
      </c>
      <c r="J1112" s="9">
        <f>'[1]TCE - ANEXO III - Preencher'!K1121</f>
        <v>0</v>
      </c>
      <c r="K1112" s="10">
        <f>'[1]TCE - ANEXO III - Preencher'!L1121</f>
        <v>0</v>
      </c>
      <c r="L1112" s="10">
        <f>'[1]TCE - ANEXO III - Preencher'!M1121</f>
        <v>0</v>
      </c>
      <c r="M1112" s="10">
        <f t="shared" si="103"/>
        <v>0</v>
      </c>
      <c r="N1112" s="10">
        <f>'[1]TCE - ANEXO III - Preencher'!O1121</f>
        <v>0.44</v>
      </c>
      <c r="O1112" s="10">
        <f>'[1]TCE - ANEXO III - Preencher'!P1121</f>
        <v>0</v>
      </c>
      <c r="P1112" s="11">
        <f t="shared" si="104"/>
        <v>0.44</v>
      </c>
      <c r="Q1112" s="10">
        <f>'[1]TCE - ANEXO III - Preencher'!R1121</f>
        <v>116.4133590909091</v>
      </c>
      <c r="R1112" s="10">
        <f>'[1]TCE - ANEXO III - Preencher'!S1121</f>
        <v>112</v>
      </c>
      <c r="S1112" s="11">
        <f t="shared" si="105"/>
        <v>4.4133590909090969</v>
      </c>
      <c r="T1112" s="10">
        <f>'[1]TCE - ANEXO III - Preencher'!U1121</f>
        <v>0</v>
      </c>
      <c r="U1112" s="10">
        <f>'[1]TCE - ANEXO III - Preencher'!V1121</f>
        <v>0</v>
      </c>
      <c r="V1112" s="11">
        <f t="shared" si="106"/>
        <v>0</v>
      </c>
      <c r="W1112" s="12" t="str">
        <f>IF('[1]TCE - ANEXO III - Preencher'!X1121="","",'[1]TCE - ANEXO III - Preencher'!X1121)</f>
        <v/>
      </c>
      <c r="X1112" s="10">
        <f>'[1]TCE - ANEXO III - Preencher'!Y1121</f>
        <v>0</v>
      </c>
      <c r="Y1112" s="10">
        <f>'[1]TCE - ANEXO III - Preencher'!Z1121</f>
        <v>0</v>
      </c>
      <c r="Z1112" s="11">
        <f t="shared" si="107"/>
        <v>0</v>
      </c>
      <c r="AA1112" s="12" t="str">
        <f>IF('[1]TCE - ANEXO III - Preencher'!AB1121="","",'[1]TCE - ANEXO III - Preencher'!AB1121)</f>
        <v/>
      </c>
      <c r="AB1112" s="10">
        <f t="shared" si="102"/>
        <v>255.7533590909091</v>
      </c>
    </row>
    <row r="1113" spans="1:28" x14ac:dyDescent="0.2">
      <c r="A1113" s="4" t="str">
        <f>IFERROR(VLOOKUP(B1113,'[1]DADOS (OCULTAR)'!$P$3:$R$56,3,0),"")</f>
        <v>10.894.988/0004-86</v>
      </c>
      <c r="B1113" s="5" t="str">
        <f>'[1]TCE - ANEXO III - Preencher'!C1122</f>
        <v>HMR</v>
      </c>
      <c r="C1113" s="15">
        <v>407</v>
      </c>
      <c r="D1113" s="6" t="str">
        <f>'[1]TCE - ANEXO III - Preencher'!E1122</f>
        <v>PATRICIA TENORIO CAVALCANTI DANTAS</v>
      </c>
      <c r="E1113" s="5" t="str">
        <f>IF('[1]TCE - ANEXO III - Preencher'!F1122="4 - Assistência Odontológica","2 - Outros Profissionais da Saúde",'[1]TCE - ANEXO II - Enviar TCE'!E1112)</f>
        <v>2 - Outros Profissionais da Saúde</v>
      </c>
      <c r="F1113" s="7" t="str">
        <f>'[1]TCE - ANEXO III - Preencher'!G1122</f>
        <v>2235-05</v>
      </c>
      <c r="G1113" s="8">
        <f>IF('[1]TCE - ANEXO III - Preencher'!H1122="","",'[1]TCE - ANEXO III - Preencher'!H1122)</f>
        <v>44044</v>
      </c>
      <c r="H1113" s="9">
        <f>'[1]TCE - ANEXO III - Preencher'!I1122</f>
        <v>47.19</v>
      </c>
      <c r="I1113" s="9">
        <f>'[1]TCE - ANEXO III - Preencher'!J1122</f>
        <v>377.47</v>
      </c>
      <c r="J1113" s="9">
        <f>'[1]TCE - ANEXO III - Preencher'!K1122</f>
        <v>0</v>
      </c>
      <c r="K1113" s="10">
        <f>'[1]TCE - ANEXO III - Preencher'!L1122</f>
        <v>0</v>
      </c>
      <c r="L1113" s="10">
        <f>'[1]TCE - ANEXO III - Preencher'!M1122</f>
        <v>0</v>
      </c>
      <c r="M1113" s="10">
        <f t="shared" si="103"/>
        <v>0</v>
      </c>
      <c r="N1113" s="10">
        <f>'[1]TCE - ANEXO III - Preencher'!O1122</f>
        <v>1.6295999999999999</v>
      </c>
      <c r="O1113" s="10">
        <f>'[1]TCE - ANEXO III - Preencher'!P1122</f>
        <v>0</v>
      </c>
      <c r="P1113" s="11">
        <f t="shared" si="104"/>
        <v>1.6295999999999999</v>
      </c>
      <c r="Q1113" s="10">
        <f>'[1]TCE - ANEXO III - Preencher'!R1122</f>
        <v>0</v>
      </c>
      <c r="R1113" s="10">
        <f>'[1]TCE - ANEXO III - Preencher'!S1122</f>
        <v>0</v>
      </c>
      <c r="S1113" s="11">
        <f t="shared" si="105"/>
        <v>0</v>
      </c>
      <c r="T1113" s="10">
        <f>'[1]TCE - ANEXO III - Preencher'!U1122</f>
        <v>0</v>
      </c>
      <c r="U1113" s="10">
        <f>'[1]TCE - ANEXO III - Preencher'!V1122</f>
        <v>0</v>
      </c>
      <c r="V1113" s="11">
        <f t="shared" si="106"/>
        <v>0</v>
      </c>
      <c r="W1113" s="12" t="str">
        <f>IF('[1]TCE - ANEXO III - Preencher'!X1122="","",'[1]TCE - ANEXO III - Preencher'!X1122)</f>
        <v/>
      </c>
      <c r="X1113" s="10">
        <f>'[1]TCE - ANEXO III - Preencher'!Y1122</f>
        <v>0</v>
      </c>
      <c r="Y1113" s="10">
        <f>'[1]TCE - ANEXO III - Preencher'!Z1122</f>
        <v>0</v>
      </c>
      <c r="Z1113" s="11">
        <f t="shared" si="107"/>
        <v>0</v>
      </c>
      <c r="AA1113" s="12" t="str">
        <f>IF('[1]TCE - ANEXO III - Preencher'!AB1122="","",'[1]TCE - ANEXO III - Preencher'!AB1122)</f>
        <v/>
      </c>
      <c r="AB1113" s="10">
        <f t="shared" si="102"/>
        <v>426.28960000000001</v>
      </c>
    </row>
    <row r="1114" spans="1:28" x14ac:dyDescent="0.2">
      <c r="A1114" s="4" t="str">
        <f>IFERROR(VLOOKUP(B1114,'[1]DADOS (OCULTAR)'!$P$3:$R$56,3,0),"")</f>
        <v>10.894.988/0004-86</v>
      </c>
      <c r="B1114" s="5" t="str">
        <f>'[1]TCE - ANEXO III - Preencher'!C1123</f>
        <v>HMR</v>
      </c>
      <c r="C1114" s="15">
        <v>480</v>
      </c>
      <c r="D1114" s="6" t="str">
        <f>'[1]TCE - ANEXO III - Preencher'!E1123</f>
        <v>PATRICK RAMON DOS SANTOS LEAL</v>
      </c>
      <c r="E1114" s="5" t="str">
        <f>IF('[1]TCE - ANEXO III - Preencher'!F1123="4 - Assistência Odontológica","2 - Outros Profissionais da Saúde",'[1]TCE - ANEXO II - Enviar TCE'!E1113)</f>
        <v>1 - Médico</v>
      </c>
      <c r="F1114" s="7" t="str">
        <f>'[1]TCE - ANEXO III - Preencher'!G1123</f>
        <v>2251-25</v>
      </c>
      <c r="G1114" s="8">
        <f>IF('[1]TCE - ANEXO III - Preencher'!H1123="","",'[1]TCE - ANEXO III - Preencher'!H1123)</f>
        <v>44044</v>
      </c>
      <c r="H1114" s="9">
        <f>'[1]TCE - ANEXO III - Preencher'!I1123</f>
        <v>69.5</v>
      </c>
      <c r="I1114" s="9">
        <f>'[1]TCE - ANEXO III - Preencher'!J1123</f>
        <v>556.04</v>
      </c>
      <c r="J1114" s="9">
        <f>'[1]TCE - ANEXO III - Preencher'!K1123</f>
        <v>0</v>
      </c>
      <c r="K1114" s="10">
        <f>'[1]TCE - ANEXO III - Preencher'!L1123</f>
        <v>0</v>
      </c>
      <c r="L1114" s="10">
        <f>'[1]TCE - ANEXO III - Preencher'!M1123</f>
        <v>0</v>
      </c>
      <c r="M1114" s="10">
        <f t="shared" si="103"/>
        <v>0</v>
      </c>
      <c r="N1114" s="10">
        <f>'[1]TCE - ANEXO III - Preencher'!O1123</f>
        <v>6.5183999999999997</v>
      </c>
      <c r="O1114" s="10">
        <f>'[1]TCE - ANEXO III - Preencher'!P1123</f>
        <v>0</v>
      </c>
      <c r="P1114" s="11">
        <f t="shared" si="104"/>
        <v>6.5183999999999997</v>
      </c>
      <c r="Q1114" s="10">
        <f>'[1]TCE - ANEXO III - Preencher'!R1123</f>
        <v>0</v>
      </c>
      <c r="R1114" s="10">
        <f>'[1]TCE - ANEXO III - Preencher'!S1123</f>
        <v>0</v>
      </c>
      <c r="S1114" s="11">
        <f t="shared" si="105"/>
        <v>0</v>
      </c>
      <c r="T1114" s="10">
        <f>'[1]TCE - ANEXO III - Preencher'!U1123</f>
        <v>0</v>
      </c>
      <c r="U1114" s="10">
        <f>'[1]TCE - ANEXO III - Preencher'!V1123</f>
        <v>0</v>
      </c>
      <c r="V1114" s="11">
        <f t="shared" si="106"/>
        <v>0</v>
      </c>
      <c r="W1114" s="12" t="str">
        <f>IF('[1]TCE - ANEXO III - Preencher'!X1123="","",'[1]TCE - ANEXO III - Preencher'!X1123)</f>
        <v/>
      </c>
      <c r="X1114" s="10">
        <f>'[1]TCE - ANEXO III - Preencher'!Y1123</f>
        <v>0</v>
      </c>
      <c r="Y1114" s="10">
        <f>'[1]TCE - ANEXO III - Preencher'!Z1123</f>
        <v>0</v>
      </c>
      <c r="Z1114" s="11">
        <f t="shared" si="107"/>
        <v>0</v>
      </c>
      <c r="AA1114" s="12" t="str">
        <f>IF('[1]TCE - ANEXO III - Preencher'!AB1123="","",'[1]TCE - ANEXO III - Preencher'!AB1123)</f>
        <v/>
      </c>
      <c r="AB1114" s="10">
        <f t="shared" si="102"/>
        <v>632.05840000000001</v>
      </c>
    </row>
    <row r="1115" spans="1:28" x14ac:dyDescent="0.2">
      <c r="A1115" s="4" t="str">
        <f>IFERROR(VLOOKUP(B1115,'[1]DADOS (OCULTAR)'!$P$3:$R$56,3,0),"")</f>
        <v>10.894.988/0004-86</v>
      </c>
      <c r="B1115" s="5" t="str">
        <f>'[1]TCE - ANEXO III - Preencher'!C1124</f>
        <v>HMR</v>
      </c>
      <c r="C1115" s="15">
        <v>408</v>
      </c>
      <c r="D1115" s="6" t="str">
        <f>'[1]TCE - ANEXO III - Preencher'!E1124</f>
        <v>PAULA CARMEM PEREIRA DE ANDRADE</v>
      </c>
      <c r="E1115" s="5" t="str">
        <f>IF('[1]TCE - ANEXO III - Preencher'!F1124="4 - Assistência Odontológica","2 - Outros Profissionais da Saúde",'[1]TCE - ANEXO II - Enviar TCE'!E1114)</f>
        <v>1 - Médico</v>
      </c>
      <c r="F1115" s="7" t="str">
        <f>'[1]TCE - ANEXO III - Preencher'!G1124</f>
        <v>2251-24</v>
      </c>
      <c r="G1115" s="8">
        <f>IF('[1]TCE - ANEXO III - Preencher'!H1124="","",'[1]TCE - ANEXO III - Preencher'!H1124)</f>
        <v>44044</v>
      </c>
      <c r="H1115" s="9">
        <f>'[1]TCE - ANEXO III - Preencher'!I1124</f>
        <v>75.349999999999994</v>
      </c>
      <c r="I1115" s="9">
        <f>'[1]TCE - ANEXO III - Preencher'!J1124</f>
        <v>602.84</v>
      </c>
      <c r="J1115" s="9">
        <f>'[1]TCE - ANEXO III - Preencher'!K1124</f>
        <v>0</v>
      </c>
      <c r="K1115" s="10">
        <f>'[1]TCE - ANEXO III - Preencher'!L1124</f>
        <v>0</v>
      </c>
      <c r="L1115" s="10">
        <f>'[1]TCE - ANEXO III - Preencher'!M1124</f>
        <v>0</v>
      </c>
      <c r="M1115" s="10">
        <f t="shared" si="103"/>
        <v>0</v>
      </c>
      <c r="N1115" s="10">
        <f>'[1]TCE - ANEXO III - Preencher'!O1124</f>
        <v>6.5183999999999997</v>
      </c>
      <c r="O1115" s="10">
        <f>'[1]TCE - ANEXO III - Preencher'!P1124</f>
        <v>0</v>
      </c>
      <c r="P1115" s="11">
        <f t="shared" si="104"/>
        <v>6.5183999999999997</v>
      </c>
      <c r="Q1115" s="10">
        <f>'[1]TCE - ANEXO III - Preencher'!R1124</f>
        <v>0</v>
      </c>
      <c r="R1115" s="10">
        <f>'[1]TCE - ANEXO III - Preencher'!S1124</f>
        <v>0</v>
      </c>
      <c r="S1115" s="11">
        <f t="shared" si="105"/>
        <v>0</v>
      </c>
      <c r="T1115" s="10">
        <f>'[1]TCE - ANEXO III - Preencher'!U1124</f>
        <v>0</v>
      </c>
      <c r="U1115" s="10">
        <f>'[1]TCE - ANEXO III - Preencher'!V1124</f>
        <v>0</v>
      </c>
      <c r="V1115" s="11">
        <f t="shared" si="106"/>
        <v>0</v>
      </c>
      <c r="W1115" s="12" t="str">
        <f>IF('[1]TCE - ANEXO III - Preencher'!X1124="","",'[1]TCE - ANEXO III - Preencher'!X1124)</f>
        <v/>
      </c>
      <c r="X1115" s="10">
        <f>'[1]TCE - ANEXO III - Preencher'!Y1124</f>
        <v>0</v>
      </c>
      <c r="Y1115" s="10">
        <f>'[1]TCE - ANEXO III - Preencher'!Z1124</f>
        <v>0</v>
      </c>
      <c r="Z1115" s="11">
        <f t="shared" si="107"/>
        <v>0</v>
      </c>
      <c r="AA1115" s="12" t="str">
        <f>IF('[1]TCE - ANEXO III - Preencher'!AB1124="","",'[1]TCE - ANEXO III - Preencher'!AB1124)</f>
        <v/>
      </c>
      <c r="AB1115" s="10">
        <f t="shared" si="102"/>
        <v>684.7084000000001</v>
      </c>
    </row>
    <row r="1116" spans="1:28" x14ac:dyDescent="0.2">
      <c r="A1116" s="4" t="str">
        <f>IFERROR(VLOOKUP(B1116,'[1]DADOS (OCULTAR)'!$P$3:$R$56,3,0),"")</f>
        <v>10.894.988/0004-86</v>
      </c>
      <c r="B1116" s="5" t="str">
        <f>'[1]TCE - ANEXO III - Preencher'!C1125</f>
        <v>HMR</v>
      </c>
      <c r="C1116" s="15">
        <v>411</v>
      </c>
      <c r="D1116" s="6" t="str">
        <f>'[1]TCE - ANEXO III - Preencher'!E1125</f>
        <v>PAULA CRISTINE SENA RODRIGUES</v>
      </c>
      <c r="E1116" s="5" t="str">
        <f>IF('[1]TCE - ANEXO III - Preencher'!F1125="4 - Assistência Odontológica","2 - Outros Profissionais da Saúde",'[1]TCE - ANEXO II - Enviar TCE'!E1115)</f>
        <v>2 - Outros Profissionais da Saúde</v>
      </c>
      <c r="F1116" s="7" t="str">
        <f>'[1]TCE - ANEXO III - Preencher'!G1125</f>
        <v>2516-05</v>
      </c>
      <c r="G1116" s="8">
        <f>IF('[1]TCE - ANEXO III - Preencher'!H1125="","",'[1]TCE - ANEXO III - Preencher'!H1125)</f>
        <v>44044</v>
      </c>
      <c r="H1116" s="9">
        <f>'[1]TCE - ANEXO III - Preencher'!I1125</f>
        <v>29.41</v>
      </c>
      <c r="I1116" s="9">
        <f>'[1]TCE - ANEXO III - Preencher'!J1125</f>
        <v>235.21</v>
      </c>
      <c r="J1116" s="9">
        <f>'[1]TCE - ANEXO III - Preencher'!K1125</f>
        <v>0</v>
      </c>
      <c r="K1116" s="10">
        <f>'[1]TCE - ANEXO III - Preencher'!L1125</f>
        <v>0</v>
      </c>
      <c r="L1116" s="10">
        <f>'[1]TCE - ANEXO III - Preencher'!M1125</f>
        <v>0</v>
      </c>
      <c r="M1116" s="10">
        <f t="shared" si="103"/>
        <v>0</v>
      </c>
      <c r="N1116" s="10">
        <f>'[1]TCE - ANEXO III - Preencher'!O1125</f>
        <v>0.44</v>
      </c>
      <c r="O1116" s="10">
        <f>'[1]TCE - ANEXO III - Preencher'!P1125</f>
        <v>0</v>
      </c>
      <c r="P1116" s="11">
        <f t="shared" si="104"/>
        <v>0.44</v>
      </c>
      <c r="Q1116" s="10">
        <f>'[1]TCE - ANEXO III - Preencher'!R1125</f>
        <v>0</v>
      </c>
      <c r="R1116" s="10">
        <f>'[1]TCE - ANEXO III - Preencher'!S1125</f>
        <v>0</v>
      </c>
      <c r="S1116" s="11">
        <f t="shared" si="105"/>
        <v>0</v>
      </c>
      <c r="T1116" s="10">
        <f>'[1]TCE - ANEXO III - Preencher'!U1125</f>
        <v>0</v>
      </c>
      <c r="U1116" s="10">
        <f>'[1]TCE - ANEXO III - Preencher'!V1125</f>
        <v>0</v>
      </c>
      <c r="V1116" s="11">
        <f t="shared" si="106"/>
        <v>0</v>
      </c>
      <c r="W1116" s="12" t="str">
        <f>IF('[1]TCE - ANEXO III - Preencher'!X1125="","",'[1]TCE - ANEXO III - Preencher'!X1125)</f>
        <v/>
      </c>
      <c r="X1116" s="10">
        <f>'[1]TCE - ANEXO III - Preencher'!Y1125</f>
        <v>0</v>
      </c>
      <c r="Y1116" s="10">
        <f>'[1]TCE - ANEXO III - Preencher'!Z1125</f>
        <v>0</v>
      </c>
      <c r="Z1116" s="11">
        <f t="shared" si="107"/>
        <v>0</v>
      </c>
      <c r="AA1116" s="12" t="str">
        <f>IF('[1]TCE - ANEXO III - Preencher'!AB1125="","",'[1]TCE - ANEXO III - Preencher'!AB1125)</f>
        <v/>
      </c>
      <c r="AB1116" s="10">
        <f t="shared" si="102"/>
        <v>265.06</v>
      </c>
    </row>
    <row r="1117" spans="1:28" x14ac:dyDescent="0.2">
      <c r="A1117" s="4" t="str">
        <f>IFERROR(VLOOKUP(B1117,'[1]DADOS (OCULTAR)'!$P$3:$R$56,3,0),"")</f>
        <v>10.894.988/0004-86</v>
      </c>
      <c r="B1117" s="5" t="str">
        <f>'[1]TCE - ANEXO III - Preencher'!C1126</f>
        <v>HMR</v>
      </c>
      <c r="C1117" s="15">
        <v>492</v>
      </c>
      <c r="D1117" s="6" t="str">
        <f>'[1]TCE - ANEXO III - Preencher'!E1126</f>
        <v>PAULA JAEGER TENORIO</v>
      </c>
      <c r="E1117" s="5" t="str">
        <f>IF('[1]TCE - ANEXO III - Preencher'!F1126="4 - Assistência Odontológica","2 - Outros Profissionais da Saúde",'[1]TCE - ANEXO II - Enviar TCE'!E1116)</f>
        <v>2 - Outros Profissionais da Saúde</v>
      </c>
      <c r="F1117" s="7" t="str">
        <f>'[1]TCE - ANEXO III - Preencher'!G1126</f>
        <v>2515-20</v>
      </c>
      <c r="G1117" s="8">
        <f>IF('[1]TCE - ANEXO III - Preencher'!H1126="","",'[1]TCE - ANEXO III - Preencher'!H1126)</f>
        <v>44044</v>
      </c>
      <c r="H1117" s="9">
        <f>'[1]TCE - ANEXO III - Preencher'!I1126</f>
        <v>23.31</v>
      </c>
      <c r="I1117" s="9">
        <f>'[1]TCE - ANEXO III - Preencher'!J1126</f>
        <v>186.47</v>
      </c>
      <c r="J1117" s="9">
        <f>'[1]TCE - ANEXO III - Preencher'!K1126</f>
        <v>0</v>
      </c>
      <c r="K1117" s="10">
        <f>'[1]TCE - ANEXO III - Preencher'!L1126</f>
        <v>0</v>
      </c>
      <c r="L1117" s="10">
        <f>'[1]TCE - ANEXO III - Preencher'!M1126</f>
        <v>0</v>
      </c>
      <c r="M1117" s="10">
        <f t="shared" si="103"/>
        <v>0</v>
      </c>
      <c r="N1117" s="10">
        <f>'[1]TCE - ANEXO III - Preencher'!O1126</f>
        <v>0.44</v>
      </c>
      <c r="O1117" s="10">
        <f>'[1]TCE - ANEXO III - Preencher'!P1126</f>
        <v>0</v>
      </c>
      <c r="P1117" s="11">
        <f t="shared" si="104"/>
        <v>0.44</v>
      </c>
      <c r="Q1117" s="10">
        <f>'[1]TCE - ANEXO III - Preencher'!R1126</f>
        <v>0</v>
      </c>
      <c r="R1117" s="10">
        <f>'[1]TCE - ANEXO III - Preencher'!S1126</f>
        <v>0</v>
      </c>
      <c r="S1117" s="11">
        <f t="shared" si="105"/>
        <v>0</v>
      </c>
      <c r="T1117" s="10">
        <f>'[1]TCE - ANEXO III - Preencher'!U1126</f>
        <v>0</v>
      </c>
      <c r="U1117" s="10">
        <f>'[1]TCE - ANEXO III - Preencher'!V1126</f>
        <v>0</v>
      </c>
      <c r="V1117" s="11">
        <f t="shared" si="106"/>
        <v>0</v>
      </c>
      <c r="W1117" s="12" t="str">
        <f>IF('[1]TCE - ANEXO III - Preencher'!X1126="","",'[1]TCE - ANEXO III - Preencher'!X1126)</f>
        <v/>
      </c>
      <c r="X1117" s="10">
        <f>'[1]TCE - ANEXO III - Preencher'!Y1126</f>
        <v>0</v>
      </c>
      <c r="Y1117" s="10">
        <f>'[1]TCE - ANEXO III - Preencher'!Z1126</f>
        <v>0</v>
      </c>
      <c r="Z1117" s="11">
        <f t="shared" si="107"/>
        <v>0</v>
      </c>
      <c r="AA1117" s="12" t="str">
        <f>IF('[1]TCE - ANEXO III - Preencher'!AB1126="","",'[1]TCE - ANEXO III - Preencher'!AB1126)</f>
        <v/>
      </c>
      <c r="AB1117" s="10">
        <f t="shared" si="102"/>
        <v>210.22</v>
      </c>
    </row>
    <row r="1118" spans="1:28" x14ac:dyDescent="0.2">
      <c r="A1118" s="4" t="str">
        <f>IFERROR(VLOOKUP(B1118,'[1]DADOS (OCULTAR)'!$P$3:$R$56,3,0),"")</f>
        <v>10.894.988/0004-86</v>
      </c>
      <c r="B1118" s="5" t="str">
        <f>'[1]TCE - ANEXO III - Preencher'!C1127</f>
        <v>HMR</v>
      </c>
      <c r="C1118" s="15">
        <v>436</v>
      </c>
      <c r="D1118" s="6" t="str">
        <f>'[1]TCE - ANEXO III - Preencher'!E1127</f>
        <v>PAULA VANESSA LIMA MENDES</v>
      </c>
      <c r="E1118" s="5" t="str">
        <f>IF('[1]TCE - ANEXO III - Preencher'!F1127="4 - Assistência Odontológica","2 - Outros Profissionais da Saúde",'[1]TCE - ANEXO II - Enviar TCE'!E1117)</f>
        <v>2 - Outros Profissionais da Saúde</v>
      </c>
      <c r="F1118" s="7" t="str">
        <f>'[1]TCE - ANEXO III - Preencher'!G1127</f>
        <v>2235-05</v>
      </c>
      <c r="G1118" s="8">
        <f>IF('[1]TCE - ANEXO III - Preencher'!H1127="","",'[1]TCE - ANEXO III - Preencher'!H1127)</f>
        <v>44044</v>
      </c>
      <c r="H1118" s="9">
        <f>'[1]TCE - ANEXO III - Preencher'!I1127</f>
        <v>32.71</v>
      </c>
      <c r="I1118" s="9">
        <f>'[1]TCE - ANEXO III - Preencher'!J1127</f>
        <v>261.67</v>
      </c>
      <c r="J1118" s="9">
        <f>'[1]TCE - ANEXO III - Preencher'!K1127</f>
        <v>0</v>
      </c>
      <c r="K1118" s="10">
        <f>'[1]TCE - ANEXO III - Preencher'!L1127</f>
        <v>0</v>
      </c>
      <c r="L1118" s="10">
        <f>'[1]TCE - ANEXO III - Preencher'!M1127</f>
        <v>0</v>
      </c>
      <c r="M1118" s="10">
        <f t="shared" si="103"/>
        <v>0</v>
      </c>
      <c r="N1118" s="10">
        <f>'[1]TCE - ANEXO III - Preencher'!O1127</f>
        <v>1.6295999999999999</v>
      </c>
      <c r="O1118" s="10">
        <f>'[1]TCE - ANEXO III - Preencher'!P1127</f>
        <v>0</v>
      </c>
      <c r="P1118" s="11">
        <f t="shared" si="104"/>
        <v>1.6295999999999999</v>
      </c>
      <c r="Q1118" s="10">
        <f>'[1]TCE - ANEXO III - Preencher'!R1127</f>
        <v>84.413359090909097</v>
      </c>
      <c r="R1118" s="10">
        <f>'[1]TCE - ANEXO III - Preencher'!S1127</f>
        <v>80</v>
      </c>
      <c r="S1118" s="11">
        <f t="shared" si="105"/>
        <v>4.4133590909090969</v>
      </c>
      <c r="T1118" s="10">
        <f>'[1]TCE - ANEXO III - Preencher'!U1127</f>
        <v>0</v>
      </c>
      <c r="U1118" s="10">
        <f>'[1]TCE - ANEXO III - Preencher'!V1127</f>
        <v>0</v>
      </c>
      <c r="V1118" s="11">
        <f t="shared" si="106"/>
        <v>0</v>
      </c>
      <c r="W1118" s="12" t="str">
        <f>IF('[1]TCE - ANEXO III - Preencher'!X1127="","",'[1]TCE - ANEXO III - Preencher'!X1127)</f>
        <v/>
      </c>
      <c r="X1118" s="10">
        <f>'[1]TCE - ANEXO III - Preencher'!Y1127</f>
        <v>0</v>
      </c>
      <c r="Y1118" s="10">
        <f>'[1]TCE - ANEXO III - Preencher'!Z1127</f>
        <v>0</v>
      </c>
      <c r="Z1118" s="11">
        <f t="shared" si="107"/>
        <v>0</v>
      </c>
      <c r="AA1118" s="12" t="str">
        <f>IF('[1]TCE - ANEXO III - Preencher'!AB1127="","",'[1]TCE - ANEXO III - Preencher'!AB1127)</f>
        <v/>
      </c>
      <c r="AB1118" s="10">
        <f t="shared" si="102"/>
        <v>300.4229590909091</v>
      </c>
    </row>
    <row r="1119" spans="1:28" x14ac:dyDescent="0.2">
      <c r="A1119" s="4" t="str">
        <f>IFERROR(VLOOKUP(B1119,'[1]DADOS (OCULTAR)'!$P$3:$R$56,3,0),"")</f>
        <v>10.894.988/0004-86</v>
      </c>
      <c r="B1119" s="5" t="str">
        <f>'[1]TCE - ANEXO III - Preencher'!C1128</f>
        <v>HMR</v>
      </c>
      <c r="C1119" s="15">
        <v>4480</v>
      </c>
      <c r="D1119" s="6" t="str">
        <f>'[1]TCE - ANEXO III - Preencher'!E1128</f>
        <v>PAULA VITORIA RODRIGUES GOMES</v>
      </c>
      <c r="E1119" s="5" t="str">
        <f>IF('[1]TCE - ANEXO III - Preencher'!F1128="4 - Assistência Odontológica","2 - Outros Profissionais da Saúde",'[1]TCE - ANEXO II - Enviar TCE'!E1118)</f>
        <v>2 - Outros Profissionais da Saúde</v>
      </c>
      <c r="F1119" s="7" t="str">
        <f>'[1]TCE - ANEXO III - Preencher'!G1128</f>
        <v>2234-05</v>
      </c>
      <c r="G1119" s="8">
        <f>IF('[1]TCE - ANEXO III - Preencher'!H1128="","",'[1]TCE - ANEXO III - Preencher'!H1128)</f>
        <v>44044</v>
      </c>
      <c r="H1119" s="9">
        <f>'[1]TCE - ANEXO III - Preencher'!I1128</f>
        <v>31.32</v>
      </c>
      <c r="I1119" s="9">
        <f>'[1]TCE - ANEXO III - Preencher'!J1128</f>
        <v>250.6</v>
      </c>
      <c r="J1119" s="9">
        <f>'[1]TCE - ANEXO III - Preencher'!K1128</f>
        <v>0</v>
      </c>
      <c r="K1119" s="10">
        <f>'[1]TCE - ANEXO III - Preencher'!L1128</f>
        <v>0</v>
      </c>
      <c r="L1119" s="10">
        <f>'[1]TCE - ANEXO III - Preencher'!M1128</f>
        <v>0</v>
      </c>
      <c r="M1119" s="10">
        <f t="shared" si="103"/>
        <v>0</v>
      </c>
      <c r="N1119" s="10">
        <f>'[1]TCE - ANEXO III - Preencher'!O1128</f>
        <v>0.44813999999999998</v>
      </c>
      <c r="O1119" s="10">
        <f>'[1]TCE - ANEXO III - Preencher'!P1128</f>
        <v>0</v>
      </c>
      <c r="P1119" s="11">
        <f t="shared" si="104"/>
        <v>0.44813999999999998</v>
      </c>
      <c r="Q1119" s="10">
        <f>'[1]TCE - ANEXO III - Preencher'!R1128</f>
        <v>0</v>
      </c>
      <c r="R1119" s="10">
        <f>'[1]TCE - ANEXO III - Preencher'!S1128</f>
        <v>0</v>
      </c>
      <c r="S1119" s="11">
        <f t="shared" si="105"/>
        <v>0</v>
      </c>
      <c r="T1119" s="10">
        <f>'[1]TCE - ANEXO III - Preencher'!U1128</f>
        <v>0</v>
      </c>
      <c r="U1119" s="10">
        <f>'[1]TCE - ANEXO III - Preencher'!V1128</f>
        <v>0</v>
      </c>
      <c r="V1119" s="11">
        <f t="shared" si="106"/>
        <v>0</v>
      </c>
      <c r="W1119" s="12" t="str">
        <f>IF('[1]TCE - ANEXO III - Preencher'!X1128="","",'[1]TCE - ANEXO III - Preencher'!X1128)</f>
        <v/>
      </c>
      <c r="X1119" s="10">
        <f>'[1]TCE - ANEXO III - Preencher'!Y1128</f>
        <v>0</v>
      </c>
      <c r="Y1119" s="10">
        <f>'[1]TCE - ANEXO III - Preencher'!Z1128</f>
        <v>0</v>
      </c>
      <c r="Z1119" s="11">
        <f t="shared" si="107"/>
        <v>0</v>
      </c>
      <c r="AA1119" s="12" t="str">
        <f>IF('[1]TCE - ANEXO III - Preencher'!AB1128="","",'[1]TCE - ANEXO III - Preencher'!AB1128)</f>
        <v/>
      </c>
      <c r="AB1119" s="10">
        <f t="shared" si="102"/>
        <v>282.36814000000004</v>
      </c>
    </row>
    <row r="1120" spans="1:28" x14ac:dyDescent="0.2">
      <c r="A1120" s="4" t="str">
        <f>IFERROR(VLOOKUP(B1120,'[1]DADOS (OCULTAR)'!$P$3:$R$56,3,0),"")</f>
        <v>10.894.988/0004-86</v>
      </c>
      <c r="B1120" s="5" t="str">
        <f>'[1]TCE - ANEXO III - Preencher'!C1129</f>
        <v>HMR</v>
      </c>
      <c r="C1120" s="15">
        <v>481</v>
      </c>
      <c r="D1120" s="6" t="str">
        <f>'[1]TCE - ANEXO III - Preencher'!E1129</f>
        <v>PAULO ANDRE MENDONCA ACIOLI</v>
      </c>
      <c r="E1120" s="5" t="str">
        <f>IF('[1]TCE - ANEXO III - Preencher'!F1129="4 - Assistência Odontológica","2 - Outros Profissionais da Saúde",'[1]TCE - ANEXO II - Enviar TCE'!E1119)</f>
        <v>2 - Outros Profissionais da Saúde</v>
      </c>
      <c r="F1120" s="7" t="str">
        <f>'[1]TCE - ANEXO III - Preencher'!G1129</f>
        <v>2235-05</v>
      </c>
      <c r="G1120" s="8">
        <f>IF('[1]TCE - ANEXO III - Preencher'!H1129="","",'[1]TCE - ANEXO III - Preencher'!H1129)</f>
        <v>44044</v>
      </c>
      <c r="H1120" s="9">
        <f>'[1]TCE - ANEXO III - Preencher'!I1129</f>
        <v>27.87</v>
      </c>
      <c r="I1120" s="9">
        <f>'[1]TCE - ANEXO III - Preencher'!J1129</f>
        <v>223.01</v>
      </c>
      <c r="J1120" s="9">
        <f>'[1]TCE - ANEXO III - Preencher'!K1129</f>
        <v>0</v>
      </c>
      <c r="K1120" s="10">
        <f>'[1]TCE - ANEXO III - Preencher'!L1129</f>
        <v>0</v>
      </c>
      <c r="L1120" s="10">
        <f>'[1]TCE - ANEXO III - Preencher'!M1129</f>
        <v>0</v>
      </c>
      <c r="M1120" s="10">
        <f t="shared" si="103"/>
        <v>0</v>
      </c>
      <c r="N1120" s="10">
        <f>'[1]TCE - ANEXO III - Preencher'!O1129</f>
        <v>1.6295999999999999</v>
      </c>
      <c r="O1120" s="10">
        <f>'[1]TCE - ANEXO III - Preencher'!P1129</f>
        <v>0</v>
      </c>
      <c r="P1120" s="11">
        <f t="shared" si="104"/>
        <v>1.6295999999999999</v>
      </c>
      <c r="Q1120" s="10">
        <f>'[1]TCE - ANEXO III - Preencher'!R1129</f>
        <v>0</v>
      </c>
      <c r="R1120" s="10">
        <f>'[1]TCE - ANEXO III - Preencher'!S1129</f>
        <v>0</v>
      </c>
      <c r="S1120" s="11">
        <f t="shared" si="105"/>
        <v>0</v>
      </c>
      <c r="T1120" s="10">
        <f>'[1]TCE - ANEXO III - Preencher'!U1129</f>
        <v>0</v>
      </c>
      <c r="U1120" s="10">
        <f>'[1]TCE - ANEXO III - Preencher'!V1129</f>
        <v>0</v>
      </c>
      <c r="V1120" s="11">
        <f t="shared" si="106"/>
        <v>0</v>
      </c>
      <c r="W1120" s="12" t="str">
        <f>IF('[1]TCE - ANEXO III - Preencher'!X1129="","",'[1]TCE - ANEXO III - Preencher'!X1129)</f>
        <v/>
      </c>
      <c r="X1120" s="10">
        <f>'[1]TCE - ANEXO III - Preencher'!Y1129</f>
        <v>0</v>
      </c>
      <c r="Y1120" s="10">
        <f>'[1]TCE - ANEXO III - Preencher'!Z1129</f>
        <v>0</v>
      </c>
      <c r="Z1120" s="11">
        <f t="shared" si="107"/>
        <v>0</v>
      </c>
      <c r="AA1120" s="12" t="str">
        <f>IF('[1]TCE - ANEXO III - Preencher'!AB1129="","",'[1]TCE - ANEXO III - Preencher'!AB1129)</f>
        <v/>
      </c>
      <c r="AB1120" s="10">
        <f t="shared" si="102"/>
        <v>252.50960000000001</v>
      </c>
    </row>
    <row r="1121" spans="1:28" x14ac:dyDescent="0.2">
      <c r="A1121" s="4" t="str">
        <f>IFERROR(VLOOKUP(B1121,'[1]DADOS (OCULTAR)'!$P$3:$R$56,3,0),"")</f>
        <v>10.894.988/0004-86</v>
      </c>
      <c r="B1121" s="5" t="str">
        <f>'[1]TCE - ANEXO III - Preencher'!C1130</f>
        <v>HMR</v>
      </c>
      <c r="C1121" s="15">
        <v>364</v>
      </c>
      <c r="D1121" s="6" t="str">
        <f>'[1]TCE - ANEXO III - Preencher'!E1130</f>
        <v>PAULO HENRIQUE FELIX AURELIANO</v>
      </c>
      <c r="E1121" s="5" t="str">
        <f>IF('[1]TCE - ANEXO III - Preencher'!F1130="4 - Assistência Odontológica","2 - Outros Profissionais da Saúde",'[1]TCE - ANEXO II - Enviar TCE'!E1120)</f>
        <v>1 - Médico</v>
      </c>
      <c r="F1121" s="7" t="str">
        <f>'[1]TCE - ANEXO III - Preencher'!G1130</f>
        <v>2251-25</v>
      </c>
      <c r="G1121" s="8">
        <f>IF('[1]TCE - ANEXO III - Preencher'!H1130="","",'[1]TCE - ANEXO III - Preencher'!H1130)</f>
        <v>44044</v>
      </c>
      <c r="H1121" s="9">
        <f>'[1]TCE - ANEXO III - Preencher'!I1130</f>
        <v>69.5</v>
      </c>
      <c r="I1121" s="9">
        <f>'[1]TCE - ANEXO III - Preencher'!J1130</f>
        <v>556.04</v>
      </c>
      <c r="J1121" s="9">
        <f>'[1]TCE - ANEXO III - Preencher'!K1130</f>
        <v>0</v>
      </c>
      <c r="K1121" s="10">
        <f>'[1]TCE - ANEXO III - Preencher'!L1130</f>
        <v>0</v>
      </c>
      <c r="L1121" s="10">
        <f>'[1]TCE - ANEXO III - Preencher'!M1130</f>
        <v>0</v>
      </c>
      <c r="M1121" s="10">
        <f t="shared" si="103"/>
        <v>0</v>
      </c>
      <c r="N1121" s="10">
        <f>'[1]TCE - ANEXO III - Preencher'!O1130</f>
        <v>6.5183999999999997</v>
      </c>
      <c r="O1121" s="10">
        <f>'[1]TCE - ANEXO III - Preencher'!P1130</f>
        <v>0</v>
      </c>
      <c r="P1121" s="11">
        <f t="shared" si="104"/>
        <v>6.5183999999999997</v>
      </c>
      <c r="Q1121" s="10">
        <f>'[1]TCE - ANEXO III - Preencher'!R1130</f>
        <v>0</v>
      </c>
      <c r="R1121" s="10">
        <f>'[1]TCE - ANEXO III - Preencher'!S1130</f>
        <v>0</v>
      </c>
      <c r="S1121" s="11">
        <f t="shared" si="105"/>
        <v>0</v>
      </c>
      <c r="T1121" s="10">
        <f>'[1]TCE - ANEXO III - Preencher'!U1130</f>
        <v>0</v>
      </c>
      <c r="U1121" s="10">
        <f>'[1]TCE - ANEXO III - Preencher'!V1130</f>
        <v>0</v>
      </c>
      <c r="V1121" s="11">
        <f t="shared" si="106"/>
        <v>0</v>
      </c>
      <c r="W1121" s="12" t="str">
        <f>IF('[1]TCE - ANEXO III - Preencher'!X1130="","",'[1]TCE - ANEXO III - Preencher'!X1130)</f>
        <v/>
      </c>
      <c r="X1121" s="10">
        <f>'[1]TCE - ANEXO III - Preencher'!Y1130</f>
        <v>0</v>
      </c>
      <c r="Y1121" s="10">
        <f>'[1]TCE - ANEXO III - Preencher'!Z1130</f>
        <v>0</v>
      </c>
      <c r="Z1121" s="11">
        <f t="shared" si="107"/>
        <v>0</v>
      </c>
      <c r="AA1121" s="12" t="str">
        <f>IF('[1]TCE - ANEXO III - Preencher'!AB1130="","",'[1]TCE - ANEXO III - Preencher'!AB1130)</f>
        <v/>
      </c>
      <c r="AB1121" s="10">
        <f t="shared" si="102"/>
        <v>632.05840000000001</v>
      </c>
    </row>
    <row r="1122" spans="1:28" x14ac:dyDescent="0.2">
      <c r="A1122" s="4" t="str">
        <f>IFERROR(VLOOKUP(B1122,'[1]DADOS (OCULTAR)'!$P$3:$R$56,3,0),"")</f>
        <v>10.894.988/0004-86</v>
      </c>
      <c r="B1122" s="5" t="str">
        <f>'[1]TCE - ANEXO III - Preencher'!C1131</f>
        <v>HMR</v>
      </c>
      <c r="C1122" s="15">
        <v>5404</v>
      </c>
      <c r="D1122" s="6" t="str">
        <f>'[1]TCE - ANEXO III - Preencher'!E1131</f>
        <v>PAULO HIBERNON PESSOA GOUVEIA DE MELO</v>
      </c>
      <c r="E1122" s="5" t="str">
        <f>IF('[1]TCE - ANEXO III - Preencher'!F1131="4 - Assistência Odontológica","2 - Outros Profissionais da Saúde",'[1]TCE - ANEXO II - Enviar TCE'!E1121)</f>
        <v>1 - Médico</v>
      </c>
      <c r="F1122" s="7" t="str">
        <f>'[1]TCE - ANEXO III - Preencher'!G1131</f>
        <v>2251-51</v>
      </c>
      <c r="G1122" s="8">
        <f>IF('[1]TCE - ANEXO III - Preencher'!H1131="","",'[1]TCE - ANEXO III - Preencher'!H1131)</f>
        <v>44044</v>
      </c>
      <c r="H1122" s="9">
        <f>'[1]TCE - ANEXO III - Preencher'!I1131</f>
        <v>78.900000000000006</v>
      </c>
      <c r="I1122" s="9">
        <f>'[1]TCE - ANEXO III - Preencher'!J1131</f>
        <v>631.24</v>
      </c>
      <c r="J1122" s="9">
        <f>'[1]TCE - ANEXO III - Preencher'!K1131</f>
        <v>0</v>
      </c>
      <c r="K1122" s="10">
        <f>'[1]TCE - ANEXO III - Preencher'!L1131</f>
        <v>0</v>
      </c>
      <c r="L1122" s="10">
        <f>'[1]TCE - ANEXO III - Preencher'!M1131</f>
        <v>0</v>
      </c>
      <c r="M1122" s="10">
        <f t="shared" si="103"/>
        <v>0</v>
      </c>
      <c r="N1122" s="10">
        <f>'[1]TCE - ANEXO III - Preencher'!O1131</f>
        <v>6.5183999999999997</v>
      </c>
      <c r="O1122" s="10">
        <f>'[1]TCE - ANEXO III - Preencher'!P1131</f>
        <v>0</v>
      </c>
      <c r="P1122" s="11">
        <f t="shared" si="104"/>
        <v>6.5183999999999997</v>
      </c>
      <c r="Q1122" s="10">
        <f>'[1]TCE - ANEXO III - Preencher'!R1131</f>
        <v>0</v>
      </c>
      <c r="R1122" s="10">
        <f>'[1]TCE - ANEXO III - Preencher'!S1131</f>
        <v>0</v>
      </c>
      <c r="S1122" s="11">
        <f t="shared" si="105"/>
        <v>0</v>
      </c>
      <c r="T1122" s="10">
        <f>'[1]TCE - ANEXO III - Preencher'!U1131</f>
        <v>0</v>
      </c>
      <c r="U1122" s="10">
        <f>'[1]TCE - ANEXO III - Preencher'!V1131</f>
        <v>0</v>
      </c>
      <c r="V1122" s="11">
        <f t="shared" si="106"/>
        <v>0</v>
      </c>
      <c r="W1122" s="12" t="str">
        <f>IF('[1]TCE - ANEXO III - Preencher'!X1131="","",'[1]TCE - ANEXO III - Preencher'!X1131)</f>
        <v/>
      </c>
      <c r="X1122" s="10">
        <f>'[1]TCE - ANEXO III - Preencher'!Y1131</f>
        <v>0</v>
      </c>
      <c r="Y1122" s="10">
        <f>'[1]TCE - ANEXO III - Preencher'!Z1131</f>
        <v>0</v>
      </c>
      <c r="Z1122" s="11">
        <f t="shared" si="107"/>
        <v>0</v>
      </c>
      <c r="AA1122" s="12" t="str">
        <f>IF('[1]TCE - ANEXO III - Preencher'!AB1131="","",'[1]TCE - ANEXO III - Preencher'!AB1131)</f>
        <v/>
      </c>
      <c r="AB1122" s="10">
        <f t="shared" si="102"/>
        <v>716.65840000000003</v>
      </c>
    </row>
    <row r="1123" spans="1:28" x14ac:dyDescent="0.2">
      <c r="A1123" s="4" t="str">
        <f>IFERROR(VLOOKUP(B1123,'[1]DADOS (OCULTAR)'!$P$3:$R$56,3,0),"")</f>
        <v>10.894.988/0004-86</v>
      </c>
      <c r="B1123" s="5" t="str">
        <f>'[1]TCE - ANEXO III - Preencher'!C1132</f>
        <v>HMR</v>
      </c>
      <c r="C1123" s="15">
        <v>401</v>
      </c>
      <c r="D1123" s="6" t="str">
        <f>'[1]TCE - ANEXO III - Preencher'!E1132</f>
        <v>PAULO JOSE DE ANDRADE LIRA OLIVEIRA</v>
      </c>
      <c r="E1123" s="5" t="str">
        <f>IF('[1]TCE - ANEXO III - Preencher'!F1132="4 - Assistência Odontológica","2 - Outros Profissionais da Saúde",'[1]TCE - ANEXO II - Enviar TCE'!E1122)</f>
        <v>2 - Outros Profissionais da Saúde</v>
      </c>
      <c r="F1123" s="7" t="str">
        <f>'[1]TCE - ANEXO III - Preencher'!G1132</f>
        <v>2236-05</v>
      </c>
      <c r="G1123" s="8">
        <f>IF('[1]TCE - ANEXO III - Preencher'!H1132="","",'[1]TCE - ANEXO III - Preencher'!H1132)</f>
        <v>44044</v>
      </c>
      <c r="H1123" s="9">
        <f>'[1]TCE - ANEXO III - Preencher'!I1132</f>
        <v>26.61</v>
      </c>
      <c r="I1123" s="9">
        <f>'[1]TCE - ANEXO III - Preencher'!J1132</f>
        <v>212.88</v>
      </c>
      <c r="J1123" s="9">
        <f>'[1]TCE - ANEXO III - Preencher'!K1132</f>
        <v>0</v>
      </c>
      <c r="K1123" s="10">
        <f>'[1]TCE - ANEXO III - Preencher'!L1132</f>
        <v>0</v>
      </c>
      <c r="L1123" s="10">
        <f>'[1]TCE - ANEXO III - Preencher'!M1132</f>
        <v>0</v>
      </c>
      <c r="M1123" s="10">
        <f t="shared" si="103"/>
        <v>0</v>
      </c>
      <c r="N1123" s="10">
        <f>'[1]TCE - ANEXO III - Preencher'!O1132</f>
        <v>0.44813999999999998</v>
      </c>
      <c r="O1123" s="10">
        <f>'[1]TCE - ANEXO III - Preencher'!P1132</f>
        <v>0</v>
      </c>
      <c r="P1123" s="11">
        <f t="shared" si="104"/>
        <v>0.44813999999999998</v>
      </c>
      <c r="Q1123" s="10">
        <f>'[1]TCE - ANEXO III - Preencher'!R1132</f>
        <v>0</v>
      </c>
      <c r="R1123" s="10">
        <f>'[1]TCE - ANEXO III - Preencher'!S1132</f>
        <v>0</v>
      </c>
      <c r="S1123" s="11">
        <f t="shared" si="105"/>
        <v>0</v>
      </c>
      <c r="T1123" s="10">
        <f>'[1]TCE - ANEXO III - Preencher'!U1132</f>
        <v>0</v>
      </c>
      <c r="U1123" s="10">
        <f>'[1]TCE - ANEXO III - Preencher'!V1132</f>
        <v>0</v>
      </c>
      <c r="V1123" s="11">
        <f t="shared" si="106"/>
        <v>0</v>
      </c>
      <c r="W1123" s="12" t="str">
        <f>IF('[1]TCE - ANEXO III - Preencher'!X1132="","",'[1]TCE - ANEXO III - Preencher'!X1132)</f>
        <v/>
      </c>
      <c r="X1123" s="10">
        <f>'[1]TCE - ANEXO III - Preencher'!Y1132</f>
        <v>0</v>
      </c>
      <c r="Y1123" s="10">
        <f>'[1]TCE - ANEXO III - Preencher'!Z1132</f>
        <v>0</v>
      </c>
      <c r="Z1123" s="11">
        <f t="shared" si="107"/>
        <v>0</v>
      </c>
      <c r="AA1123" s="12" t="str">
        <f>IF('[1]TCE - ANEXO III - Preencher'!AB1132="","",'[1]TCE - ANEXO III - Preencher'!AB1132)</f>
        <v/>
      </c>
      <c r="AB1123" s="10">
        <f t="shared" si="102"/>
        <v>239.93814</v>
      </c>
    </row>
    <row r="1124" spans="1:28" x14ac:dyDescent="0.2">
      <c r="A1124" s="4" t="str">
        <f>IFERROR(VLOOKUP(B1124,'[1]DADOS (OCULTAR)'!$P$3:$R$56,3,0),"")</f>
        <v>10.894.988/0004-86</v>
      </c>
      <c r="B1124" s="5" t="str">
        <f>'[1]TCE - ANEXO III - Preencher'!C1133</f>
        <v>HMR</v>
      </c>
      <c r="C1124" s="15">
        <v>5407</v>
      </c>
      <c r="D1124" s="6" t="str">
        <f>'[1]TCE - ANEXO III - Preencher'!E1133</f>
        <v>PAULO RICARDO DA SILVA</v>
      </c>
      <c r="E1124" s="5" t="str">
        <f>IF('[1]TCE - ANEXO III - Preencher'!F1133="4 - Assistência Odontológica","2 - Outros Profissionais da Saúde",'[1]TCE - ANEXO II - Enviar TCE'!E1123)</f>
        <v>3 - Administrativo</v>
      </c>
      <c r="F1124" s="7" t="str">
        <f>'[1]TCE - ANEXO III - Preencher'!G1133</f>
        <v>5163-45</v>
      </c>
      <c r="G1124" s="8">
        <f>IF('[1]TCE - ANEXO III - Preencher'!H1133="","",'[1]TCE - ANEXO III - Preencher'!H1133)</f>
        <v>44044</v>
      </c>
      <c r="H1124" s="9">
        <f>'[1]TCE - ANEXO III - Preencher'!I1133</f>
        <v>16.52</v>
      </c>
      <c r="I1124" s="9">
        <f>'[1]TCE - ANEXO III - Preencher'!J1133</f>
        <v>132.16999999999999</v>
      </c>
      <c r="J1124" s="9">
        <f>'[1]TCE - ANEXO III - Preencher'!K1133</f>
        <v>0</v>
      </c>
      <c r="K1124" s="10">
        <f>'[1]TCE - ANEXO III - Preencher'!L1133</f>
        <v>0</v>
      </c>
      <c r="L1124" s="10">
        <f>'[1]TCE - ANEXO III - Preencher'!M1133</f>
        <v>0</v>
      </c>
      <c r="M1124" s="10">
        <f t="shared" si="103"/>
        <v>0</v>
      </c>
      <c r="N1124" s="10">
        <f>'[1]TCE - ANEXO III - Preencher'!O1133</f>
        <v>0.44813999999999998</v>
      </c>
      <c r="O1124" s="10">
        <f>'[1]TCE - ANEXO III - Preencher'!P1133</f>
        <v>0</v>
      </c>
      <c r="P1124" s="11">
        <f t="shared" si="104"/>
        <v>0.44813999999999998</v>
      </c>
      <c r="Q1124" s="10">
        <f>'[1]TCE - ANEXO III - Preencher'!R1133</f>
        <v>244.4133590909091</v>
      </c>
      <c r="R1124" s="10">
        <f>'[1]TCE - ANEXO III - Preencher'!S1133</f>
        <v>62.7</v>
      </c>
      <c r="S1124" s="11">
        <f t="shared" si="105"/>
        <v>181.71335909090908</v>
      </c>
      <c r="T1124" s="10">
        <f>'[1]TCE - ANEXO III - Preencher'!U1133</f>
        <v>0</v>
      </c>
      <c r="U1124" s="10">
        <f>'[1]TCE - ANEXO III - Preencher'!V1133</f>
        <v>0</v>
      </c>
      <c r="V1124" s="11">
        <f t="shared" si="106"/>
        <v>0</v>
      </c>
      <c r="W1124" s="12" t="str">
        <f>IF('[1]TCE - ANEXO III - Preencher'!X1133="","",'[1]TCE - ANEXO III - Preencher'!X1133)</f>
        <v/>
      </c>
      <c r="X1124" s="10">
        <f>'[1]TCE - ANEXO III - Preencher'!Y1133</f>
        <v>0</v>
      </c>
      <c r="Y1124" s="10">
        <f>'[1]TCE - ANEXO III - Preencher'!Z1133</f>
        <v>0</v>
      </c>
      <c r="Z1124" s="11">
        <f t="shared" si="107"/>
        <v>0</v>
      </c>
      <c r="AA1124" s="12" t="str">
        <f>IF('[1]TCE - ANEXO III - Preencher'!AB1133="","",'[1]TCE - ANEXO III - Preencher'!AB1133)</f>
        <v/>
      </c>
      <c r="AB1124" s="10">
        <f t="shared" si="102"/>
        <v>330.8514990909091</v>
      </c>
    </row>
    <row r="1125" spans="1:28" x14ac:dyDescent="0.2">
      <c r="A1125" s="4" t="str">
        <f>IFERROR(VLOOKUP(B1125,'[1]DADOS (OCULTAR)'!$P$3:$R$56,3,0),"")</f>
        <v>10.894.988/0004-86</v>
      </c>
      <c r="B1125" s="5" t="str">
        <f>'[1]TCE - ANEXO III - Preencher'!C1134</f>
        <v>HMR</v>
      </c>
      <c r="C1125" s="15">
        <v>445</v>
      </c>
      <c r="D1125" s="6" t="str">
        <f>'[1]TCE - ANEXO III - Preencher'!E1134</f>
        <v>PAULO SERGIO PEREIRA</v>
      </c>
      <c r="E1125" s="5" t="str">
        <f>IF('[1]TCE - ANEXO III - Preencher'!F1134="4 - Assistência Odontológica","2 - Outros Profissionais da Saúde",'[1]TCE - ANEXO II - Enviar TCE'!E1124)</f>
        <v>3 - Administrativo</v>
      </c>
      <c r="F1125" s="7" t="str">
        <f>'[1]TCE - ANEXO III - Preencher'!G1134</f>
        <v>4110-05</v>
      </c>
      <c r="G1125" s="8">
        <f>IF('[1]TCE - ANEXO III - Preencher'!H1134="","",'[1]TCE - ANEXO III - Preencher'!H1134)</f>
        <v>44044</v>
      </c>
      <c r="H1125" s="9">
        <f>'[1]TCE - ANEXO III - Preencher'!I1134</f>
        <v>12.89</v>
      </c>
      <c r="I1125" s="9">
        <f>'[1]TCE - ANEXO III - Preencher'!J1134</f>
        <v>69.67</v>
      </c>
      <c r="J1125" s="9">
        <f>'[1]TCE - ANEXO III - Preencher'!K1134</f>
        <v>0</v>
      </c>
      <c r="K1125" s="10">
        <f>'[1]TCE - ANEXO III - Preencher'!L1134</f>
        <v>0</v>
      </c>
      <c r="L1125" s="10">
        <f>'[1]TCE - ANEXO III - Preencher'!M1134</f>
        <v>0</v>
      </c>
      <c r="M1125" s="10">
        <f t="shared" si="103"/>
        <v>0</v>
      </c>
      <c r="N1125" s="10">
        <f>'[1]TCE - ANEXO III - Preencher'!O1134</f>
        <v>0.44813999999999998</v>
      </c>
      <c r="O1125" s="10">
        <f>'[1]TCE - ANEXO III - Preencher'!P1134</f>
        <v>0</v>
      </c>
      <c r="P1125" s="11">
        <f t="shared" si="104"/>
        <v>0.44813999999999998</v>
      </c>
      <c r="Q1125" s="10">
        <f>'[1]TCE - ANEXO III - Preencher'!R1134</f>
        <v>0</v>
      </c>
      <c r="R1125" s="10">
        <f>'[1]TCE - ANEXO III - Preencher'!S1134</f>
        <v>0</v>
      </c>
      <c r="S1125" s="11">
        <f t="shared" si="105"/>
        <v>0</v>
      </c>
      <c r="T1125" s="10">
        <f>'[1]TCE - ANEXO III - Preencher'!U1134</f>
        <v>0</v>
      </c>
      <c r="U1125" s="10">
        <f>'[1]TCE - ANEXO III - Preencher'!V1134</f>
        <v>0</v>
      </c>
      <c r="V1125" s="11">
        <f t="shared" si="106"/>
        <v>0</v>
      </c>
      <c r="W1125" s="12" t="str">
        <f>IF('[1]TCE - ANEXO III - Preencher'!X1134="","",'[1]TCE - ANEXO III - Preencher'!X1134)</f>
        <v/>
      </c>
      <c r="X1125" s="10">
        <f>'[1]TCE - ANEXO III - Preencher'!Y1134</f>
        <v>0</v>
      </c>
      <c r="Y1125" s="10">
        <f>'[1]TCE - ANEXO III - Preencher'!Z1134</f>
        <v>0</v>
      </c>
      <c r="Z1125" s="11">
        <f t="shared" si="107"/>
        <v>0</v>
      </c>
      <c r="AA1125" s="12" t="str">
        <f>IF('[1]TCE - ANEXO III - Preencher'!AB1134="","",'[1]TCE - ANEXO III - Preencher'!AB1134)</f>
        <v/>
      </c>
      <c r="AB1125" s="10">
        <f t="shared" si="102"/>
        <v>83.008139999999997</v>
      </c>
    </row>
    <row r="1126" spans="1:28" x14ac:dyDescent="0.2">
      <c r="A1126" s="4" t="str">
        <f>IFERROR(VLOOKUP(B1126,'[1]DADOS (OCULTAR)'!$P$3:$R$56,3,0),"")</f>
        <v>10.894.988/0004-86</v>
      </c>
      <c r="B1126" s="5" t="str">
        <f>'[1]TCE - ANEXO III - Preencher'!C1135</f>
        <v>HMR</v>
      </c>
      <c r="C1126" s="15">
        <v>400</v>
      </c>
      <c r="D1126" s="6" t="str">
        <f>'[1]TCE - ANEXO III - Preencher'!E1135</f>
        <v>PAULO VICTOR SILVA DE SENA</v>
      </c>
      <c r="E1126" s="5" t="str">
        <f>IF('[1]TCE - ANEXO III - Preencher'!F1135="4 - Assistência Odontológica","2 - Outros Profissionais da Saúde",'[1]TCE - ANEXO II - Enviar TCE'!E1125)</f>
        <v>2 - Outros Profissionais da Saúde</v>
      </c>
      <c r="F1126" s="7" t="str">
        <f>'[1]TCE - ANEXO III - Preencher'!G1135</f>
        <v>1414-10</v>
      </c>
      <c r="G1126" s="8">
        <f>IF('[1]TCE - ANEXO III - Preencher'!H1135="","",'[1]TCE - ANEXO III - Preencher'!H1135)</f>
        <v>44044</v>
      </c>
      <c r="H1126" s="9">
        <f>'[1]TCE - ANEXO III - Preencher'!I1135</f>
        <v>58.27</v>
      </c>
      <c r="I1126" s="9">
        <f>'[1]TCE - ANEXO III - Preencher'!J1135</f>
        <v>466.19</v>
      </c>
      <c r="J1126" s="9">
        <f>'[1]TCE - ANEXO III - Preencher'!K1135</f>
        <v>0</v>
      </c>
      <c r="K1126" s="10">
        <f>'[1]TCE - ANEXO III - Preencher'!L1135</f>
        <v>0</v>
      </c>
      <c r="L1126" s="10">
        <f>'[1]TCE - ANEXO III - Preencher'!M1135</f>
        <v>0</v>
      </c>
      <c r="M1126" s="10">
        <f t="shared" si="103"/>
        <v>0</v>
      </c>
      <c r="N1126" s="10">
        <f>'[1]TCE - ANEXO III - Preencher'!O1135</f>
        <v>0.44</v>
      </c>
      <c r="O1126" s="10">
        <f>'[1]TCE - ANEXO III - Preencher'!P1135</f>
        <v>0</v>
      </c>
      <c r="P1126" s="11">
        <f t="shared" si="104"/>
        <v>0.44</v>
      </c>
      <c r="Q1126" s="10">
        <f>'[1]TCE - ANEXO III - Preencher'!R1135</f>
        <v>0</v>
      </c>
      <c r="R1126" s="10">
        <f>'[1]TCE - ANEXO III - Preencher'!S1135</f>
        <v>0</v>
      </c>
      <c r="S1126" s="11">
        <f t="shared" si="105"/>
        <v>0</v>
      </c>
      <c r="T1126" s="10">
        <f>'[1]TCE - ANEXO III - Preencher'!U1135</f>
        <v>0</v>
      </c>
      <c r="U1126" s="10">
        <f>'[1]TCE - ANEXO III - Preencher'!V1135</f>
        <v>0</v>
      </c>
      <c r="V1126" s="11">
        <f t="shared" si="106"/>
        <v>0</v>
      </c>
      <c r="W1126" s="12" t="str">
        <f>IF('[1]TCE - ANEXO III - Preencher'!X1135="","",'[1]TCE - ANEXO III - Preencher'!X1135)</f>
        <v/>
      </c>
      <c r="X1126" s="10">
        <f>'[1]TCE - ANEXO III - Preencher'!Y1135</f>
        <v>0</v>
      </c>
      <c r="Y1126" s="10">
        <f>'[1]TCE - ANEXO III - Preencher'!Z1135</f>
        <v>0</v>
      </c>
      <c r="Z1126" s="11">
        <f t="shared" si="107"/>
        <v>0</v>
      </c>
      <c r="AA1126" s="12" t="str">
        <f>IF('[1]TCE - ANEXO III - Preencher'!AB1135="","",'[1]TCE - ANEXO III - Preencher'!AB1135)</f>
        <v/>
      </c>
      <c r="AB1126" s="10">
        <f t="shared" si="102"/>
        <v>524.90000000000009</v>
      </c>
    </row>
    <row r="1127" spans="1:28" x14ac:dyDescent="0.2">
      <c r="A1127" s="4" t="str">
        <f>IFERROR(VLOOKUP(B1127,'[1]DADOS (OCULTAR)'!$P$3:$R$56,3,0),"")</f>
        <v>10.894.988/0004-86</v>
      </c>
      <c r="B1127" s="5" t="str">
        <f>'[1]TCE - ANEXO III - Preencher'!C1136</f>
        <v>HMR</v>
      </c>
      <c r="C1127" s="15">
        <v>5479</v>
      </c>
      <c r="D1127" s="6" t="str">
        <f>'[1]TCE - ANEXO III - Preencher'!E1136</f>
        <v xml:space="preserve">PEDRO ALVES DE FARIAS </v>
      </c>
      <c r="E1127" s="5" t="str">
        <f>IF('[1]TCE - ANEXO III - Preencher'!F1136="4 - Assistência Odontológica","2 - Outros Profissionais da Saúde",'[1]TCE - ANEXO II - Enviar TCE'!E1126)</f>
        <v>1 - Médico</v>
      </c>
      <c r="F1127" s="7" t="str">
        <f>'[1]TCE - ANEXO III - Preencher'!G1136</f>
        <v>2251-50</v>
      </c>
      <c r="G1127" s="8">
        <f>IF('[1]TCE - ANEXO III - Preencher'!H1136="","",'[1]TCE - ANEXO III - Preencher'!H1136)</f>
        <v>44044</v>
      </c>
      <c r="H1127" s="9">
        <f>'[1]TCE - ANEXO III - Preencher'!I1136</f>
        <v>62.68</v>
      </c>
      <c r="I1127" s="9">
        <f>'[1]TCE - ANEXO III - Preencher'!J1136</f>
        <v>501.44</v>
      </c>
      <c r="J1127" s="9">
        <f>'[1]TCE - ANEXO III - Preencher'!K1136</f>
        <v>0</v>
      </c>
      <c r="K1127" s="10">
        <f>'[1]TCE - ANEXO III - Preencher'!L1136</f>
        <v>0</v>
      </c>
      <c r="L1127" s="10">
        <f>'[1]TCE - ANEXO III - Preencher'!M1136</f>
        <v>0</v>
      </c>
      <c r="M1127" s="10">
        <f t="shared" si="103"/>
        <v>0</v>
      </c>
      <c r="N1127" s="10">
        <f>'[1]TCE - ANEXO III - Preencher'!O1136</f>
        <v>6.5183999999999997</v>
      </c>
      <c r="O1127" s="10">
        <f>'[1]TCE - ANEXO III - Preencher'!P1136</f>
        <v>0</v>
      </c>
      <c r="P1127" s="11">
        <f t="shared" si="104"/>
        <v>6.5183999999999997</v>
      </c>
      <c r="Q1127" s="10">
        <f>'[1]TCE - ANEXO III - Preencher'!R1136</f>
        <v>0</v>
      </c>
      <c r="R1127" s="10">
        <f>'[1]TCE - ANEXO III - Preencher'!S1136</f>
        <v>0</v>
      </c>
      <c r="S1127" s="11">
        <f t="shared" si="105"/>
        <v>0</v>
      </c>
      <c r="T1127" s="10">
        <f>'[1]TCE - ANEXO III - Preencher'!U1136</f>
        <v>0</v>
      </c>
      <c r="U1127" s="10">
        <f>'[1]TCE - ANEXO III - Preencher'!V1136</f>
        <v>0</v>
      </c>
      <c r="V1127" s="11">
        <f t="shared" si="106"/>
        <v>0</v>
      </c>
      <c r="W1127" s="12" t="str">
        <f>IF('[1]TCE - ANEXO III - Preencher'!X1136="","",'[1]TCE - ANEXO III - Preencher'!X1136)</f>
        <v/>
      </c>
      <c r="X1127" s="10">
        <f>'[1]TCE - ANEXO III - Preencher'!Y1136</f>
        <v>0</v>
      </c>
      <c r="Y1127" s="10">
        <f>'[1]TCE - ANEXO III - Preencher'!Z1136</f>
        <v>0</v>
      </c>
      <c r="Z1127" s="11">
        <f t="shared" si="107"/>
        <v>0</v>
      </c>
      <c r="AA1127" s="12" t="str">
        <f>IF('[1]TCE - ANEXO III - Preencher'!AB1136="","",'[1]TCE - ANEXO III - Preencher'!AB1136)</f>
        <v/>
      </c>
      <c r="AB1127" s="10">
        <f t="shared" si="102"/>
        <v>570.63840000000005</v>
      </c>
    </row>
    <row r="1128" spans="1:28" x14ac:dyDescent="0.2">
      <c r="A1128" s="4" t="str">
        <f>IFERROR(VLOOKUP(B1128,'[1]DADOS (OCULTAR)'!$P$3:$R$56,3,0),"")</f>
        <v>10.894.988/0004-86</v>
      </c>
      <c r="B1128" s="5" t="str">
        <f>'[1]TCE - ANEXO III - Preencher'!C1137</f>
        <v>HMR</v>
      </c>
      <c r="C1128" s="15">
        <v>431</v>
      </c>
      <c r="D1128" s="6" t="str">
        <f>'[1]TCE - ANEXO III - Preencher'!E1137</f>
        <v>PEDRO FILIPE DA LUZ SIQUEIRA DE OLIVEIRA MELLO</v>
      </c>
      <c r="E1128" s="5" t="str">
        <f>IF('[1]TCE - ANEXO III - Preencher'!F1137="4 - Assistência Odontológica","2 - Outros Profissionais da Saúde",'[1]TCE - ANEXO II - Enviar TCE'!E1127)</f>
        <v>1 - Médico</v>
      </c>
      <c r="F1128" s="7" t="str">
        <f>'[1]TCE - ANEXO III - Preencher'!G1137</f>
        <v>2251-50</v>
      </c>
      <c r="G1128" s="8">
        <f>IF('[1]TCE - ANEXO III - Preencher'!H1137="","",'[1]TCE - ANEXO III - Preencher'!H1137)</f>
        <v>44044</v>
      </c>
      <c r="H1128" s="9">
        <f>'[1]TCE - ANEXO III - Preencher'!I1137</f>
        <v>69.510000000000005</v>
      </c>
      <c r="I1128" s="9">
        <f>'[1]TCE - ANEXO III - Preencher'!J1137</f>
        <v>556.04</v>
      </c>
      <c r="J1128" s="9">
        <f>'[1]TCE - ANEXO III - Preencher'!K1137</f>
        <v>0</v>
      </c>
      <c r="K1128" s="10">
        <f>'[1]TCE - ANEXO III - Preencher'!L1137</f>
        <v>0</v>
      </c>
      <c r="L1128" s="10">
        <f>'[1]TCE - ANEXO III - Preencher'!M1137</f>
        <v>0</v>
      </c>
      <c r="M1128" s="10">
        <f t="shared" si="103"/>
        <v>0</v>
      </c>
      <c r="N1128" s="10">
        <f>'[1]TCE - ANEXO III - Preencher'!O1137</f>
        <v>6.5183999999999997</v>
      </c>
      <c r="O1128" s="10">
        <f>'[1]TCE - ANEXO III - Preencher'!P1137</f>
        <v>0</v>
      </c>
      <c r="P1128" s="11">
        <f t="shared" si="104"/>
        <v>6.5183999999999997</v>
      </c>
      <c r="Q1128" s="10">
        <f>'[1]TCE - ANEXO III - Preencher'!R1137</f>
        <v>0</v>
      </c>
      <c r="R1128" s="10">
        <f>'[1]TCE - ANEXO III - Preencher'!S1137</f>
        <v>0</v>
      </c>
      <c r="S1128" s="11">
        <f t="shared" si="105"/>
        <v>0</v>
      </c>
      <c r="T1128" s="10">
        <f>'[1]TCE - ANEXO III - Preencher'!U1137</f>
        <v>0</v>
      </c>
      <c r="U1128" s="10">
        <f>'[1]TCE - ANEXO III - Preencher'!V1137</f>
        <v>0</v>
      </c>
      <c r="V1128" s="11">
        <f t="shared" si="106"/>
        <v>0</v>
      </c>
      <c r="W1128" s="12" t="str">
        <f>IF('[1]TCE - ANEXO III - Preencher'!X1137="","",'[1]TCE - ANEXO III - Preencher'!X1137)</f>
        <v/>
      </c>
      <c r="X1128" s="10">
        <f>'[1]TCE - ANEXO III - Preencher'!Y1137</f>
        <v>0</v>
      </c>
      <c r="Y1128" s="10">
        <f>'[1]TCE - ANEXO III - Preencher'!Z1137</f>
        <v>0</v>
      </c>
      <c r="Z1128" s="11">
        <f t="shared" si="107"/>
        <v>0</v>
      </c>
      <c r="AA1128" s="12" t="str">
        <f>IF('[1]TCE - ANEXO III - Preencher'!AB1137="","",'[1]TCE - ANEXO III - Preencher'!AB1137)</f>
        <v/>
      </c>
      <c r="AB1128" s="10">
        <f t="shared" si="102"/>
        <v>632.0684</v>
      </c>
    </row>
    <row r="1129" spans="1:28" x14ac:dyDescent="0.2">
      <c r="A1129" s="4" t="str">
        <f>IFERROR(VLOOKUP(B1129,'[1]DADOS (OCULTAR)'!$P$3:$R$56,3,0),"")</f>
        <v>10.894.988/0004-86</v>
      </c>
      <c r="B1129" s="5" t="str">
        <f>'[1]TCE - ANEXO III - Preencher'!C1138</f>
        <v>HMR</v>
      </c>
      <c r="C1129" s="15">
        <v>1434</v>
      </c>
      <c r="D1129" s="6" t="str">
        <f>'[1]TCE - ANEXO III - Preencher'!E1138</f>
        <v>PEDRO GERALDO CARLOS BEZERRA</v>
      </c>
      <c r="E1129" s="5" t="str">
        <f>IF('[1]TCE - ANEXO III - Preencher'!F1138="4 - Assistência Odontológica","2 - Outros Profissionais da Saúde",'[1]TCE - ANEXO II - Enviar TCE'!E1128)</f>
        <v>3 - Administrativo</v>
      </c>
      <c r="F1129" s="7" t="str">
        <f>'[1]TCE - ANEXO III - Preencher'!G1138</f>
        <v>5103-10</v>
      </c>
      <c r="G1129" s="8">
        <f>IF('[1]TCE - ANEXO III - Preencher'!H1138="","",'[1]TCE - ANEXO III - Preencher'!H1138)</f>
        <v>44044</v>
      </c>
      <c r="H1129" s="9">
        <f>'[1]TCE - ANEXO III - Preencher'!I1138</f>
        <v>26.71</v>
      </c>
      <c r="I1129" s="9">
        <f>'[1]TCE - ANEXO III - Preencher'!J1138</f>
        <v>213.66</v>
      </c>
      <c r="J1129" s="9">
        <f>'[1]TCE - ANEXO III - Preencher'!K1138</f>
        <v>0</v>
      </c>
      <c r="K1129" s="10">
        <f>'[1]TCE - ANEXO III - Preencher'!L1138</f>
        <v>0</v>
      </c>
      <c r="L1129" s="10">
        <f>'[1]TCE - ANEXO III - Preencher'!M1138</f>
        <v>0</v>
      </c>
      <c r="M1129" s="10">
        <f t="shared" si="103"/>
        <v>0</v>
      </c>
      <c r="N1129" s="10">
        <f>'[1]TCE - ANEXO III - Preencher'!O1138</f>
        <v>0.44</v>
      </c>
      <c r="O1129" s="10">
        <f>'[1]TCE - ANEXO III - Preencher'!P1138</f>
        <v>0</v>
      </c>
      <c r="P1129" s="11">
        <f t="shared" si="104"/>
        <v>0.44</v>
      </c>
      <c r="Q1129" s="10">
        <f>'[1]TCE - ANEXO III - Preencher'!R1138</f>
        <v>0</v>
      </c>
      <c r="R1129" s="10">
        <f>'[1]TCE - ANEXO III - Preencher'!S1138</f>
        <v>0</v>
      </c>
      <c r="S1129" s="11">
        <f t="shared" si="105"/>
        <v>0</v>
      </c>
      <c r="T1129" s="10">
        <f>'[1]TCE - ANEXO III - Preencher'!U1138</f>
        <v>0</v>
      </c>
      <c r="U1129" s="10">
        <f>'[1]TCE - ANEXO III - Preencher'!V1138</f>
        <v>0</v>
      </c>
      <c r="V1129" s="11">
        <f t="shared" si="106"/>
        <v>0</v>
      </c>
      <c r="W1129" s="12" t="str">
        <f>IF('[1]TCE - ANEXO III - Preencher'!X1138="","",'[1]TCE - ANEXO III - Preencher'!X1138)</f>
        <v/>
      </c>
      <c r="X1129" s="10">
        <f>'[1]TCE - ANEXO III - Preencher'!Y1138</f>
        <v>0</v>
      </c>
      <c r="Y1129" s="10">
        <f>'[1]TCE - ANEXO III - Preencher'!Z1138</f>
        <v>0</v>
      </c>
      <c r="Z1129" s="11">
        <f t="shared" si="107"/>
        <v>0</v>
      </c>
      <c r="AA1129" s="12" t="str">
        <f>IF('[1]TCE - ANEXO III - Preencher'!AB1138="","",'[1]TCE - ANEXO III - Preencher'!AB1138)</f>
        <v/>
      </c>
      <c r="AB1129" s="10">
        <f t="shared" si="102"/>
        <v>240.81</v>
      </c>
    </row>
    <row r="1130" spans="1:28" x14ac:dyDescent="0.2">
      <c r="A1130" s="4" t="str">
        <f>IFERROR(VLOOKUP(B1130,'[1]DADOS (OCULTAR)'!$P$3:$R$56,3,0),"")</f>
        <v>10.894.988/0004-86</v>
      </c>
      <c r="B1130" s="5" t="str">
        <f>'[1]TCE - ANEXO III - Preencher'!C1139</f>
        <v>HMR</v>
      </c>
      <c r="C1130" s="15">
        <v>458</v>
      </c>
      <c r="D1130" s="6" t="str">
        <f>'[1]TCE - ANEXO III - Preencher'!E1139</f>
        <v>PEDRO HENRIQUE DE MOURA</v>
      </c>
      <c r="E1130" s="5" t="str">
        <f>IF('[1]TCE - ANEXO III - Preencher'!F1139="4 - Assistência Odontológica","2 - Outros Profissionais da Saúde",'[1]TCE - ANEXO II - Enviar TCE'!E1129)</f>
        <v>2 - Outros Profissionais da Saúde</v>
      </c>
      <c r="F1130" s="7" t="str">
        <f>'[1]TCE - ANEXO III - Preencher'!G1139</f>
        <v>2236-05</v>
      </c>
      <c r="G1130" s="8">
        <f>IF('[1]TCE - ANEXO III - Preencher'!H1139="","",'[1]TCE - ANEXO III - Preencher'!H1139)</f>
        <v>44044</v>
      </c>
      <c r="H1130" s="9">
        <f>'[1]TCE - ANEXO III - Preencher'!I1139</f>
        <v>26.19</v>
      </c>
      <c r="I1130" s="9">
        <f>'[1]TCE - ANEXO III - Preencher'!J1139</f>
        <v>209.52</v>
      </c>
      <c r="J1130" s="9">
        <f>'[1]TCE - ANEXO III - Preencher'!K1139</f>
        <v>0</v>
      </c>
      <c r="K1130" s="10">
        <f>'[1]TCE - ANEXO III - Preencher'!L1139</f>
        <v>0</v>
      </c>
      <c r="L1130" s="10">
        <f>'[1]TCE - ANEXO III - Preencher'!M1139</f>
        <v>0</v>
      </c>
      <c r="M1130" s="10">
        <f t="shared" si="103"/>
        <v>0</v>
      </c>
      <c r="N1130" s="10">
        <f>'[1]TCE - ANEXO III - Preencher'!O1139</f>
        <v>0.44813999999999998</v>
      </c>
      <c r="O1130" s="10">
        <f>'[1]TCE - ANEXO III - Preencher'!P1139</f>
        <v>0</v>
      </c>
      <c r="P1130" s="11">
        <f t="shared" si="104"/>
        <v>0.44813999999999998</v>
      </c>
      <c r="Q1130" s="10">
        <f>'[1]TCE - ANEXO III - Preencher'!R1139</f>
        <v>0</v>
      </c>
      <c r="R1130" s="10">
        <f>'[1]TCE - ANEXO III - Preencher'!S1139</f>
        <v>0</v>
      </c>
      <c r="S1130" s="11">
        <f t="shared" si="105"/>
        <v>0</v>
      </c>
      <c r="T1130" s="10">
        <f>'[1]TCE - ANEXO III - Preencher'!U1139</f>
        <v>0</v>
      </c>
      <c r="U1130" s="10">
        <f>'[1]TCE - ANEXO III - Preencher'!V1139</f>
        <v>0</v>
      </c>
      <c r="V1130" s="11">
        <f t="shared" si="106"/>
        <v>0</v>
      </c>
      <c r="W1130" s="12" t="str">
        <f>IF('[1]TCE - ANEXO III - Preencher'!X1139="","",'[1]TCE - ANEXO III - Preencher'!X1139)</f>
        <v/>
      </c>
      <c r="X1130" s="10">
        <f>'[1]TCE - ANEXO III - Preencher'!Y1139</f>
        <v>0</v>
      </c>
      <c r="Y1130" s="10">
        <f>'[1]TCE - ANEXO III - Preencher'!Z1139</f>
        <v>0</v>
      </c>
      <c r="Z1130" s="11">
        <f t="shared" si="107"/>
        <v>0</v>
      </c>
      <c r="AA1130" s="12" t="str">
        <f>IF('[1]TCE - ANEXO III - Preencher'!AB1139="","",'[1]TCE - ANEXO III - Preencher'!AB1139)</f>
        <v/>
      </c>
      <c r="AB1130" s="10">
        <f t="shared" si="102"/>
        <v>236.15814</v>
      </c>
    </row>
    <row r="1131" spans="1:28" x14ac:dyDescent="0.2">
      <c r="A1131" s="4" t="str">
        <f>IFERROR(VLOOKUP(B1131,'[1]DADOS (OCULTAR)'!$P$3:$R$56,3,0),"")</f>
        <v>10.894.988/0004-86</v>
      </c>
      <c r="B1131" s="5" t="str">
        <f>'[1]TCE - ANEXO III - Preencher'!C1140</f>
        <v>HMR</v>
      </c>
      <c r="C1131" s="15">
        <v>428</v>
      </c>
      <c r="D1131" s="6" t="str">
        <f>'[1]TCE - ANEXO III - Preencher'!E1140</f>
        <v>POLIANA SILVESTRE CORDEIRO</v>
      </c>
      <c r="E1131" s="5" t="str">
        <f>IF('[1]TCE - ANEXO III - Preencher'!F1140="4 - Assistência Odontológica","2 - Outros Profissionais da Saúde",'[1]TCE - ANEXO II - Enviar TCE'!E1130)</f>
        <v>1 - Médico</v>
      </c>
      <c r="F1131" s="7" t="str">
        <f>'[1]TCE - ANEXO III - Preencher'!G1140</f>
        <v>2251-25</v>
      </c>
      <c r="G1131" s="8">
        <f>IF('[1]TCE - ANEXO III - Preencher'!H1140="","",'[1]TCE - ANEXO III - Preencher'!H1140)</f>
        <v>44044</v>
      </c>
      <c r="H1131" s="9">
        <f>'[1]TCE - ANEXO III - Preencher'!I1140</f>
        <v>62.68</v>
      </c>
      <c r="I1131" s="9">
        <f>'[1]TCE - ANEXO III - Preencher'!J1140</f>
        <v>501.44</v>
      </c>
      <c r="J1131" s="9">
        <f>'[1]TCE - ANEXO III - Preencher'!K1140</f>
        <v>0</v>
      </c>
      <c r="K1131" s="10">
        <f>'[1]TCE - ANEXO III - Preencher'!L1140</f>
        <v>0</v>
      </c>
      <c r="L1131" s="10">
        <f>'[1]TCE - ANEXO III - Preencher'!M1140</f>
        <v>0</v>
      </c>
      <c r="M1131" s="10">
        <f t="shared" si="103"/>
        <v>0</v>
      </c>
      <c r="N1131" s="10">
        <f>'[1]TCE - ANEXO III - Preencher'!O1140</f>
        <v>6.5183999999999997</v>
      </c>
      <c r="O1131" s="10">
        <f>'[1]TCE - ANEXO III - Preencher'!P1140</f>
        <v>0</v>
      </c>
      <c r="P1131" s="11">
        <f t="shared" si="104"/>
        <v>6.5183999999999997</v>
      </c>
      <c r="Q1131" s="10">
        <f>'[1]TCE - ANEXO III - Preencher'!R1140</f>
        <v>0</v>
      </c>
      <c r="R1131" s="10">
        <f>'[1]TCE - ANEXO III - Preencher'!S1140</f>
        <v>0</v>
      </c>
      <c r="S1131" s="11">
        <f t="shared" si="105"/>
        <v>0</v>
      </c>
      <c r="T1131" s="10">
        <f>'[1]TCE - ANEXO III - Preencher'!U1140</f>
        <v>0</v>
      </c>
      <c r="U1131" s="10">
        <f>'[1]TCE - ANEXO III - Preencher'!V1140</f>
        <v>0</v>
      </c>
      <c r="V1131" s="11">
        <f t="shared" si="106"/>
        <v>0</v>
      </c>
      <c r="W1131" s="12" t="str">
        <f>IF('[1]TCE - ANEXO III - Preencher'!X1140="","",'[1]TCE - ANEXO III - Preencher'!X1140)</f>
        <v/>
      </c>
      <c r="X1131" s="10">
        <f>'[1]TCE - ANEXO III - Preencher'!Y1140</f>
        <v>0</v>
      </c>
      <c r="Y1131" s="10">
        <f>'[1]TCE - ANEXO III - Preencher'!Z1140</f>
        <v>0</v>
      </c>
      <c r="Z1131" s="11">
        <f t="shared" si="107"/>
        <v>0</v>
      </c>
      <c r="AA1131" s="12" t="str">
        <f>IF('[1]TCE - ANEXO III - Preencher'!AB1140="","",'[1]TCE - ANEXO III - Preencher'!AB1140)</f>
        <v/>
      </c>
      <c r="AB1131" s="10">
        <f t="shared" si="102"/>
        <v>570.63840000000005</v>
      </c>
    </row>
    <row r="1132" spans="1:28" x14ac:dyDescent="0.2">
      <c r="A1132" s="4" t="str">
        <f>IFERROR(VLOOKUP(B1132,'[1]DADOS (OCULTAR)'!$P$3:$R$56,3,0),"")</f>
        <v>10.894.988/0004-86</v>
      </c>
      <c r="B1132" s="5" t="str">
        <f>'[1]TCE - ANEXO III - Preencher'!C1141</f>
        <v>HMR</v>
      </c>
      <c r="C1132" s="15">
        <v>442</v>
      </c>
      <c r="D1132" s="6" t="str">
        <f>'[1]TCE - ANEXO III - Preencher'!E1141</f>
        <v>POLIANE DOS SANTOS SILVA</v>
      </c>
      <c r="E1132" s="5" t="str">
        <f>IF('[1]TCE - ANEXO III - Preencher'!F1141="4 - Assistência Odontológica","2 - Outros Profissionais da Saúde",'[1]TCE - ANEXO II - Enviar TCE'!E1131)</f>
        <v>3 - Administrativo</v>
      </c>
      <c r="F1132" s="7" t="str">
        <f>'[1]TCE - ANEXO III - Preencher'!G1141</f>
        <v>2522-10</v>
      </c>
      <c r="G1132" s="8">
        <f>IF('[1]TCE - ANEXO III - Preencher'!H1141="","",'[1]TCE - ANEXO III - Preencher'!H1141)</f>
        <v>44044</v>
      </c>
      <c r="H1132" s="9">
        <f>'[1]TCE - ANEXO III - Preencher'!I1141</f>
        <v>46.42</v>
      </c>
      <c r="I1132" s="9">
        <f>'[1]TCE - ANEXO III - Preencher'!J1141</f>
        <v>371.35</v>
      </c>
      <c r="J1132" s="9">
        <f>'[1]TCE - ANEXO III - Preencher'!K1141</f>
        <v>0</v>
      </c>
      <c r="K1132" s="10">
        <f>'[1]TCE - ANEXO III - Preencher'!L1141</f>
        <v>0</v>
      </c>
      <c r="L1132" s="10">
        <f>'[1]TCE - ANEXO III - Preencher'!M1141</f>
        <v>0</v>
      </c>
      <c r="M1132" s="10">
        <f t="shared" si="103"/>
        <v>0</v>
      </c>
      <c r="N1132" s="10">
        <f>'[1]TCE - ANEXO III - Preencher'!O1141</f>
        <v>0.44</v>
      </c>
      <c r="O1132" s="10">
        <f>'[1]TCE - ANEXO III - Preencher'!P1141</f>
        <v>0</v>
      </c>
      <c r="P1132" s="11">
        <f t="shared" si="104"/>
        <v>0.44</v>
      </c>
      <c r="Q1132" s="10">
        <f>'[1]TCE - ANEXO III - Preencher'!R1141</f>
        <v>0</v>
      </c>
      <c r="R1132" s="10">
        <f>'[1]TCE - ANEXO III - Preencher'!S1141</f>
        <v>0</v>
      </c>
      <c r="S1132" s="11">
        <f t="shared" si="105"/>
        <v>0</v>
      </c>
      <c r="T1132" s="10">
        <f>'[1]TCE - ANEXO III - Preencher'!U1141</f>
        <v>64</v>
      </c>
      <c r="U1132" s="10">
        <f>'[1]TCE - ANEXO III - Preencher'!V1141</f>
        <v>0</v>
      </c>
      <c r="V1132" s="11">
        <f t="shared" si="106"/>
        <v>64</v>
      </c>
      <c r="W1132" s="12" t="str">
        <f>IF('[1]TCE - ANEXO III - Preencher'!X1141="","",'[1]TCE - ANEXO III - Preencher'!X1141)</f>
        <v>AUXILIO CRECHE</v>
      </c>
      <c r="X1132" s="10">
        <f>'[1]TCE - ANEXO III - Preencher'!Y1141</f>
        <v>0</v>
      </c>
      <c r="Y1132" s="10">
        <f>'[1]TCE - ANEXO III - Preencher'!Z1141</f>
        <v>0</v>
      </c>
      <c r="Z1132" s="11">
        <f t="shared" si="107"/>
        <v>0</v>
      </c>
      <c r="AA1132" s="12" t="str">
        <f>IF('[1]TCE - ANEXO III - Preencher'!AB1141="","",'[1]TCE - ANEXO III - Preencher'!AB1141)</f>
        <v/>
      </c>
      <c r="AB1132" s="10">
        <f t="shared" si="102"/>
        <v>482.21000000000004</v>
      </c>
    </row>
    <row r="1133" spans="1:28" x14ac:dyDescent="0.2">
      <c r="A1133" s="4" t="str">
        <f>IFERROR(VLOOKUP(B1133,'[1]DADOS (OCULTAR)'!$P$3:$R$56,3,0),"")</f>
        <v>10.894.988/0004-86</v>
      </c>
      <c r="B1133" s="5" t="str">
        <f>'[1]TCE - ANEXO III - Preencher'!C1142</f>
        <v>HMR</v>
      </c>
      <c r="C1133" s="15">
        <v>490</v>
      </c>
      <c r="D1133" s="6" t="str">
        <f>'[1]TCE - ANEXO III - Preencher'!E1142</f>
        <v>POLLYANA SILVA MACIEL</v>
      </c>
      <c r="E1133" s="5" t="str">
        <f>IF('[1]TCE - ANEXO III - Preencher'!F1142="4 - Assistência Odontológica","2 - Outros Profissionais da Saúde",'[1]TCE - ANEXO II - Enviar TCE'!E1132)</f>
        <v>2 - Outros Profissionais da Saúde</v>
      </c>
      <c r="F1133" s="7" t="str">
        <f>'[1]TCE - ANEXO III - Preencher'!G1142</f>
        <v>2235-05</v>
      </c>
      <c r="G1133" s="8">
        <f>IF('[1]TCE - ANEXO III - Preencher'!H1142="","",'[1]TCE - ANEXO III - Preencher'!H1142)</f>
        <v>44044</v>
      </c>
      <c r="H1133" s="9">
        <f>'[1]TCE - ANEXO III - Preencher'!I1142</f>
        <v>27.88</v>
      </c>
      <c r="I1133" s="9">
        <f>'[1]TCE - ANEXO III - Preencher'!J1142</f>
        <v>223.01</v>
      </c>
      <c r="J1133" s="9">
        <f>'[1]TCE - ANEXO III - Preencher'!K1142</f>
        <v>0</v>
      </c>
      <c r="K1133" s="10">
        <f>'[1]TCE - ANEXO III - Preencher'!L1142</f>
        <v>0</v>
      </c>
      <c r="L1133" s="10">
        <f>'[1]TCE - ANEXO III - Preencher'!M1142</f>
        <v>0</v>
      </c>
      <c r="M1133" s="10">
        <f t="shared" si="103"/>
        <v>0</v>
      </c>
      <c r="N1133" s="10">
        <f>'[1]TCE - ANEXO III - Preencher'!O1142</f>
        <v>1.6295999999999999</v>
      </c>
      <c r="O1133" s="10">
        <f>'[1]TCE - ANEXO III - Preencher'!P1142</f>
        <v>0</v>
      </c>
      <c r="P1133" s="11">
        <f t="shared" si="104"/>
        <v>1.6295999999999999</v>
      </c>
      <c r="Q1133" s="10">
        <f>'[1]TCE - ANEXO III - Preencher'!R1142</f>
        <v>0</v>
      </c>
      <c r="R1133" s="10">
        <f>'[1]TCE - ANEXO III - Preencher'!S1142</f>
        <v>0</v>
      </c>
      <c r="S1133" s="11">
        <f t="shared" si="105"/>
        <v>0</v>
      </c>
      <c r="T1133" s="10">
        <f>'[1]TCE - ANEXO III - Preencher'!U1142</f>
        <v>0</v>
      </c>
      <c r="U1133" s="10">
        <f>'[1]TCE - ANEXO III - Preencher'!V1142</f>
        <v>0</v>
      </c>
      <c r="V1133" s="11">
        <f t="shared" si="106"/>
        <v>0</v>
      </c>
      <c r="W1133" s="12" t="str">
        <f>IF('[1]TCE - ANEXO III - Preencher'!X1142="","",'[1]TCE - ANEXO III - Preencher'!X1142)</f>
        <v/>
      </c>
      <c r="X1133" s="10">
        <f>'[1]TCE - ANEXO III - Preencher'!Y1142</f>
        <v>0</v>
      </c>
      <c r="Y1133" s="10">
        <f>'[1]TCE - ANEXO III - Preencher'!Z1142</f>
        <v>0</v>
      </c>
      <c r="Z1133" s="11">
        <f t="shared" si="107"/>
        <v>0</v>
      </c>
      <c r="AA1133" s="12" t="str">
        <f>IF('[1]TCE - ANEXO III - Preencher'!AB1142="","",'[1]TCE - ANEXO III - Preencher'!AB1142)</f>
        <v/>
      </c>
      <c r="AB1133" s="10">
        <f t="shared" si="102"/>
        <v>252.5196</v>
      </c>
    </row>
    <row r="1134" spans="1:28" x14ac:dyDescent="0.2">
      <c r="A1134" s="4" t="str">
        <f>IFERROR(VLOOKUP(B1134,'[1]DADOS (OCULTAR)'!$P$3:$R$56,3,0),"")</f>
        <v>10.894.988/0004-86</v>
      </c>
      <c r="B1134" s="5" t="str">
        <f>'[1]TCE - ANEXO III - Preencher'!C1143</f>
        <v>HMR</v>
      </c>
      <c r="C1134" s="15">
        <v>480</v>
      </c>
      <c r="D1134" s="6" t="str">
        <f>'[1]TCE - ANEXO III - Preencher'!E1143</f>
        <v>POLYANA COUTINHO DE ATAIDE CAVALCANTI</v>
      </c>
      <c r="E1134" s="5" t="str">
        <f>IF('[1]TCE - ANEXO III - Preencher'!F1143="4 - Assistência Odontológica","2 - Outros Profissionais da Saúde",'[1]TCE - ANEXO II - Enviar TCE'!E1133)</f>
        <v>1 - Médico</v>
      </c>
      <c r="F1134" s="7" t="str">
        <f>'[1]TCE - ANEXO III - Preencher'!G1143</f>
        <v>2251-24</v>
      </c>
      <c r="G1134" s="8">
        <f>IF('[1]TCE - ANEXO III - Preencher'!H1143="","",'[1]TCE - ANEXO III - Preencher'!H1143)</f>
        <v>44044</v>
      </c>
      <c r="H1134" s="9">
        <f>'[1]TCE - ANEXO III - Preencher'!I1143</f>
        <v>140.82</v>
      </c>
      <c r="I1134" s="9">
        <f>'[1]TCE - ANEXO III - Preencher'!J1143</f>
        <v>1126.6300000000001</v>
      </c>
      <c r="J1134" s="9">
        <f>'[1]TCE - ANEXO III - Preencher'!K1143</f>
        <v>0</v>
      </c>
      <c r="K1134" s="10">
        <f>'[1]TCE - ANEXO III - Preencher'!L1143</f>
        <v>0</v>
      </c>
      <c r="L1134" s="10">
        <f>'[1]TCE - ANEXO III - Preencher'!M1143</f>
        <v>0</v>
      </c>
      <c r="M1134" s="10">
        <f t="shared" si="103"/>
        <v>0</v>
      </c>
      <c r="N1134" s="10">
        <f>'[1]TCE - ANEXO III - Preencher'!O1143</f>
        <v>6.5183999999999997</v>
      </c>
      <c r="O1134" s="10">
        <f>'[1]TCE - ANEXO III - Preencher'!P1143</f>
        <v>0</v>
      </c>
      <c r="P1134" s="11">
        <f t="shared" si="104"/>
        <v>6.5183999999999997</v>
      </c>
      <c r="Q1134" s="10">
        <f>'[1]TCE - ANEXO III - Preencher'!R1143</f>
        <v>0</v>
      </c>
      <c r="R1134" s="10">
        <f>'[1]TCE - ANEXO III - Preencher'!S1143</f>
        <v>0</v>
      </c>
      <c r="S1134" s="11">
        <f t="shared" si="105"/>
        <v>0</v>
      </c>
      <c r="T1134" s="10">
        <f>'[1]TCE - ANEXO III - Preencher'!U1143</f>
        <v>0</v>
      </c>
      <c r="U1134" s="10">
        <f>'[1]TCE - ANEXO III - Preencher'!V1143</f>
        <v>0</v>
      </c>
      <c r="V1134" s="11">
        <f t="shared" si="106"/>
        <v>0</v>
      </c>
      <c r="W1134" s="12" t="str">
        <f>IF('[1]TCE - ANEXO III - Preencher'!X1143="","",'[1]TCE - ANEXO III - Preencher'!X1143)</f>
        <v/>
      </c>
      <c r="X1134" s="10">
        <f>'[1]TCE - ANEXO III - Preencher'!Y1143</f>
        <v>0</v>
      </c>
      <c r="Y1134" s="10">
        <f>'[1]TCE - ANEXO III - Preencher'!Z1143</f>
        <v>0</v>
      </c>
      <c r="Z1134" s="11">
        <f t="shared" si="107"/>
        <v>0</v>
      </c>
      <c r="AA1134" s="12" t="str">
        <f>IF('[1]TCE - ANEXO III - Preencher'!AB1143="","",'[1]TCE - ANEXO III - Preencher'!AB1143)</f>
        <v/>
      </c>
      <c r="AB1134" s="10">
        <f t="shared" si="102"/>
        <v>1273.9684</v>
      </c>
    </row>
    <row r="1135" spans="1:28" x14ac:dyDescent="0.2">
      <c r="A1135" s="4" t="str">
        <f>IFERROR(VLOOKUP(B1135,'[1]DADOS (OCULTAR)'!$P$3:$R$56,3,0),"")</f>
        <v>10.894.988/0004-86</v>
      </c>
      <c r="B1135" s="5" t="str">
        <f>'[1]TCE - ANEXO III - Preencher'!C1144</f>
        <v>HMR</v>
      </c>
      <c r="C1135" s="15">
        <v>417</v>
      </c>
      <c r="D1135" s="6" t="str">
        <f>'[1]TCE - ANEXO III - Preencher'!E1144</f>
        <v>PRISCILA DE SANTANA MACHADO</v>
      </c>
      <c r="E1135" s="5" t="str">
        <f>IF('[1]TCE - ANEXO III - Preencher'!F1144="4 - Assistência Odontológica","2 - Outros Profissionais da Saúde",'[1]TCE - ANEXO II - Enviar TCE'!E1134)</f>
        <v>2 - Outros Profissionais da Saúde</v>
      </c>
      <c r="F1135" s="7" t="str">
        <f>'[1]TCE - ANEXO III - Preencher'!G1144</f>
        <v>3222-05</v>
      </c>
      <c r="G1135" s="8">
        <f>IF('[1]TCE - ANEXO III - Preencher'!H1144="","",'[1]TCE - ANEXO III - Preencher'!H1144)</f>
        <v>44044</v>
      </c>
      <c r="H1135" s="9">
        <f>'[1]TCE - ANEXO III - Preencher'!I1144</f>
        <v>15.17</v>
      </c>
      <c r="I1135" s="9">
        <f>'[1]TCE - ANEXO III - Preencher'!J1144</f>
        <v>121.37</v>
      </c>
      <c r="J1135" s="9">
        <f>'[1]TCE - ANEXO III - Preencher'!K1144</f>
        <v>0</v>
      </c>
      <c r="K1135" s="10">
        <f>'[1]TCE - ANEXO III - Preencher'!L1144</f>
        <v>0</v>
      </c>
      <c r="L1135" s="10">
        <f>'[1]TCE - ANEXO III - Preencher'!M1144</f>
        <v>0</v>
      </c>
      <c r="M1135" s="10">
        <f t="shared" si="103"/>
        <v>0</v>
      </c>
      <c r="N1135" s="10">
        <f>'[1]TCE - ANEXO III - Preencher'!O1144</f>
        <v>0.44</v>
      </c>
      <c r="O1135" s="10">
        <f>'[1]TCE - ANEXO III - Preencher'!P1144</f>
        <v>0</v>
      </c>
      <c r="P1135" s="11">
        <f t="shared" si="104"/>
        <v>0.44</v>
      </c>
      <c r="Q1135" s="10">
        <f>'[1]TCE - ANEXO III - Preencher'!R1144</f>
        <v>0</v>
      </c>
      <c r="R1135" s="10">
        <f>'[1]TCE - ANEXO III - Preencher'!S1144</f>
        <v>0</v>
      </c>
      <c r="S1135" s="11">
        <f t="shared" si="105"/>
        <v>0</v>
      </c>
      <c r="T1135" s="10">
        <f>'[1]TCE - ANEXO III - Preencher'!U1144</f>
        <v>0</v>
      </c>
      <c r="U1135" s="10">
        <f>'[1]TCE - ANEXO III - Preencher'!V1144</f>
        <v>0</v>
      </c>
      <c r="V1135" s="11">
        <f t="shared" si="106"/>
        <v>0</v>
      </c>
      <c r="W1135" s="12" t="str">
        <f>IF('[1]TCE - ANEXO III - Preencher'!X1144="","",'[1]TCE - ANEXO III - Preencher'!X1144)</f>
        <v/>
      </c>
      <c r="X1135" s="10">
        <f>'[1]TCE - ANEXO III - Preencher'!Y1144</f>
        <v>0</v>
      </c>
      <c r="Y1135" s="10">
        <f>'[1]TCE - ANEXO III - Preencher'!Z1144</f>
        <v>0</v>
      </c>
      <c r="Z1135" s="11">
        <f t="shared" si="107"/>
        <v>0</v>
      </c>
      <c r="AA1135" s="12" t="str">
        <f>IF('[1]TCE - ANEXO III - Preencher'!AB1144="","",'[1]TCE - ANEXO III - Preencher'!AB1144)</f>
        <v/>
      </c>
      <c r="AB1135" s="10">
        <f t="shared" si="102"/>
        <v>136.97999999999999</v>
      </c>
    </row>
    <row r="1136" spans="1:28" x14ac:dyDescent="0.2">
      <c r="A1136" s="4" t="str">
        <f>IFERROR(VLOOKUP(B1136,'[1]DADOS (OCULTAR)'!$P$3:$R$56,3,0),"")</f>
        <v>10.894.988/0004-86</v>
      </c>
      <c r="B1136" s="5" t="str">
        <f>'[1]TCE - ANEXO III - Preencher'!C1145</f>
        <v>HMR</v>
      </c>
      <c r="C1136" s="15">
        <v>464</v>
      </c>
      <c r="D1136" s="6" t="str">
        <f>'[1]TCE - ANEXO III - Preencher'!E1145</f>
        <v>PRISCILA JALFIM LUMBA GALINDO</v>
      </c>
      <c r="E1136" s="5" t="str">
        <f>IF('[1]TCE - ANEXO III - Preencher'!F1145="4 - Assistência Odontológica","2 - Outros Profissionais da Saúde",'[1]TCE - ANEXO II - Enviar TCE'!E1135)</f>
        <v>1 - Médico</v>
      </c>
      <c r="F1136" s="7" t="str">
        <f>'[1]TCE - ANEXO III - Preencher'!G1145</f>
        <v>2251-51</v>
      </c>
      <c r="G1136" s="8">
        <f>IF('[1]TCE - ANEXO III - Preencher'!H1145="","",'[1]TCE - ANEXO III - Preencher'!H1145)</f>
        <v>44044</v>
      </c>
      <c r="H1136" s="9">
        <f>'[1]TCE - ANEXO III - Preencher'!I1145</f>
        <v>146.34</v>
      </c>
      <c r="I1136" s="9">
        <f>'[1]TCE - ANEXO III - Preencher'!J1145</f>
        <v>1170.72</v>
      </c>
      <c r="J1136" s="9">
        <f>'[1]TCE - ANEXO III - Preencher'!K1145</f>
        <v>0</v>
      </c>
      <c r="K1136" s="10">
        <f>'[1]TCE - ANEXO III - Preencher'!L1145</f>
        <v>0</v>
      </c>
      <c r="L1136" s="10">
        <f>'[1]TCE - ANEXO III - Preencher'!M1145</f>
        <v>0</v>
      </c>
      <c r="M1136" s="10">
        <f t="shared" si="103"/>
        <v>0</v>
      </c>
      <c r="N1136" s="10">
        <f>'[1]TCE - ANEXO III - Preencher'!O1145</f>
        <v>6.5183999999999997</v>
      </c>
      <c r="O1136" s="10">
        <f>'[1]TCE - ANEXO III - Preencher'!P1145</f>
        <v>0</v>
      </c>
      <c r="P1136" s="11">
        <f t="shared" si="104"/>
        <v>6.5183999999999997</v>
      </c>
      <c r="Q1136" s="10">
        <f>'[1]TCE - ANEXO III - Preencher'!R1145</f>
        <v>0</v>
      </c>
      <c r="R1136" s="10">
        <f>'[1]TCE - ANEXO III - Preencher'!S1145</f>
        <v>0</v>
      </c>
      <c r="S1136" s="11">
        <f t="shared" si="105"/>
        <v>0</v>
      </c>
      <c r="T1136" s="10">
        <f>'[1]TCE - ANEXO III - Preencher'!U1145</f>
        <v>0</v>
      </c>
      <c r="U1136" s="10">
        <f>'[1]TCE - ANEXO III - Preencher'!V1145</f>
        <v>0</v>
      </c>
      <c r="V1136" s="11">
        <f t="shared" si="106"/>
        <v>0</v>
      </c>
      <c r="W1136" s="12" t="str">
        <f>IF('[1]TCE - ANEXO III - Preencher'!X1145="","",'[1]TCE - ANEXO III - Preencher'!X1145)</f>
        <v/>
      </c>
      <c r="X1136" s="10">
        <f>'[1]TCE - ANEXO III - Preencher'!Y1145</f>
        <v>0</v>
      </c>
      <c r="Y1136" s="10">
        <f>'[1]TCE - ANEXO III - Preencher'!Z1145</f>
        <v>0</v>
      </c>
      <c r="Z1136" s="11">
        <f t="shared" si="107"/>
        <v>0</v>
      </c>
      <c r="AA1136" s="12" t="str">
        <f>IF('[1]TCE - ANEXO III - Preencher'!AB1145="","",'[1]TCE - ANEXO III - Preencher'!AB1145)</f>
        <v/>
      </c>
      <c r="AB1136" s="10">
        <f t="shared" si="102"/>
        <v>1323.5783999999999</v>
      </c>
    </row>
    <row r="1137" spans="1:28" x14ac:dyDescent="0.2">
      <c r="A1137" s="4" t="str">
        <f>IFERROR(VLOOKUP(B1137,'[1]DADOS (OCULTAR)'!$P$3:$R$56,3,0),"")</f>
        <v>10.894.988/0004-86</v>
      </c>
      <c r="B1137" s="5" t="str">
        <f>'[1]TCE - ANEXO III - Preencher'!C1146</f>
        <v>HMR</v>
      </c>
      <c r="C1137" s="15">
        <v>494</v>
      </c>
      <c r="D1137" s="6" t="str">
        <f>'[1]TCE - ANEXO III - Preencher'!E1146</f>
        <v>PRISCILA SANTOS ALVES MELO</v>
      </c>
      <c r="E1137" s="5" t="str">
        <f>IF('[1]TCE - ANEXO III - Preencher'!F1146="4 - Assistência Odontológica","2 - Outros Profissionais da Saúde",'[1]TCE - ANEXO II - Enviar TCE'!E1136)</f>
        <v>2 - Outros Profissionais da Saúde</v>
      </c>
      <c r="F1137" s="7" t="str">
        <f>'[1]TCE - ANEXO III - Preencher'!G1146</f>
        <v>2235-05</v>
      </c>
      <c r="G1137" s="8">
        <f>IF('[1]TCE - ANEXO III - Preencher'!H1146="","",'[1]TCE - ANEXO III - Preencher'!H1146)</f>
        <v>44044</v>
      </c>
      <c r="H1137" s="9">
        <f>'[1]TCE - ANEXO III - Preencher'!I1146</f>
        <v>37.53</v>
      </c>
      <c r="I1137" s="9">
        <f>'[1]TCE - ANEXO III - Preencher'!J1146</f>
        <v>300.27999999999997</v>
      </c>
      <c r="J1137" s="9">
        <f>'[1]TCE - ANEXO III - Preencher'!K1146</f>
        <v>0</v>
      </c>
      <c r="K1137" s="10">
        <f>'[1]TCE - ANEXO III - Preencher'!L1146</f>
        <v>0</v>
      </c>
      <c r="L1137" s="10">
        <f>'[1]TCE - ANEXO III - Preencher'!M1146</f>
        <v>0</v>
      </c>
      <c r="M1137" s="10">
        <f t="shared" si="103"/>
        <v>0</v>
      </c>
      <c r="N1137" s="10">
        <f>'[1]TCE - ANEXO III - Preencher'!O1146</f>
        <v>1.6295999999999999</v>
      </c>
      <c r="O1137" s="10">
        <f>'[1]TCE - ANEXO III - Preencher'!P1146</f>
        <v>0</v>
      </c>
      <c r="P1137" s="11">
        <f t="shared" si="104"/>
        <v>1.6295999999999999</v>
      </c>
      <c r="Q1137" s="10">
        <f>'[1]TCE - ANEXO III - Preencher'!R1146</f>
        <v>0</v>
      </c>
      <c r="R1137" s="10">
        <f>'[1]TCE - ANEXO III - Preencher'!S1146</f>
        <v>0</v>
      </c>
      <c r="S1137" s="11">
        <f t="shared" si="105"/>
        <v>0</v>
      </c>
      <c r="T1137" s="10">
        <f>'[1]TCE - ANEXO III - Preencher'!U1146</f>
        <v>103.28</v>
      </c>
      <c r="U1137" s="10">
        <f>'[1]TCE - ANEXO III - Preencher'!V1146</f>
        <v>0</v>
      </c>
      <c r="V1137" s="11">
        <f t="shared" si="106"/>
        <v>103.28</v>
      </c>
      <c r="W1137" s="12" t="str">
        <f>IF('[1]TCE - ANEXO III - Preencher'!X1146="","",'[1]TCE - ANEXO III - Preencher'!X1146)</f>
        <v>AUXILIO CRECHE</v>
      </c>
      <c r="X1137" s="10">
        <f>'[1]TCE - ANEXO III - Preencher'!Y1146</f>
        <v>0</v>
      </c>
      <c r="Y1137" s="10">
        <f>'[1]TCE - ANEXO III - Preencher'!Z1146</f>
        <v>0</v>
      </c>
      <c r="Z1137" s="11">
        <f t="shared" si="107"/>
        <v>0</v>
      </c>
      <c r="AA1137" s="12" t="str">
        <f>IF('[1]TCE - ANEXO III - Preencher'!AB1146="","",'[1]TCE - ANEXO III - Preencher'!AB1146)</f>
        <v/>
      </c>
      <c r="AB1137" s="10">
        <f t="shared" si="102"/>
        <v>442.7195999999999</v>
      </c>
    </row>
    <row r="1138" spans="1:28" x14ac:dyDescent="0.2">
      <c r="A1138" s="4" t="str">
        <f>IFERROR(VLOOKUP(B1138,'[1]DADOS (OCULTAR)'!$P$3:$R$56,3,0),"")</f>
        <v>10.894.988/0004-86</v>
      </c>
      <c r="B1138" s="5" t="str">
        <f>'[1]TCE - ANEXO III - Preencher'!C1147</f>
        <v>HMR</v>
      </c>
      <c r="C1138" s="15">
        <v>407</v>
      </c>
      <c r="D1138" s="6" t="str">
        <f>'[1]TCE - ANEXO III - Preencher'!E1147</f>
        <v>PRISCILA VANESSA TAVARES DA SILVA</v>
      </c>
      <c r="E1138" s="5" t="str">
        <f>IF('[1]TCE - ANEXO III - Preencher'!F1147="4 - Assistência Odontológica","2 - Outros Profissionais da Saúde",'[1]TCE - ANEXO II - Enviar TCE'!E1137)</f>
        <v>2 - Outros Profissionais da Saúde</v>
      </c>
      <c r="F1138" s="7" t="str">
        <f>'[1]TCE - ANEXO III - Preencher'!G1147</f>
        <v>2235-05</v>
      </c>
      <c r="G1138" s="8">
        <f>IF('[1]TCE - ANEXO III - Preencher'!H1147="","",'[1]TCE - ANEXO III - Preencher'!H1147)</f>
        <v>44044</v>
      </c>
      <c r="H1138" s="9">
        <f>'[1]TCE - ANEXO III - Preencher'!I1147</f>
        <v>34.090000000000003</v>
      </c>
      <c r="I1138" s="9">
        <f>'[1]TCE - ANEXO III - Preencher'!J1147</f>
        <v>272.74</v>
      </c>
      <c r="J1138" s="9">
        <f>'[1]TCE - ANEXO III - Preencher'!K1147</f>
        <v>0</v>
      </c>
      <c r="K1138" s="10">
        <f>'[1]TCE - ANEXO III - Preencher'!L1147</f>
        <v>0</v>
      </c>
      <c r="L1138" s="10">
        <f>'[1]TCE - ANEXO III - Preencher'!M1147</f>
        <v>0</v>
      </c>
      <c r="M1138" s="10">
        <f t="shared" si="103"/>
        <v>0</v>
      </c>
      <c r="N1138" s="10">
        <f>'[1]TCE - ANEXO III - Preencher'!O1147</f>
        <v>1.6295999999999999</v>
      </c>
      <c r="O1138" s="10">
        <f>'[1]TCE - ANEXO III - Preencher'!P1147</f>
        <v>0</v>
      </c>
      <c r="P1138" s="11">
        <f t="shared" si="104"/>
        <v>1.6295999999999999</v>
      </c>
      <c r="Q1138" s="10">
        <f>'[1]TCE - ANEXO III - Preencher'!R1147</f>
        <v>0</v>
      </c>
      <c r="R1138" s="10">
        <f>'[1]TCE - ANEXO III - Preencher'!S1147</f>
        <v>0</v>
      </c>
      <c r="S1138" s="11">
        <f t="shared" si="105"/>
        <v>0</v>
      </c>
      <c r="T1138" s="10">
        <f>'[1]TCE - ANEXO III - Preencher'!U1147</f>
        <v>0</v>
      </c>
      <c r="U1138" s="10">
        <f>'[1]TCE - ANEXO III - Preencher'!V1147</f>
        <v>0</v>
      </c>
      <c r="V1138" s="11">
        <f t="shared" si="106"/>
        <v>0</v>
      </c>
      <c r="W1138" s="12" t="str">
        <f>IF('[1]TCE - ANEXO III - Preencher'!X1147="","",'[1]TCE - ANEXO III - Preencher'!X1147)</f>
        <v/>
      </c>
      <c r="X1138" s="10">
        <f>'[1]TCE - ANEXO III - Preencher'!Y1147</f>
        <v>0</v>
      </c>
      <c r="Y1138" s="10">
        <f>'[1]TCE - ANEXO III - Preencher'!Z1147</f>
        <v>0</v>
      </c>
      <c r="Z1138" s="11">
        <f t="shared" si="107"/>
        <v>0</v>
      </c>
      <c r="AA1138" s="12" t="str">
        <f>IF('[1]TCE - ANEXO III - Preencher'!AB1147="","",'[1]TCE - ANEXO III - Preencher'!AB1147)</f>
        <v/>
      </c>
      <c r="AB1138" s="10">
        <f t="shared" si="102"/>
        <v>308.45960000000002</v>
      </c>
    </row>
    <row r="1139" spans="1:28" x14ac:dyDescent="0.2">
      <c r="A1139" s="4" t="str">
        <f>IFERROR(VLOOKUP(B1139,'[1]DADOS (OCULTAR)'!$P$3:$R$56,3,0),"")</f>
        <v>10.894.988/0004-86</v>
      </c>
      <c r="B1139" s="5" t="str">
        <f>'[1]TCE - ANEXO III - Preencher'!C1148</f>
        <v>HMR</v>
      </c>
      <c r="C1139" s="15">
        <v>426</v>
      </c>
      <c r="D1139" s="6" t="str">
        <f>'[1]TCE - ANEXO III - Preencher'!E1148</f>
        <v>PRISCILLA CORREIA DE ARAUJO MOURA MONTEIRO</v>
      </c>
      <c r="E1139" s="5" t="str">
        <f>IF('[1]TCE - ANEXO III - Preencher'!F1148="4 - Assistência Odontológica","2 - Outros Profissionais da Saúde",'[1]TCE - ANEXO II - Enviar TCE'!E1138)</f>
        <v>2 - Outros Profissionais da Saúde</v>
      </c>
      <c r="F1139" s="7" t="str">
        <f>'[1]TCE - ANEXO III - Preencher'!G1148</f>
        <v>2236-05</v>
      </c>
      <c r="G1139" s="8">
        <f>IF('[1]TCE - ANEXO III - Preencher'!H1148="","",'[1]TCE - ANEXO III - Preencher'!H1148)</f>
        <v>44044</v>
      </c>
      <c r="H1139" s="9">
        <f>'[1]TCE - ANEXO III - Preencher'!I1148</f>
        <v>27.57</v>
      </c>
      <c r="I1139" s="9">
        <f>'[1]TCE - ANEXO III - Preencher'!J1148</f>
        <v>220.55</v>
      </c>
      <c r="J1139" s="9">
        <f>'[1]TCE - ANEXO III - Preencher'!K1148</f>
        <v>0</v>
      </c>
      <c r="K1139" s="10">
        <f>'[1]TCE - ANEXO III - Preencher'!L1148</f>
        <v>0</v>
      </c>
      <c r="L1139" s="10">
        <f>'[1]TCE - ANEXO III - Preencher'!M1148</f>
        <v>0</v>
      </c>
      <c r="M1139" s="10">
        <f t="shared" si="103"/>
        <v>0</v>
      </c>
      <c r="N1139" s="10">
        <f>'[1]TCE - ANEXO III - Preencher'!O1148</f>
        <v>0.44</v>
      </c>
      <c r="O1139" s="10">
        <f>'[1]TCE - ANEXO III - Preencher'!P1148</f>
        <v>0</v>
      </c>
      <c r="P1139" s="11">
        <f t="shared" si="104"/>
        <v>0.44</v>
      </c>
      <c r="Q1139" s="10">
        <f>'[1]TCE - ANEXO III - Preencher'!R1148</f>
        <v>0</v>
      </c>
      <c r="R1139" s="10">
        <f>'[1]TCE - ANEXO III - Preencher'!S1148</f>
        <v>0</v>
      </c>
      <c r="S1139" s="11">
        <f t="shared" si="105"/>
        <v>0</v>
      </c>
      <c r="T1139" s="10">
        <f>'[1]TCE - ANEXO III - Preencher'!U1148</f>
        <v>0</v>
      </c>
      <c r="U1139" s="10">
        <f>'[1]TCE - ANEXO III - Preencher'!V1148</f>
        <v>0</v>
      </c>
      <c r="V1139" s="11">
        <f t="shared" si="106"/>
        <v>0</v>
      </c>
      <c r="W1139" s="12" t="str">
        <f>IF('[1]TCE - ANEXO III - Preencher'!X1148="","",'[1]TCE - ANEXO III - Preencher'!X1148)</f>
        <v/>
      </c>
      <c r="X1139" s="10">
        <f>'[1]TCE - ANEXO III - Preencher'!Y1148</f>
        <v>0</v>
      </c>
      <c r="Y1139" s="10">
        <f>'[1]TCE - ANEXO III - Preencher'!Z1148</f>
        <v>0</v>
      </c>
      <c r="Z1139" s="11">
        <f t="shared" si="107"/>
        <v>0</v>
      </c>
      <c r="AA1139" s="12" t="str">
        <f>IF('[1]TCE - ANEXO III - Preencher'!AB1148="","",'[1]TCE - ANEXO III - Preencher'!AB1148)</f>
        <v/>
      </c>
      <c r="AB1139" s="10">
        <f t="shared" si="102"/>
        <v>248.56</v>
      </c>
    </row>
    <row r="1140" spans="1:28" x14ac:dyDescent="0.2">
      <c r="A1140" s="4" t="str">
        <f>IFERROR(VLOOKUP(B1140,'[1]DADOS (OCULTAR)'!$P$3:$R$56,3,0),"")</f>
        <v>10.894.988/0004-86</v>
      </c>
      <c r="B1140" s="5" t="str">
        <f>'[1]TCE - ANEXO III - Preencher'!C1149</f>
        <v>HMR</v>
      </c>
      <c r="C1140" s="15">
        <v>452</v>
      </c>
      <c r="D1140" s="6" t="str">
        <f>'[1]TCE - ANEXO III - Preencher'!E1149</f>
        <v>PRISCILLA TAVARES RODRIGUES</v>
      </c>
      <c r="E1140" s="5" t="str">
        <f>IF('[1]TCE - ANEXO III - Preencher'!F1149="4 - Assistência Odontológica","2 - Outros Profissionais da Saúde",'[1]TCE - ANEXO II - Enviar TCE'!E1139)</f>
        <v>2 - Outros Profissionais da Saúde</v>
      </c>
      <c r="F1140" s="7" t="str">
        <f>'[1]TCE - ANEXO III - Preencher'!G1149</f>
        <v>2516-05</v>
      </c>
      <c r="G1140" s="8">
        <f>IF('[1]TCE - ANEXO III - Preencher'!H1149="","",'[1]TCE - ANEXO III - Preencher'!H1149)</f>
        <v>44044</v>
      </c>
      <c r="H1140" s="9">
        <f>'[1]TCE - ANEXO III - Preencher'!I1149</f>
        <v>29.4</v>
      </c>
      <c r="I1140" s="9">
        <f>'[1]TCE - ANEXO III - Preencher'!J1149</f>
        <v>235.21</v>
      </c>
      <c r="J1140" s="9">
        <f>'[1]TCE - ANEXO III - Preencher'!K1149</f>
        <v>0</v>
      </c>
      <c r="K1140" s="10">
        <f>'[1]TCE - ANEXO III - Preencher'!L1149</f>
        <v>0</v>
      </c>
      <c r="L1140" s="10">
        <f>'[1]TCE - ANEXO III - Preencher'!M1149</f>
        <v>0</v>
      </c>
      <c r="M1140" s="10">
        <f t="shared" si="103"/>
        <v>0</v>
      </c>
      <c r="N1140" s="10">
        <f>'[1]TCE - ANEXO III - Preencher'!O1149</f>
        <v>0.44813999999999998</v>
      </c>
      <c r="O1140" s="10">
        <f>'[1]TCE - ANEXO III - Preencher'!P1149</f>
        <v>0</v>
      </c>
      <c r="P1140" s="11">
        <f t="shared" si="104"/>
        <v>0.44813999999999998</v>
      </c>
      <c r="Q1140" s="10">
        <f>'[1]TCE - ANEXO III - Preencher'!R1149</f>
        <v>0</v>
      </c>
      <c r="R1140" s="10">
        <f>'[1]TCE - ANEXO III - Preencher'!S1149</f>
        <v>0</v>
      </c>
      <c r="S1140" s="11">
        <f t="shared" si="105"/>
        <v>0</v>
      </c>
      <c r="T1140" s="10">
        <f>'[1]TCE - ANEXO III - Preencher'!U1149</f>
        <v>0</v>
      </c>
      <c r="U1140" s="10">
        <f>'[1]TCE - ANEXO III - Preencher'!V1149</f>
        <v>0</v>
      </c>
      <c r="V1140" s="11">
        <f t="shared" si="106"/>
        <v>0</v>
      </c>
      <c r="W1140" s="12" t="str">
        <f>IF('[1]TCE - ANEXO III - Preencher'!X1149="","",'[1]TCE - ANEXO III - Preencher'!X1149)</f>
        <v/>
      </c>
      <c r="X1140" s="10">
        <f>'[1]TCE - ANEXO III - Preencher'!Y1149</f>
        <v>0</v>
      </c>
      <c r="Y1140" s="10">
        <f>'[1]TCE - ANEXO III - Preencher'!Z1149</f>
        <v>0</v>
      </c>
      <c r="Z1140" s="11">
        <f t="shared" si="107"/>
        <v>0</v>
      </c>
      <c r="AA1140" s="12" t="str">
        <f>IF('[1]TCE - ANEXO III - Preencher'!AB1149="","",'[1]TCE - ANEXO III - Preencher'!AB1149)</f>
        <v/>
      </c>
      <c r="AB1140" s="10">
        <f t="shared" si="102"/>
        <v>265.05814000000004</v>
      </c>
    </row>
    <row r="1141" spans="1:28" x14ac:dyDescent="0.2">
      <c r="A1141" s="4" t="str">
        <f>IFERROR(VLOOKUP(B1141,'[1]DADOS (OCULTAR)'!$P$3:$R$56,3,0),"")</f>
        <v>10.894.988/0004-86</v>
      </c>
      <c r="B1141" s="5" t="str">
        <f>'[1]TCE - ANEXO III - Preencher'!C1150</f>
        <v>HMR</v>
      </c>
      <c r="C1141" s="15">
        <v>447</v>
      </c>
      <c r="D1141" s="6" t="str">
        <f>'[1]TCE - ANEXO III - Preencher'!E1150</f>
        <v>PRISCYLA DE OLIVEIRA NASCIMENTO ANDRADE</v>
      </c>
      <c r="E1141" s="5" t="str">
        <f>IF('[1]TCE - ANEXO III - Preencher'!F1150="4 - Assistência Odontológica","2 - Outros Profissionais da Saúde",'[1]TCE - ANEXO II - Enviar TCE'!E1140)</f>
        <v>2 - Outros Profissionais da Saúde</v>
      </c>
      <c r="F1141" s="7" t="str">
        <f>'[1]TCE - ANEXO III - Preencher'!G1150</f>
        <v>2235-05</v>
      </c>
      <c r="G1141" s="8">
        <f>IF('[1]TCE - ANEXO III - Preencher'!H1150="","",'[1]TCE - ANEXO III - Preencher'!H1150)</f>
        <v>44044</v>
      </c>
      <c r="H1141" s="9">
        <f>'[1]TCE - ANEXO III - Preencher'!I1150</f>
        <v>40.17</v>
      </c>
      <c r="I1141" s="9">
        <f>'[1]TCE - ANEXO III - Preencher'!J1150</f>
        <v>321.42</v>
      </c>
      <c r="J1141" s="9">
        <f>'[1]TCE - ANEXO III - Preencher'!K1150</f>
        <v>0</v>
      </c>
      <c r="K1141" s="10">
        <f>'[1]TCE - ANEXO III - Preencher'!L1150</f>
        <v>0</v>
      </c>
      <c r="L1141" s="10">
        <f>'[1]TCE - ANEXO III - Preencher'!M1150</f>
        <v>0</v>
      </c>
      <c r="M1141" s="10">
        <f t="shared" si="103"/>
        <v>0</v>
      </c>
      <c r="N1141" s="10">
        <f>'[1]TCE - ANEXO III - Preencher'!O1150</f>
        <v>1.6295999999999999</v>
      </c>
      <c r="O1141" s="10">
        <f>'[1]TCE - ANEXO III - Preencher'!P1150</f>
        <v>0</v>
      </c>
      <c r="P1141" s="11">
        <f t="shared" si="104"/>
        <v>1.6295999999999999</v>
      </c>
      <c r="Q1141" s="10">
        <f>'[1]TCE - ANEXO III - Preencher'!R1150</f>
        <v>0</v>
      </c>
      <c r="R1141" s="10">
        <f>'[1]TCE - ANEXO III - Preencher'!S1150</f>
        <v>0</v>
      </c>
      <c r="S1141" s="11">
        <f t="shared" si="105"/>
        <v>0</v>
      </c>
      <c r="T1141" s="10">
        <f>'[1]TCE - ANEXO III - Preencher'!U1150</f>
        <v>103.28</v>
      </c>
      <c r="U1141" s="10">
        <f>'[1]TCE - ANEXO III - Preencher'!V1150</f>
        <v>0</v>
      </c>
      <c r="V1141" s="11">
        <f t="shared" si="106"/>
        <v>103.28</v>
      </c>
      <c r="W1141" s="12" t="str">
        <f>IF('[1]TCE - ANEXO III - Preencher'!X1150="","",'[1]TCE - ANEXO III - Preencher'!X1150)</f>
        <v>AUXILIO CRECHE</v>
      </c>
      <c r="X1141" s="10">
        <f>'[1]TCE - ANEXO III - Preencher'!Y1150</f>
        <v>0</v>
      </c>
      <c r="Y1141" s="10">
        <f>'[1]TCE - ANEXO III - Preencher'!Z1150</f>
        <v>0</v>
      </c>
      <c r="Z1141" s="11">
        <f t="shared" si="107"/>
        <v>0</v>
      </c>
      <c r="AA1141" s="12" t="str">
        <f>IF('[1]TCE - ANEXO III - Preencher'!AB1150="","",'[1]TCE - ANEXO III - Preencher'!AB1150)</f>
        <v/>
      </c>
      <c r="AB1141" s="10">
        <f t="shared" si="102"/>
        <v>466.49959999999999</v>
      </c>
    </row>
    <row r="1142" spans="1:28" x14ac:dyDescent="0.2">
      <c r="A1142" s="4" t="str">
        <f>IFERROR(VLOOKUP(B1142,'[1]DADOS (OCULTAR)'!$P$3:$R$56,3,0),"")</f>
        <v>10.894.988/0004-86</v>
      </c>
      <c r="B1142" s="5" t="str">
        <f>'[1]TCE - ANEXO III - Preencher'!C1151</f>
        <v>HMR</v>
      </c>
      <c r="C1142" s="15">
        <v>438</v>
      </c>
      <c r="D1142" s="6" t="str">
        <f>'[1]TCE - ANEXO III - Preencher'!E1151</f>
        <v>PRYSCILLA MARIA DA SILVA</v>
      </c>
      <c r="E1142" s="5" t="str">
        <f>IF('[1]TCE - ANEXO III - Preencher'!F1151="4 - Assistência Odontológica","2 - Outros Profissionais da Saúde",'[1]TCE - ANEXO II - Enviar TCE'!E1141)</f>
        <v>2 - Outros Profissionais da Saúde</v>
      </c>
      <c r="F1142" s="7" t="str">
        <f>'[1]TCE - ANEXO III - Preencher'!G1151</f>
        <v>3222-05</v>
      </c>
      <c r="G1142" s="8">
        <f>IF('[1]TCE - ANEXO III - Preencher'!H1151="","",'[1]TCE - ANEXO III - Preencher'!H1151)</f>
        <v>44044</v>
      </c>
      <c r="H1142" s="9">
        <f>'[1]TCE - ANEXO III - Preencher'!I1151</f>
        <v>15.17</v>
      </c>
      <c r="I1142" s="9">
        <f>'[1]TCE - ANEXO III - Preencher'!J1151</f>
        <v>121.37</v>
      </c>
      <c r="J1142" s="9">
        <f>'[1]TCE - ANEXO III - Preencher'!K1151</f>
        <v>0</v>
      </c>
      <c r="K1142" s="10">
        <f>'[1]TCE - ANEXO III - Preencher'!L1151</f>
        <v>0</v>
      </c>
      <c r="L1142" s="10">
        <f>'[1]TCE - ANEXO III - Preencher'!M1151</f>
        <v>0</v>
      </c>
      <c r="M1142" s="10">
        <f t="shared" si="103"/>
        <v>0</v>
      </c>
      <c r="N1142" s="10">
        <f>'[1]TCE - ANEXO III - Preencher'!O1151</f>
        <v>0.44</v>
      </c>
      <c r="O1142" s="10">
        <f>'[1]TCE - ANEXO III - Preencher'!P1151</f>
        <v>0</v>
      </c>
      <c r="P1142" s="11">
        <f t="shared" si="104"/>
        <v>0.44</v>
      </c>
      <c r="Q1142" s="10">
        <f>'[1]TCE - ANEXO III - Preencher'!R1151</f>
        <v>143.61335909090909</v>
      </c>
      <c r="R1142" s="10">
        <f>'[1]TCE - ANEXO III - Preencher'!S1151</f>
        <v>65.95</v>
      </c>
      <c r="S1142" s="11">
        <f t="shared" si="105"/>
        <v>77.663359090909083</v>
      </c>
      <c r="T1142" s="10">
        <f>'[1]TCE - ANEXO III - Preencher'!U1151</f>
        <v>0</v>
      </c>
      <c r="U1142" s="10">
        <f>'[1]TCE - ANEXO III - Preencher'!V1151</f>
        <v>0</v>
      </c>
      <c r="V1142" s="11">
        <f t="shared" si="106"/>
        <v>0</v>
      </c>
      <c r="W1142" s="12" t="str">
        <f>IF('[1]TCE - ANEXO III - Preencher'!X1151="","",'[1]TCE - ANEXO III - Preencher'!X1151)</f>
        <v/>
      </c>
      <c r="X1142" s="10">
        <f>'[1]TCE - ANEXO III - Preencher'!Y1151</f>
        <v>0</v>
      </c>
      <c r="Y1142" s="10">
        <f>'[1]TCE - ANEXO III - Preencher'!Z1151</f>
        <v>0</v>
      </c>
      <c r="Z1142" s="11">
        <f t="shared" si="107"/>
        <v>0</v>
      </c>
      <c r="AA1142" s="12" t="str">
        <f>IF('[1]TCE - ANEXO III - Preencher'!AB1151="","",'[1]TCE - ANEXO III - Preencher'!AB1151)</f>
        <v/>
      </c>
      <c r="AB1142" s="10">
        <f t="shared" si="102"/>
        <v>214.64335909090909</v>
      </c>
    </row>
    <row r="1143" spans="1:28" x14ac:dyDescent="0.2">
      <c r="A1143" s="4" t="str">
        <f>IFERROR(VLOOKUP(B1143,'[1]DADOS (OCULTAR)'!$P$3:$R$56,3,0),"")</f>
        <v>10.894.988/0004-86</v>
      </c>
      <c r="B1143" s="5" t="str">
        <f>'[1]TCE - ANEXO III - Preencher'!C1152</f>
        <v>HMR</v>
      </c>
      <c r="C1143" s="15">
        <v>436</v>
      </c>
      <c r="D1143" s="6" t="str">
        <f>'[1]TCE - ANEXO III - Preencher'!E1152</f>
        <v xml:space="preserve">QUITERIA CLAUDIA DA SILVA SCHELLING </v>
      </c>
      <c r="E1143" s="5" t="str">
        <f>IF('[1]TCE - ANEXO III - Preencher'!F1152="4 - Assistência Odontológica","2 - Outros Profissionais da Saúde",'[1]TCE - ANEXO II - Enviar TCE'!E1142)</f>
        <v>2 - Outros Profissionais da Saúde</v>
      </c>
      <c r="F1143" s="7" t="str">
        <f>'[1]TCE - ANEXO III - Preencher'!G1152</f>
        <v>2235-05</v>
      </c>
      <c r="G1143" s="8">
        <f>IF('[1]TCE - ANEXO III - Preencher'!H1152="","",'[1]TCE - ANEXO III - Preencher'!H1152)</f>
        <v>44044</v>
      </c>
      <c r="H1143" s="9">
        <f>'[1]TCE - ANEXO III - Preencher'!I1152</f>
        <v>29.19</v>
      </c>
      <c r="I1143" s="9">
        <f>'[1]TCE - ANEXO III - Preencher'!J1152</f>
        <v>233.45</v>
      </c>
      <c r="J1143" s="9">
        <f>'[1]TCE - ANEXO III - Preencher'!K1152</f>
        <v>0</v>
      </c>
      <c r="K1143" s="10">
        <f>'[1]TCE - ANEXO III - Preencher'!L1152</f>
        <v>0</v>
      </c>
      <c r="L1143" s="10">
        <f>'[1]TCE - ANEXO III - Preencher'!M1152</f>
        <v>0</v>
      </c>
      <c r="M1143" s="10">
        <f t="shared" si="103"/>
        <v>0</v>
      </c>
      <c r="N1143" s="10">
        <f>'[1]TCE - ANEXO III - Preencher'!O1152</f>
        <v>1.6295999999999999</v>
      </c>
      <c r="O1143" s="10">
        <f>'[1]TCE - ANEXO III - Preencher'!P1152</f>
        <v>0</v>
      </c>
      <c r="P1143" s="11">
        <f t="shared" si="104"/>
        <v>1.6295999999999999</v>
      </c>
      <c r="Q1143" s="10">
        <f>'[1]TCE - ANEXO III - Preencher'!R1152</f>
        <v>0</v>
      </c>
      <c r="R1143" s="10">
        <f>'[1]TCE - ANEXO III - Preencher'!S1152</f>
        <v>0</v>
      </c>
      <c r="S1143" s="11">
        <f t="shared" si="105"/>
        <v>0</v>
      </c>
      <c r="T1143" s="10">
        <f>'[1]TCE - ANEXO III - Preencher'!U1152</f>
        <v>103.28</v>
      </c>
      <c r="U1143" s="10">
        <f>'[1]TCE - ANEXO III - Preencher'!V1152</f>
        <v>0</v>
      </c>
      <c r="V1143" s="11">
        <f t="shared" si="106"/>
        <v>103.28</v>
      </c>
      <c r="W1143" s="12" t="str">
        <f>IF('[1]TCE - ANEXO III - Preencher'!X1152="","",'[1]TCE - ANEXO III - Preencher'!X1152)</f>
        <v>AUXILIO CRECHE</v>
      </c>
      <c r="X1143" s="10">
        <f>'[1]TCE - ANEXO III - Preencher'!Y1152</f>
        <v>0</v>
      </c>
      <c r="Y1143" s="10">
        <f>'[1]TCE - ANEXO III - Preencher'!Z1152</f>
        <v>0</v>
      </c>
      <c r="Z1143" s="11">
        <f t="shared" si="107"/>
        <v>0</v>
      </c>
      <c r="AA1143" s="12" t="str">
        <f>IF('[1]TCE - ANEXO III - Preencher'!AB1152="","",'[1]TCE - ANEXO III - Preencher'!AB1152)</f>
        <v/>
      </c>
      <c r="AB1143" s="10">
        <f t="shared" si="102"/>
        <v>367.54959999999994</v>
      </c>
    </row>
    <row r="1144" spans="1:28" x14ac:dyDescent="0.2">
      <c r="A1144" s="4" t="str">
        <f>IFERROR(VLOOKUP(B1144,'[1]DADOS (OCULTAR)'!$P$3:$R$56,3,0),"")</f>
        <v>10.894.988/0004-86</v>
      </c>
      <c r="B1144" s="5" t="str">
        <f>'[1]TCE - ANEXO III - Preencher'!C1153</f>
        <v>HMR</v>
      </c>
      <c r="C1144" s="15">
        <v>418</v>
      </c>
      <c r="D1144" s="6" t="str">
        <f>'[1]TCE - ANEXO III - Preencher'!E1153</f>
        <v>RACHEL CAROLINE ALVES LEITE</v>
      </c>
      <c r="E1144" s="5" t="str">
        <f>IF('[1]TCE - ANEXO III - Preencher'!F1153="4 - Assistência Odontológica","2 - Outros Profissionais da Saúde",'[1]TCE - ANEXO II - Enviar TCE'!E1143)</f>
        <v>2 - Outros Profissionais da Saúde</v>
      </c>
      <c r="F1144" s="7" t="str">
        <f>'[1]TCE - ANEXO III - Preencher'!G1153</f>
        <v>2235-05</v>
      </c>
      <c r="G1144" s="8">
        <f>IF('[1]TCE - ANEXO III - Preencher'!H1153="","",'[1]TCE - ANEXO III - Preencher'!H1153)</f>
        <v>44044</v>
      </c>
      <c r="H1144" s="9">
        <f>'[1]TCE - ANEXO III - Preencher'!I1153</f>
        <v>41.44</v>
      </c>
      <c r="I1144" s="9">
        <f>'[1]TCE - ANEXO III - Preencher'!J1153</f>
        <v>331.54</v>
      </c>
      <c r="J1144" s="9">
        <f>'[1]TCE - ANEXO III - Preencher'!K1153</f>
        <v>0</v>
      </c>
      <c r="K1144" s="10">
        <f>'[1]TCE - ANEXO III - Preencher'!L1153</f>
        <v>0</v>
      </c>
      <c r="L1144" s="10">
        <f>'[1]TCE - ANEXO III - Preencher'!M1153</f>
        <v>0</v>
      </c>
      <c r="M1144" s="10">
        <f t="shared" si="103"/>
        <v>0</v>
      </c>
      <c r="N1144" s="10">
        <f>'[1]TCE - ANEXO III - Preencher'!O1153</f>
        <v>1.6295999999999999</v>
      </c>
      <c r="O1144" s="10">
        <f>'[1]TCE - ANEXO III - Preencher'!P1153</f>
        <v>0</v>
      </c>
      <c r="P1144" s="11">
        <f t="shared" si="104"/>
        <v>1.6295999999999999</v>
      </c>
      <c r="Q1144" s="10">
        <f>'[1]TCE - ANEXO III - Preencher'!R1153</f>
        <v>0</v>
      </c>
      <c r="R1144" s="10">
        <f>'[1]TCE - ANEXO III - Preencher'!S1153</f>
        <v>0</v>
      </c>
      <c r="S1144" s="11">
        <f t="shared" si="105"/>
        <v>0</v>
      </c>
      <c r="T1144" s="10">
        <f>'[1]TCE - ANEXO III - Preencher'!U1153</f>
        <v>103.28</v>
      </c>
      <c r="U1144" s="10">
        <f>'[1]TCE - ANEXO III - Preencher'!V1153</f>
        <v>0</v>
      </c>
      <c r="V1144" s="11">
        <f t="shared" si="106"/>
        <v>103.28</v>
      </c>
      <c r="W1144" s="12" t="str">
        <f>IF('[1]TCE - ANEXO III - Preencher'!X1153="","",'[1]TCE - ANEXO III - Preencher'!X1153)</f>
        <v>AUXILIO CRECHE</v>
      </c>
      <c r="X1144" s="10">
        <f>'[1]TCE - ANEXO III - Preencher'!Y1153</f>
        <v>0</v>
      </c>
      <c r="Y1144" s="10">
        <f>'[1]TCE - ANEXO III - Preencher'!Z1153</f>
        <v>0</v>
      </c>
      <c r="Z1144" s="11">
        <f t="shared" si="107"/>
        <v>0</v>
      </c>
      <c r="AA1144" s="12" t="str">
        <f>IF('[1]TCE - ANEXO III - Preencher'!AB1153="","",'[1]TCE - ANEXO III - Preencher'!AB1153)</f>
        <v/>
      </c>
      <c r="AB1144" s="10">
        <f t="shared" si="102"/>
        <v>477.88959999999997</v>
      </c>
    </row>
    <row r="1145" spans="1:28" x14ac:dyDescent="0.2">
      <c r="A1145" s="4" t="str">
        <f>IFERROR(VLOOKUP(B1145,'[1]DADOS (OCULTAR)'!$P$3:$R$56,3,0),"")</f>
        <v>10.894.988/0004-86</v>
      </c>
      <c r="B1145" s="5" t="str">
        <f>'[1]TCE - ANEXO III - Preencher'!C1154</f>
        <v>HMR</v>
      </c>
      <c r="C1145" s="15">
        <v>6493</v>
      </c>
      <c r="D1145" s="6" t="str">
        <f>'[1]TCE - ANEXO III - Preencher'!E1154</f>
        <v>RAFAEL BARBOSA DA SILVA</v>
      </c>
      <c r="E1145" s="5" t="str">
        <f>IF('[1]TCE - ANEXO III - Preencher'!F1154="4 - Assistência Odontológica","2 - Outros Profissionais da Saúde",'[1]TCE - ANEXO II - Enviar TCE'!E1144)</f>
        <v>3 - Administrativo</v>
      </c>
      <c r="F1145" s="7" t="str">
        <f>'[1]TCE - ANEXO III - Preencher'!G1154</f>
        <v>5143-20</v>
      </c>
      <c r="G1145" s="8">
        <f>IF('[1]TCE - ANEXO III - Preencher'!H1154="","",'[1]TCE - ANEXO III - Preencher'!H1154)</f>
        <v>44044</v>
      </c>
      <c r="H1145" s="9">
        <f>'[1]TCE - ANEXO III - Preencher'!I1154</f>
        <v>14.63</v>
      </c>
      <c r="I1145" s="9">
        <f>'[1]TCE - ANEXO III - Preencher'!J1154</f>
        <v>117.04</v>
      </c>
      <c r="J1145" s="9">
        <f>'[1]TCE - ANEXO III - Preencher'!K1154</f>
        <v>0</v>
      </c>
      <c r="K1145" s="10">
        <f>'[1]TCE - ANEXO III - Preencher'!L1154</f>
        <v>0</v>
      </c>
      <c r="L1145" s="10">
        <f>'[1]TCE - ANEXO III - Preencher'!M1154</f>
        <v>0</v>
      </c>
      <c r="M1145" s="10">
        <f t="shared" si="103"/>
        <v>0</v>
      </c>
      <c r="N1145" s="10">
        <f>'[1]TCE - ANEXO III - Preencher'!O1154</f>
        <v>0.44</v>
      </c>
      <c r="O1145" s="10">
        <f>'[1]TCE - ANEXO III - Preencher'!P1154</f>
        <v>0</v>
      </c>
      <c r="P1145" s="11">
        <f t="shared" si="104"/>
        <v>0.44</v>
      </c>
      <c r="Q1145" s="10">
        <f>'[1]TCE - ANEXO III - Preencher'!R1154</f>
        <v>0</v>
      </c>
      <c r="R1145" s="10">
        <f>'[1]TCE - ANEXO III - Preencher'!S1154</f>
        <v>0</v>
      </c>
      <c r="S1145" s="11">
        <f t="shared" si="105"/>
        <v>0</v>
      </c>
      <c r="T1145" s="10">
        <f>'[1]TCE - ANEXO III - Preencher'!U1154</f>
        <v>0</v>
      </c>
      <c r="U1145" s="10">
        <f>'[1]TCE - ANEXO III - Preencher'!V1154</f>
        <v>0</v>
      </c>
      <c r="V1145" s="11">
        <f t="shared" si="106"/>
        <v>0</v>
      </c>
      <c r="W1145" s="12" t="str">
        <f>IF('[1]TCE - ANEXO III - Preencher'!X1154="","",'[1]TCE - ANEXO III - Preencher'!X1154)</f>
        <v/>
      </c>
      <c r="X1145" s="10">
        <f>'[1]TCE - ANEXO III - Preencher'!Y1154</f>
        <v>0</v>
      </c>
      <c r="Y1145" s="10">
        <f>'[1]TCE - ANEXO III - Preencher'!Z1154</f>
        <v>0</v>
      </c>
      <c r="Z1145" s="11">
        <f t="shared" si="107"/>
        <v>0</v>
      </c>
      <c r="AA1145" s="12" t="str">
        <f>IF('[1]TCE - ANEXO III - Preencher'!AB1154="","",'[1]TCE - ANEXO III - Preencher'!AB1154)</f>
        <v/>
      </c>
      <c r="AB1145" s="10">
        <f t="shared" si="102"/>
        <v>132.11000000000001</v>
      </c>
    </row>
    <row r="1146" spans="1:28" x14ac:dyDescent="0.2">
      <c r="A1146" s="4" t="str">
        <f>IFERROR(VLOOKUP(B1146,'[1]DADOS (OCULTAR)'!$P$3:$R$56,3,0),"")</f>
        <v>10.894.988/0004-86</v>
      </c>
      <c r="B1146" s="5" t="str">
        <f>'[1]TCE - ANEXO III - Preencher'!C1155</f>
        <v>HMR</v>
      </c>
      <c r="C1146" s="15">
        <v>413</v>
      </c>
      <c r="D1146" s="6" t="str">
        <f>'[1]TCE - ANEXO III - Preencher'!E1155</f>
        <v>RAFAEL DA SILVA AMARAL</v>
      </c>
      <c r="E1146" s="5" t="str">
        <f>IF('[1]TCE - ANEXO III - Preencher'!F1155="4 - Assistência Odontológica","2 - Outros Profissionais da Saúde",'[1]TCE - ANEXO II - Enviar TCE'!E1145)</f>
        <v>3 - Administrativo</v>
      </c>
      <c r="F1146" s="7" t="str">
        <f>'[1]TCE - ANEXO III - Preencher'!G1155</f>
        <v>6220-10</v>
      </c>
      <c r="G1146" s="8">
        <f>IF('[1]TCE - ANEXO III - Preencher'!H1155="","",'[1]TCE - ANEXO III - Preencher'!H1155)</f>
        <v>44044</v>
      </c>
      <c r="H1146" s="9">
        <f>'[1]TCE - ANEXO III - Preencher'!I1155</f>
        <v>14.41</v>
      </c>
      <c r="I1146" s="9">
        <f>'[1]TCE - ANEXO III - Preencher'!J1155</f>
        <v>115.3</v>
      </c>
      <c r="J1146" s="9">
        <f>'[1]TCE - ANEXO III - Preencher'!K1155</f>
        <v>0</v>
      </c>
      <c r="K1146" s="10">
        <f>'[1]TCE - ANEXO III - Preencher'!L1155</f>
        <v>0</v>
      </c>
      <c r="L1146" s="10">
        <f>'[1]TCE - ANEXO III - Preencher'!M1155</f>
        <v>0</v>
      </c>
      <c r="M1146" s="10">
        <f t="shared" si="103"/>
        <v>0</v>
      </c>
      <c r="N1146" s="10">
        <f>'[1]TCE - ANEXO III - Preencher'!O1155</f>
        <v>0.44</v>
      </c>
      <c r="O1146" s="10">
        <f>'[1]TCE - ANEXO III - Preencher'!P1155</f>
        <v>0</v>
      </c>
      <c r="P1146" s="11">
        <f t="shared" si="104"/>
        <v>0.44</v>
      </c>
      <c r="Q1146" s="10">
        <f>'[1]TCE - ANEXO III - Preencher'!R1155</f>
        <v>0</v>
      </c>
      <c r="R1146" s="10">
        <f>'[1]TCE - ANEXO III - Preencher'!S1155</f>
        <v>0</v>
      </c>
      <c r="S1146" s="11">
        <f t="shared" si="105"/>
        <v>0</v>
      </c>
      <c r="T1146" s="10">
        <f>'[1]TCE - ANEXO III - Preencher'!U1155</f>
        <v>0</v>
      </c>
      <c r="U1146" s="10">
        <f>'[1]TCE - ANEXO III - Preencher'!V1155</f>
        <v>0</v>
      </c>
      <c r="V1146" s="11">
        <f t="shared" si="106"/>
        <v>0</v>
      </c>
      <c r="W1146" s="12" t="str">
        <f>IF('[1]TCE - ANEXO III - Preencher'!X1155="","",'[1]TCE - ANEXO III - Preencher'!X1155)</f>
        <v/>
      </c>
      <c r="X1146" s="10">
        <f>'[1]TCE - ANEXO III - Preencher'!Y1155</f>
        <v>0</v>
      </c>
      <c r="Y1146" s="10">
        <f>'[1]TCE - ANEXO III - Preencher'!Z1155</f>
        <v>0</v>
      </c>
      <c r="Z1146" s="11">
        <f t="shared" si="107"/>
        <v>0</v>
      </c>
      <c r="AA1146" s="12" t="str">
        <f>IF('[1]TCE - ANEXO III - Preencher'!AB1155="","",'[1]TCE - ANEXO III - Preencher'!AB1155)</f>
        <v/>
      </c>
      <c r="AB1146" s="10">
        <f t="shared" si="102"/>
        <v>130.15</v>
      </c>
    </row>
    <row r="1147" spans="1:28" x14ac:dyDescent="0.2">
      <c r="A1147" s="4" t="str">
        <f>IFERROR(VLOOKUP(B1147,'[1]DADOS (OCULTAR)'!$P$3:$R$56,3,0),"")</f>
        <v>10.894.988/0004-86</v>
      </c>
      <c r="B1147" s="5" t="str">
        <f>'[1]TCE - ANEXO III - Preencher'!C1156</f>
        <v>HMR</v>
      </c>
      <c r="C1147" s="15">
        <v>5471</v>
      </c>
      <c r="D1147" s="6" t="str">
        <f>'[1]TCE - ANEXO III - Preencher'!E1156</f>
        <v>RAFAEL HENRIQUE COSTA RIBEIRO</v>
      </c>
      <c r="E1147" s="5" t="str">
        <f>IF('[1]TCE - ANEXO III - Preencher'!F1156="4 - Assistência Odontológica","2 - Outros Profissionais da Saúde",'[1]TCE - ANEXO II - Enviar TCE'!E1146)</f>
        <v>3 - Administrativo</v>
      </c>
      <c r="F1147" s="7" t="str">
        <f>'[1]TCE - ANEXO III - Preencher'!G1156</f>
        <v>5163-45</v>
      </c>
      <c r="G1147" s="8">
        <f>IF('[1]TCE - ANEXO III - Preencher'!H1156="","",'[1]TCE - ANEXO III - Preencher'!H1156)</f>
        <v>44044</v>
      </c>
      <c r="H1147" s="9">
        <f>'[1]TCE - ANEXO III - Preencher'!I1156</f>
        <v>14.63</v>
      </c>
      <c r="I1147" s="9">
        <f>'[1]TCE - ANEXO III - Preencher'!J1156</f>
        <v>117.04</v>
      </c>
      <c r="J1147" s="9">
        <f>'[1]TCE - ANEXO III - Preencher'!K1156</f>
        <v>0</v>
      </c>
      <c r="K1147" s="10">
        <f>'[1]TCE - ANEXO III - Preencher'!L1156</f>
        <v>0</v>
      </c>
      <c r="L1147" s="10">
        <f>'[1]TCE - ANEXO III - Preencher'!M1156</f>
        <v>0</v>
      </c>
      <c r="M1147" s="10">
        <f t="shared" si="103"/>
        <v>0</v>
      </c>
      <c r="N1147" s="10">
        <f>'[1]TCE - ANEXO III - Preencher'!O1156</f>
        <v>0.44</v>
      </c>
      <c r="O1147" s="10">
        <f>'[1]TCE - ANEXO III - Preencher'!P1156</f>
        <v>0</v>
      </c>
      <c r="P1147" s="11">
        <f t="shared" si="104"/>
        <v>0.44</v>
      </c>
      <c r="Q1147" s="10">
        <f>'[1]TCE - ANEXO III - Preencher'!R1156</f>
        <v>260.41335909090907</v>
      </c>
      <c r="R1147" s="10">
        <f>'[1]TCE - ANEXO III - Preencher'!S1156</f>
        <v>62.7</v>
      </c>
      <c r="S1147" s="11">
        <f t="shared" si="105"/>
        <v>197.71335909090908</v>
      </c>
      <c r="T1147" s="10">
        <f>'[1]TCE - ANEXO III - Preencher'!U1156</f>
        <v>0</v>
      </c>
      <c r="U1147" s="10">
        <f>'[1]TCE - ANEXO III - Preencher'!V1156</f>
        <v>0</v>
      </c>
      <c r="V1147" s="11">
        <f t="shared" si="106"/>
        <v>0</v>
      </c>
      <c r="W1147" s="12" t="str">
        <f>IF('[1]TCE - ANEXO III - Preencher'!X1156="","",'[1]TCE - ANEXO III - Preencher'!X1156)</f>
        <v/>
      </c>
      <c r="X1147" s="10">
        <f>'[1]TCE - ANEXO III - Preencher'!Y1156</f>
        <v>0</v>
      </c>
      <c r="Y1147" s="10">
        <f>'[1]TCE - ANEXO III - Preencher'!Z1156</f>
        <v>0</v>
      </c>
      <c r="Z1147" s="11">
        <f t="shared" si="107"/>
        <v>0</v>
      </c>
      <c r="AA1147" s="12" t="str">
        <f>IF('[1]TCE - ANEXO III - Preencher'!AB1156="","",'[1]TCE - ANEXO III - Preencher'!AB1156)</f>
        <v/>
      </c>
      <c r="AB1147" s="10">
        <f t="shared" si="102"/>
        <v>329.82335909090909</v>
      </c>
    </row>
    <row r="1148" spans="1:28" x14ac:dyDescent="0.2">
      <c r="A1148" s="4" t="str">
        <f>IFERROR(VLOOKUP(B1148,'[1]DADOS (OCULTAR)'!$P$3:$R$56,3,0),"")</f>
        <v>10.894.988/0004-86</v>
      </c>
      <c r="B1148" s="5" t="str">
        <f>'[1]TCE - ANEXO III - Preencher'!C1157</f>
        <v>HMR</v>
      </c>
      <c r="C1148" s="15">
        <v>473</v>
      </c>
      <c r="D1148" s="6" t="str">
        <f>'[1]TCE - ANEXO III - Preencher'!E1157</f>
        <v>RAFAEL NASCIMENTO SOARES</v>
      </c>
      <c r="E1148" s="5" t="str">
        <f>IF('[1]TCE - ANEXO III - Preencher'!F1157="4 - Assistência Odontológica","2 - Outros Profissionais da Saúde",'[1]TCE - ANEXO II - Enviar TCE'!E1147)</f>
        <v>1 - Médico</v>
      </c>
      <c r="F1148" s="7" t="str">
        <f>'[1]TCE - ANEXO III - Preencher'!G1157</f>
        <v>2251-50</v>
      </c>
      <c r="G1148" s="8">
        <f>IF('[1]TCE - ANEXO III - Preencher'!H1157="","",'[1]TCE - ANEXO III - Preencher'!H1157)</f>
        <v>44044</v>
      </c>
      <c r="H1148" s="9">
        <f>'[1]TCE - ANEXO III - Preencher'!I1157</f>
        <v>69.5</v>
      </c>
      <c r="I1148" s="9">
        <f>'[1]TCE - ANEXO III - Preencher'!J1157</f>
        <v>556.04</v>
      </c>
      <c r="J1148" s="9">
        <f>'[1]TCE - ANEXO III - Preencher'!K1157</f>
        <v>0</v>
      </c>
      <c r="K1148" s="10">
        <f>'[1]TCE - ANEXO III - Preencher'!L1157</f>
        <v>0</v>
      </c>
      <c r="L1148" s="10">
        <f>'[1]TCE - ANEXO III - Preencher'!M1157</f>
        <v>0</v>
      </c>
      <c r="M1148" s="10">
        <f t="shared" si="103"/>
        <v>0</v>
      </c>
      <c r="N1148" s="10">
        <f>'[1]TCE - ANEXO III - Preencher'!O1157</f>
        <v>6.5183999999999997</v>
      </c>
      <c r="O1148" s="10">
        <f>'[1]TCE - ANEXO III - Preencher'!P1157</f>
        <v>0</v>
      </c>
      <c r="P1148" s="11">
        <f t="shared" si="104"/>
        <v>6.5183999999999997</v>
      </c>
      <c r="Q1148" s="10">
        <f>'[1]TCE - ANEXO III - Preencher'!R1157</f>
        <v>0</v>
      </c>
      <c r="R1148" s="10">
        <f>'[1]TCE - ANEXO III - Preencher'!S1157</f>
        <v>0</v>
      </c>
      <c r="S1148" s="11">
        <f t="shared" si="105"/>
        <v>0</v>
      </c>
      <c r="T1148" s="10">
        <f>'[1]TCE - ANEXO III - Preencher'!U1157</f>
        <v>0</v>
      </c>
      <c r="U1148" s="10">
        <f>'[1]TCE - ANEXO III - Preencher'!V1157</f>
        <v>0</v>
      </c>
      <c r="V1148" s="11">
        <f t="shared" si="106"/>
        <v>0</v>
      </c>
      <c r="W1148" s="12" t="str">
        <f>IF('[1]TCE - ANEXO III - Preencher'!X1157="","",'[1]TCE - ANEXO III - Preencher'!X1157)</f>
        <v/>
      </c>
      <c r="X1148" s="10">
        <f>'[1]TCE - ANEXO III - Preencher'!Y1157</f>
        <v>0</v>
      </c>
      <c r="Y1148" s="10">
        <f>'[1]TCE - ANEXO III - Preencher'!Z1157</f>
        <v>0</v>
      </c>
      <c r="Z1148" s="11">
        <f t="shared" si="107"/>
        <v>0</v>
      </c>
      <c r="AA1148" s="12" t="str">
        <f>IF('[1]TCE - ANEXO III - Preencher'!AB1157="","",'[1]TCE - ANEXO III - Preencher'!AB1157)</f>
        <v/>
      </c>
      <c r="AB1148" s="10">
        <f t="shared" si="102"/>
        <v>632.05840000000001</v>
      </c>
    </row>
    <row r="1149" spans="1:28" x14ac:dyDescent="0.2">
      <c r="A1149" s="4" t="str">
        <f>IFERROR(VLOOKUP(B1149,'[1]DADOS (OCULTAR)'!$P$3:$R$56,3,0),"")</f>
        <v>10.894.988/0004-86</v>
      </c>
      <c r="B1149" s="5" t="str">
        <f>'[1]TCE - ANEXO III - Preencher'!C1158</f>
        <v>HMR</v>
      </c>
      <c r="C1149" s="15">
        <v>428</v>
      </c>
      <c r="D1149" s="6" t="str">
        <f>'[1]TCE - ANEXO III - Preencher'!E1158</f>
        <v>RAFAELA FERNANDA LEITE</v>
      </c>
      <c r="E1149" s="5" t="str">
        <f>IF('[1]TCE - ANEXO III - Preencher'!F1158="4 - Assistência Odontológica","2 - Outros Profissionais da Saúde",'[1]TCE - ANEXO II - Enviar TCE'!E1148)</f>
        <v>2 - Outros Profissionais da Saúde</v>
      </c>
      <c r="F1149" s="7" t="str">
        <f>'[1]TCE - ANEXO III - Preencher'!G1158</f>
        <v>2235-05</v>
      </c>
      <c r="G1149" s="8">
        <f>IF('[1]TCE - ANEXO III - Preencher'!H1158="","",'[1]TCE - ANEXO III - Preencher'!H1158)</f>
        <v>44044</v>
      </c>
      <c r="H1149" s="9">
        <f>'[1]TCE - ANEXO III - Preencher'!I1158</f>
        <v>33.590000000000003</v>
      </c>
      <c r="I1149" s="9">
        <f>'[1]TCE - ANEXO III - Preencher'!J1158</f>
        <v>268.76</v>
      </c>
      <c r="J1149" s="9">
        <f>'[1]TCE - ANEXO III - Preencher'!K1158</f>
        <v>0</v>
      </c>
      <c r="K1149" s="10">
        <f>'[1]TCE - ANEXO III - Preencher'!L1158</f>
        <v>0</v>
      </c>
      <c r="L1149" s="10">
        <f>'[1]TCE - ANEXO III - Preencher'!M1158</f>
        <v>0</v>
      </c>
      <c r="M1149" s="10">
        <f t="shared" si="103"/>
        <v>0</v>
      </c>
      <c r="N1149" s="10">
        <f>'[1]TCE - ANEXO III - Preencher'!O1158</f>
        <v>1.6295999999999999</v>
      </c>
      <c r="O1149" s="10">
        <f>'[1]TCE - ANEXO III - Preencher'!P1158</f>
        <v>0</v>
      </c>
      <c r="P1149" s="11">
        <f t="shared" si="104"/>
        <v>1.6295999999999999</v>
      </c>
      <c r="Q1149" s="10">
        <f>'[1]TCE - ANEXO III - Preencher'!R1158</f>
        <v>0</v>
      </c>
      <c r="R1149" s="10">
        <f>'[1]TCE - ANEXO III - Preencher'!S1158</f>
        <v>0</v>
      </c>
      <c r="S1149" s="11">
        <f t="shared" si="105"/>
        <v>0</v>
      </c>
      <c r="T1149" s="10">
        <f>'[1]TCE - ANEXO III - Preencher'!U1158</f>
        <v>0</v>
      </c>
      <c r="U1149" s="10">
        <f>'[1]TCE - ANEXO III - Preencher'!V1158</f>
        <v>0</v>
      </c>
      <c r="V1149" s="11">
        <f t="shared" si="106"/>
        <v>0</v>
      </c>
      <c r="W1149" s="12" t="str">
        <f>IF('[1]TCE - ANEXO III - Preencher'!X1158="","",'[1]TCE - ANEXO III - Preencher'!X1158)</f>
        <v/>
      </c>
      <c r="X1149" s="10">
        <f>'[1]TCE - ANEXO III - Preencher'!Y1158</f>
        <v>0</v>
      </c>
      <c r="Y1149" s="10">
        <f>'[1]TCE - ANEXO III - Preencher'!Z1158</f>
        <v>0</v>
      </c>
      <c r="Z1149" s="11">
        <f t="shared" si="107"/>
        <v>0</v>
      </c>
      <c r="AA1149" s="12" t="str">
        <f>IF('[1]TCE - ANEXO III - Preencher'!AB1158="","",'[1]TCE - ANEXO III - Preencher'!AB1158)</f>
        <v/>
      </c>
      <c r="AB1149" s="10">
        <f t="shared" si="102"/>
        <v>303.9796</v>
      </c>
    </row>
    <row r="1150" spans="1:28" x14ac:dyDescent="0.2">
      <c r="A1150" s="4" t="str">
        <f>IFERROR(VLOOKUP(B1150,'[1]DADOS (OCULTAR)'!$P$3:$R$56,3,0),"")</f>
        <v>10.894.988/0004-86</v>
      </c>
      <c r="B1150" s="5" t="str">
        <f>'[1]TCE - ANEXO III - Preencher'!C1159</f>
        <v>HMR</v>
      </c>
      <c r="C1150" s="15">
        <v>6488</v>
      </c>
      <c r="D1150" s="6" t="str">
        <f>'[1]TCE - ANEXO III - Preencher'!E1159</f>
        <v>RAFAELA FRANCIELE CONCEIÇAO DA SILVA</v>
      </c>
      <c r="E1150" s="5" t="str">
        <f>IF('[1]TCE - ANEXO III - Preencher'!F1159="4 - Assistência Odontológica","2 - Outros Profissionais da Saúde",'[1]TCE - ANEXO II - Enviar TCE'!E1149)</f>
        <v>2 - Outros Profissionais da Saúde</v>
      </c>
      <c r="F1150" s="7" t="str">
        <f>'[1]TCE - ANEXO III - Preencher'!G1159</f>
        <v>3222-05</v>
      </c>
      <c r="G1150" s="8">
        <f>IF('[1]TCE - ANEXO III - Preencher'!H1159="","",'[1]TCE - ANEXO III - Preencher'!H1159)</f>
        <v>44044</v>
      </c>
      <c r="H1150" s="9">
        <f>'[1]TCE - ANEXO III - Preencher'!I1159</f>
        <v>15.17</v>
      </c>
      <c r="I1150" s="9">
        <f>'[1]TCE - ANEXO III - Preencher'!J1159</f>
        <v>121.37</v>
      </c>
      <c r="J1150" s="9">
        <f>'[1]TCE - ANEXO III - Preencher'!K1159</f>
        <v>0</v>
      </c>
      <c r="K1150" s="10">
        <f>'[1]TCE - ANEXO III - Preencher'!L1159</f>
        <v>0</v>
      </c>
      <c r="L1150" s="10">
        <f>'[1]TCE - ANEXO III - Preencher'!M1159</f>
        <v>0</v>
      </c>
      <c r="M1150" s="10">
        <f t="shared" si="103"/>
        <v>0</v>
      </c>
      <c r="N1150" s="10">
        <f>'[1]TCE - ANEXO III - Preencher'!O1159</f>
        <v>0.44</v>
      </c>
      <c r="O1150" s="10">
        <f>'[1]TCE - ANEXO III - Preencher'!P1159</f>
        <v>0</v>
      </c>
      <c r="P1150" s="11">
        <f t="shared" si="104"/>
        <v>0.44</v>
      </c>
      <c r="Q1150" s="10">
        <f>'[1]TCE - ANEXO III - Preencher'!R1159</f>
        <v>230.61335909090909</v>
      </c>
      <c r="R1150" s="10">
        <f>'[1]TCE - ANEXO III - Preencher'!S1159</f>
        <v>65.95</v>
      </c>
      <c r="S1150" s="11">
        <f t="shared" si="105"/>
        <v>164.66335909090907</v>
      </c>
      <c r="T1150" s="10">
        <f>'[1]TCE - ANEXO III - Preencher'!U1159</f>
        <v>0</v>
      </c>
      <c r="U1150" s="10">
        <f>'[1]TCE - ANEXO III - Preencher'!V1159</f>
        <v>0</v>
      </c>
      <c r="V1150" s="11">
        <f t="shared" si="106"/>
        <v>0</v>
      </c>
      <c r="W1150" s="12" t="str">
        <f>IF('[1]TCE - ANEXO III - Preencher'!X1159="","",'[1]TCE - ANEXO III - Preencher'!X1159)</f>
        <v/>
      </c>
      <c r="X1150" s="10">
        <f>'[1]TCE - ANEXO III - Preencher'!Y1159</f>
        <v>0</v>
      </c>
      <c r="Y1150" s="10">
        <f>'[1]TCE - ANEXO III - Preencher'!Z1159</f>
        <v>0</v>
      </c>
      <c r="Z1150" s="11">
        <f t="shared" si="107"/>
        <v>0</v>
      </c>
      <c r="AA1150" s="12" t="str">
        <f>IF('[1]TCE - ANEXO III - Preencher'!AB1159="","",'[1]TCE - ANEXO III - Preencher'!AB1159)</f>
        <v/>
      </c>
      <c r="AB1150" s="10">
        <f t="shared" si="102"/>
        <v>301.64335909090903</v>
      </c>
    </row>
    <row r="1151" spans="1:28" x14ac:dyDescent="0.2">
      <c r="A1151" s="4" t="str">
        <f>IFERROR(VLOOKUP(B1151,'[1]DADOS (OCULTAR)'!$P$3:$R$56,3,0),"")</f>
        <v>10.894.988/0004-86</v>
      </c>
      <c r="B1151" s="5" t="str">
        <f>'[1]TCE - ANEXO III - Preencher'!C1160</f>
        <v>HMR</v>
      </c>
      <c r="C1151" s="15">
        <v>586</v>
      </c>
      <c r="D1151" s="6" t="str">
        <f>'[1]TCE - ANEXO III - Preencher'!E1160</f>
        <v>RAFAELA GOMES DOS SANTOS</v>
      </c>
      <c r="E1151" s="5" t="str">
        <f>IF('[1]TCE - ANEXO III - Preencher'!F1160="4 - Assistência Odontológica","2 - Outros Profissionais da Saúde",'[1]TCE - ANEXO II - Enviar TCE'!E1150)</f>
        <v>1 - Médico</v>
      </c>
      <c r="F1151" s="7" t="str">
        <f>'[1]TCE - ANEXO III - Preencher'!G1160</f>
        <v>2251-25</v>
      </c>
      <c r="G1151" s="8">
        <f>IF('[1]TCE - ANEXO III - Preencher'!H1160="","",'[1]TCE - ANEXO III - Preencher'!H1160)</f>
        <v>44044</v>
      </c>
      <c r="H1151" s="9">
        <f>'[1]TCE - ANEXO III - Preencher'!I1160</f>
        <v>69.5</v>
      </c>
      <c r="I1151" s="9">
        <f>'[1]TCE - ANEXO III - Preencher'!J1160</f>
        <v>556.04</v>
      </c>
      <c r="J1151" s="9">
        <f>'[1]TCE - ANEXO III - Preencher'!K1160</f>
        <v>0</v>
      </c>
      <c r="K1151" s="10">
        <f>'[1]TCE - ANEXO III - Preencher'!L1160</f>
        <v>0</v>
      </c>
      <c r="L1151" s="10">
        <f>'[1]TCE - ANEXO III - Preencher'!M1160</f>
        <v>0</v>
      </c>
      <c r="M1151" s="10">
        <f t="shared" si="103"/>
        <v>0</v>
      </c>
      <c r="N1151" s="10">
        <f>'[1]TCE - ANEXO III - Preencher'!O1160</f>
        <v>6.5183999999999997</v>
      </c>
      <c r="O1151" s="10">
        <f>'[1]TCE - ANEXO III - Preencher'!P1160</f>
        <v>0</v>
      </c>
      <c r="P1151" s="11">
        <f t="shared" si="104"/>
        <v>6.5183999999999997</v>
      </c>
      <c r="Q1151" s="10">
        <f>'[1]TCE - ANEXO III - Preencher'!R1160</f>
        <v>0</v>
      </c>
      <c r="R1151" s="10">
        <f>'[1]TCE - ANEXO III - Preencher'!S1160</f>
        <v>0</v>
      </c>
      <c r="S1151" s="11">
        <f t="shared" si="105"/>
        <v>0</v>
      </c>
      <c r="T1151" s="10">
        <f>'[1]TCE - ANEXO III - Preencher'!U1160</f>
        <v>0</v>
      </c>
      <c r="U1151" s="10">
        <f>'[1]TCE - ANEXO III - Preencher'!V1160</f>
        <v>0</v>
      </c>
      <c r="V1151" s="11">
        <f t="shared" si="106"/>
        <v>0</v>
      </c>
      <c r="W1151" s="12" t="str">
        <f>IF('[1]TCE - ANEXO III - Preencher'!X1160="","",'[1]TCE - ANEXO III - Preencher'!X1160)</f>
        <v/>
      </c>
      <c r="X1151" s="10">
        <f>'[1]TCE - ANEXO III - Preencher'!Y1160</f>
        <v>0</v>
      </c>
      <c r="Y1151" s="10">
        <f>'[1]TCE - ANEXO III - Preencher'!Z1160</f>
        <v>0</v>
      </c>
      <c r="Z1151" s="11">
        <f t="shared" si="107"/>
        <v>0</v>
      </c>
      <c r="AA1151" s="12" t="str">
        <f>IF('[1]TCE - ANEXO III - Preencher'!AB1160="","",'[1]TCE - ANEXO III - Preencher'!AB1160)</f>
        <v/>
      </c>
      <c r="AB1151" s="10">
        <f t="shared" si="102"/>
        <v>632.05840000000001</v>
      </c>
    </row>
    <row r="1152" spans="1:28" x14ac:dyDescent="0.2">
      <c r="A1152" s="4" t="str">
        <f>IFERROR(VLOOKUP(B1152,'[1]DADOS (OCULTAR)'!$P$3:$R$56,3,0),"")</f>
        <v>10.894.988/0004-86</v>
      </c>
      <c r="B1152" s="5" t="str">
        <f>'[1]TCE - ANEXO III - Preencher'!C1161</f>
        <v>HMR</v>
      </c>
      <c r="C1152" s="15">
        <v>485</v>
      </c>
      <c r="D1152" s="6" t="str">
        <f>'[1]TCE - ANEXO III - Preencher'!E1161</f>
        <v>RAFAELA GONCALVES CARAZZAI</v>
      </c>
      <c r="E1152" s="5" t="str">
        <f>IF('[1]TCE - ANEXO III - Preencher'!F1161="4 - Assistência Odontológica","2 - Outros Profissionais da Saúde",'[1]TCE - ANEXO II - Enviar TCE'!E1151)</f>
        <v>3 - Administrativo</v>
      </c>
      <c r="F1152" s="7" t="str">
        <f>'[1]TCE - ANEXO III - Preencher'!G1161</f>
        <v>1422-05</v>
      </c>
      <c r="G1152" s="8">
        <f>IF('[1]TCE - ANEXO III - Preencher'!H1161="","",'[1]TCE - ANEXO III - Preencher'!H1161)</f>
        <v>44044</v>
      </c>
      <c r="H1152" s="9">
        <f>'[1]TCE - ANEXO III - Preencher'!I1161</f>
        <v>87.34</v>
      </c>
      <c r="I1152" s="9">
        <f>'[1]TCE - ANEXO III - Preencher'!J1161</f>
        <v>698.72</v>
      </c>
      <c r="J1152" s="9">
        <f>'[1]TCE - ANEXO III - Preencher'!K1161</f>
        <v>0</v>
      </c>
      <c r="K1152" s="10">
        <f>'[1]TCE - ANEXO III - Preencher'!L1161</f>
        <v>0</v>
      </c>
      <c r="L1152" s="10">
        <f>'[1]TCE - ANEXO III - Preencher'!M1161</f>
        <v>0</v>
      </c>
      <c r="M1152" s="10">
        <f t="shared" si="103"/>
        <v>0</v>
      </c>
      <c r="N1152" s="10">
        <f>'[1]TCE - ANEXO III - Preencher'!O1161</f>
        <v>0.44</v>
      </c>
      <c r="O1152" s="10">
        <f>'[1]TCE - ANEXO III - Preencher'!P1161</f>
        <v>0</v>
      </c>
      <c r="P1152" s="11">
        <f t="shared" si="104"/>
        <v>0.44</v>
      </c>
      <c r="Q1152" s="10">
        <f>'[1]TCE - ANEXO III - Preencher'!R1161</f>
        <v>0</v>
      </c>
      <c r="R1152" s="10">
        <f>'[1]TCE - ANEXO III - Preencher'!S1161</f>
        <v>0</v>
      </c>
      <c r="S1152" s="11">
        <f t="shared" si="105"/>
        <v>0</v>
      </c>
      <c r="T1152" s="10">
        <f>'[1]TCE - ANEXO III - Preencher'!U1161</f>
        <v>0</v>
      </c>
      <c r="U1152" s="10">
        <f>'[1]TCE - ANEXO III - Preencher'!V1161</f>
        <v>0</v>
      </c>
      <c r="V1152" s="11">
        <f t="shared" si="106"/>
        <v>0</v>
      </c>
      <c r="W1152" s="12" t="str">
        <f>IF('[1]TCE - ANEXO III - Preencher'!X1161="","",'[1]TCE - ANEXO III - Preencher'!X1161)</f>
        <v/>
      </c>
      <c r="X1152" s="10">
        <f>'[1]TCE - ANEXO III - Preencher'!Y1161</f>
        <v>0</v>
      </c>
      <c r="Y1152" s="10">
        <f>'[1]TCE - ANEXO III - Preencher'!Z1161</f>
        <v>0</v>
      </c>
      <c r="Z1152" s="11">
        <f t="shared" si="107"/>
        <v>0</v>
      </c>
      <c r="AA1152" s="12" t="str">
        <f>IF('[1]TCE - ANEXO III - Preencher'!AB1161="","",'[1]TCE - ANEXO III - Preencher'!AB1161)</f>
        <v/>
      </c>
      <c r="AB1152" s="10">
        <f t="shared" si="102"/>
        <v>786.50000000000011</v>
      </c>
    </row>
    <row r="1153" spans="1:28" x14ac:dyDescent="0.2">
      <c r="A1153" s="4" t="str">
        <f>IFERROR(VLOOKUP(B1153,'[1]DADOS (OCULTAR)'!$P$3:$R$56,3,0),"")</f>
        <v>10.894.988/0004-86</v>
      </c>
      <c r="B1153" s="5" t="str">
        <f>'[1]TCE - ANEXO III - Preencher'!C1162</f>
        <v>HMR</v>
      </c>
      <c r="C1153" s="15">
        <v>426</v>
      </c>
      <c r="D1153" s="6" t="str">
        <f>'[1]TCE - ANEXO III - Preencher'!E1162</f>
        <v>RAFAELA RICARDO CARVALHO SILVA</v>
      </c>
      <c r="E1153" s="5" t="str">
        <f>IF('[1]TCE - ANEXO III - Preencher'!F1162="4 - Assistência Odontológica","2 - Outros Profissionais da Saúde",'[1]TCE - ANEXO II - Enviar TCE'!E1152)</f>
        <v>2 - Outros Profissionais da Saúde</v>
      </c>
      <c r="F1153" s="7" t="str">
        <f>'[1]TCE - ANEXO III - Preencher'!G1162</f>
        <v>2235-05</v>
      </c>
      <c r="G1153" s="8">
        <f>IF('[1]TCE - ANEXO III - Preencher'!H1162="","",'[1]TCE - ANEXO III - Preencher'!H1162)</f>
        <v>44044</v>
      </c>
      <c r="H1153" s="9">
        <f>'[1]TCE - ANEXO III - Preencher'!I1162</f>
        <v>42.01</v>
      </c>
      <c r="I1153" s="9">
        <f>'[1]TCE - ANEXO III - Preencher'!J1162</f>
        <v>336.09</v>
      </c>
      <c r="J1153" s="9">
        <f>'[1]TCE - ANEXO III - Preencher'!K1162</f>
        <v>0</v>
      </c>
      <c r="K1153" s="10">
        <f>'[1]TCE - ANEXO III - Preencher'!L1162</f>
        <v>0</v>
      </c>
      <c r="L1153" s="10">
        <f>'[1]TCE - ANEXO III - Preencher'!M1162</f>
        <v>0</v>
      </c>
      <c r="M1153" s="10">
        <f t="shared" si="103"/>
        <v>0</v>
      </c>
      <c r="N1153" s="10">
        <f>'[1]TCE - ANEXO III - Preencher'!O1162</f>
        <v>1.6295999999999999</v>
      </c>
      <c r="O1153" s="10">
        <f>'[1]TCE - ANEXO III - Preencher'!P1162</f>
        <v>0</v>
      </c>
      <c r="P1153" s="11">
        <f t="shared" si="104"/>
        <v>1.6295999999999999</v>
      </c>
      <c r="Q1153" s="10">
        <f>'[1]TCE - ANEXO III - Preencher'!R1162</f>
        <v>0</v>
      </c>
      <c r="R1153" s="10">
        <f>'[1]TCE - ANEXO III - Preencher'!S1162</f>
        <v>0</v>
      </c>
      <c r="S1153" s="11">
        <f t="shared" si="105"/>
        <v>0</v>
      </c>
      <c r="T1153" s="10">
        <f>'[1]TCE - ANEXO III - Preencher'!U1162</f>
        <v>103.28</v>
      </c>
      <c r="U1153" s="10">
        <f>'[1]TCE - ANEXO III - Preencher'!V1162</f>
        <v>0</v>
      </c>
      <c r="V1153" s="11">
        <f t="shared" si="106"/>
        <v>103.28</v>
      </c>
      <c r="W1153" s="12" t="str">
        <f>IF('[1]TCE - ANEXO III - Preencher'!X1162="","",'[1]TCE - ANEXO III - Preencher'!X1162)</f>
        <v>AUXILIO CRECHE</v>
      </c>
      <c r="X1153" s="10">
        <f>'[1]TCE - ANEXO III - Preencher'!Y1162</f>
        <v>0</v>
      </c>
      <c r="Y1153" s="10">
        <f>'[1]TCE - ANEXO III - Preencher'!Z1162</f>
        <v>0</v>
      </c>
      <c r="Z1153" s="11">
        <f t="shared" si="107"/>
        <v>0</v>
      </c>
      <c r="AA1153" s="12" t="str">
        <f>IF('[1]TCE - ANEXO III - Preencher'!AB1162="","",'[1]TCE - ANEXO III - Preencher'!AB1162)</f>
        <v/>
      </c>
      <c r="AB1153" s="10">
        <f t="shared" si="102"/>
        <v>483.00959999999998</v>
      </c>
    </row>
    <row r="1154" spans="1:28" x14ac:dyDescent="0.2">
      <c r="A1154" s="4" t="str">
        <f>IFERROR(VLOOKUP(B1154,'[1]DADOS (OCULTAR)'!$P$3:$R$56,3,0),"")</f>
        <v>10.894.988/0004-86</v>
      </c>
      <c r="B1154" s="5" t="str">
        <f>'[1]TCE - ANEXO III - Preencher'!C1163</f>
        <v>HMR</v>
      </c>
      <c r="C1154" s="15">
        <v>412</v>
      </c>
      <c r="D1154" s="6" t="str">
        <f>'[1]TCE - ANEXO III - Preencher'!E1163</f>
        <v>RAFAELE VIANA DE ARAUJO</v>
      </c>
      <c r="E1154" s="5" t="str">
        <f>IF('[1]TCE - ANEXO III - Preencher'!F1163="4 - Assistência Odontológica","2 - Outros Profissionais da Saúde",'[1]TCE - ANEXO II - Enviar TCE'!E1153)</f>
        <v>1 - Médico</v>
      </c>
      <c r="F1154" s="7" t="str">
        <f>'[1]TCE - ANEXO III - Preencher'!G1163</f>
        <v>2251-24</v>
      </c>
      <c r="G1154" s="8">
        <f>IF('[1]TCE - ANEXO III - Preencher'!H1163="","",'[1]TCE - ANEXO III - Preencher'!H1163)</f>
        <v>44044</v>
      </c>
      <c r="H1154" s="9">
        <f>'[1]TCE - ANEXO III - Preencher'!I1163</f>
        <v>69.510000000000005</v>
      </c>
      <c r="I1154" s="9">
        <f>'[1]TCE - ANEXO III - Preencher'!J1163</f>
        <v>556.04</v>
      </c>
      <c r="J1154" s="9">
        <f>'[1]TCE - ANEXO III - Preencher'!K1163</f>
        <v>0</v>
      </c>
      <c r="K1154" s="10">
        <f>'[1]TCE - ANEXO III - Preencher'!L1163</f>
        <v>0</v>
      </c>
      <c r="L1154" s="10">
        <f>'[1]TCE - ANEXO III - Preencher'!M1163</f>
        <v>0</v>
      </c>
      <c r="M1154" s="10">
        <f t="shared" si="103"/>
        <v>0</v>
      </c>
      <c r="N1154" s="10">
        <f>'[1]TCE - ANEXO III - Preencher'!O1163</f>
        <v>6.5183999999999997</v>
      </c>
      <c r="O1154" s="10">
        <f>'[1]TCE - ANEXO III - Preencher'!P1163</f>
        <v>0</v>
      </c>
      <c r="P1154" s="11">
        <f t="shared" si="104"/>
        <v>6.5183999999999997</v>
      </c>
      <c r="Q1154" s="10">
        <f>'[1]TCE - ANEXO III - Preencher'!R1163</f>
        <v>0</v>
      </c>
      <c r="R1154" s="10">
        <f>'[1]TCE - ANEXO III - Preencher'!S1163</f>
        <v>0</v>
      </c>
      <c r="S1154" s="11">
        <f t="shared" si="105"/>
        <v>0</v>
      </c>
      <c r="T1154" s="10">
        <f>'[1]TCE - ANEXO III - Preencher'!U1163</f>
        <v>0</v>
      </c>
      <c r="U1154" s="10">
        <f>'[1]TCE - ANEXO III - Preencher'!V1163</f>
        <v>0</v>
      </c>
      <c r="V1154" s="11">
        <f t="shared" si="106"/>
        <v>0</v>
      </c>
      <c r="W1154" s="12" t="str">
        <f>IF('[1]TCE - ANEXO III - Preencher'!X1163="","",'[1]TCE - ANEXO III - Preencher'!X1163)</f>
        <v/>
      </c>
      <c r="X1154" s="10">
        <f>'[1]TCE - ANEXO III - Preencher'!Y1163</f>
        <v>0</v>
      </c>
      <c r="Y1154" s="10">
        <f>'[1]TCE - ANEXO III - Preencher'!Z1163</f>
        <v>0</v>
      </c>
      <c r="Z1154" s="11">
        <f t="shared" si="107"/>
        <v>0</v>
      </c>
      <c r="AA1154" s="12" t="str">
        <f>IF('[1]TCE - ANEXO III - Preencher'!AB1163="","",'[1]TCE - ANEXO III - Preencher'!AB1163)</f>
        <v/>
      </c>
      <c r="AB1154" s="10">
        <f t="shared" si="102"/>
        <v>632.0684</v>
      </c>
    </row>
    <row r="1155" spans="1:28" x14ac:dyDescent="0.2">
      <c r="A1155" s="4" t="str">
        <f>IFERROR(VLOOKUP(B1155,'[1]DADOS (OCULTAR)'!$P$3:$R$56,3,0),"")</f>
        <v>10.894.988/0004-86</v>
      </c>
      <c r="B1155" s="5" t="str">
        <f>'[1]TCE - ANEXO III - Preencher'!C1164</f>
        <v>HMR</v>
      </c>
      <c r="C1155" s="15">
        <v>458</v>
      </c>
      <c r="D1155" s="6" t="str">
        <f>'[1]TCE - ANEXO III - Preencher'!E1164</f>
        <v>RAFAELLA GUERRA DE ALBUQUERQUE MELLO GODOY</v>
      </c>
      <c r="E1155" s="5" t="str">
        <f>IF('[1]TCE - ANEXO III - Preencher'!F1164="4 - Assistência Odontológica","2 - Outros Profissionais da Saúde",'[1]TCE - ANEXO II - Enviar TCE'!E1154)</f>
        <v>1 - Médico</v>
      </c>
      <c r="F1155" s="7" t="str">
        <f>'[1]TCE - ANEXO III - Preencher'!G1164</f>
        <v>2251-24</v>
      </c>
      <c r="G1155" s="8">
        <f>IF('[1]TCE - ANEXO III - Preencher'!H1164="","",'[1]TCE - ANEXO III - Preencher'!H1164)</f>
        <v>44044</v>
      </c>
      <c r="H1155" s="9">
        <f>'[1]TCE - ANEXO III - Preencher'!I1164</f>
        <v>69.5</v>
      </c>
      <c r="I1155" s="9">
        <f>'[1]TCE - ANEXO III - Preencher'!J1164</f>
        <v>556.04</v>
      </c>
      <c r="J1155" s="9">
        <f>'[1]TCE - ANEXO III - Preencher'!K1164</f>
        <v>0</v>
      </c>
      <c r="K1155" s="10">
        <f>'[1]TCE - ANEXO III - Preencher'!L1164</f>
        <v>0</v>
      </c>
      <c r="L1155" s="10">
        <f>'[1]TCE - ANEXO III - Preencher'!M1164</f>
        <v>0</v>
      </c>
      <c r="M1155" s="10">
        <f t="shared" si="103"/>
        <v>0</v>
      </c>
      <c r="N1155" s="10">
        <f>'[1]TCE - ANEXO III - Preencher'!O1164</f>
        <v>6.5183999999999997</v>
      </c>
      <c r="O1155" s="10">
        <f>'[1]TCE - ANEXO III - Preencher'!P1164</f>
        <v>0</v>
      </c>
      <c r="P1155" s="11">
        <f t="shared" si="104"/>
        <v>6.5183999999999997</v>
      </c>
      <c r="Q1155" s="10">
        <f>'[1]TCE - ANEXO III - Preencher'!R1164</f>
        <v>0</v>
      </c>
      <c r="R1155" s="10">
        <f>'[1]TCE - ANEXO III - Preencher'!S1164</f>
        <v>0</v>
      </c>
      <c r="S1155" s="11">
        <f t="shared" si="105"/>
        <v>0</v>
      </c>
      <c r="T1155" s="10">
        <f>'[1]TCE - ANEXO III - Preencher'!U1164</f>
        <v>0</v>
      </c>
      <c r="U1155" s="10">
        <f>'[1]TCE - ANEXO III - Preencher'!V1164</f>
        <v>0</v>
      </c>
      <c r="V1155" s="11">
        <f t="shared" si="106"/>
        <v>0</v>
      </c>
      <c r="W1155" s="12" t="str">
        <f>IF('[1]TCE - ANEXO III - Preencher'!X1164="","",'[1]TCE - ANEXO III - Preencher'!X1164)</f>
        <v/>
      </c>
      <c r="X1155" s="10">
        <f>'[1]TCE - ANEXO III - Preencher'!Y1164</f>
        <v>0</v>
      </c>
      <c r="Y1155" s="10">
        <f>'[1]TCE - ANEXO III - Preencher'!Z1164</f>
        <v>0</v>
      </c>
      <c r="Z1155" s="11">
        <f t="shared" si="107"/>
        <v>0</v>
      </c>
      <c r="AA1155" s="12" t="str">
        <f>IF('[1]TCE - ANEXO III - Preencher'!AB1164="","",'[1]TCE - ANEXO III - Preencher'!AB1164)</f>
        <v/>
      </c>
      <c r="AB1155" s="10">
        <f t="shared" ref="AB1155:AB1218" si="108">H1155+I1155+J1155+M1155+P1155+S1155+V1155+Z1155</f>
        <v>632.05840000000001</v>
      </c>
    </row>
    <row r="1156" spans="1:28" x14ac:dyDescent="0.2">
      <c r="A1156" s="4" t="str">
        <f>IFERROR(VLOOKUP(B1156,'[1]DADOS (OCULTAR)'!$P$3:$R$56,3,0),"")</f>
        <v>10.894.988/0004-86</v>
      </c>
      <c r="B1156" s="5" t="str">
        <f>'[1]TCE - ANEXO III - Preencher'!C1165</f>
        <v>HMR</v>
      </c>
      <c r="C1156" s="15">
        <v>480</v>
      </c>
      <c r="D1156" s="6" t="str">
        <f>'[1]TCE - ANEXO III - Preencher'!E1165</f>
        <v>RAFAELLA PATRICIA FRANCISCA DE LIMA</v>
      </c>
      <c r="E1156" s="5" t="str">
        <f>IF('[1]TCE - ANEXO III - Preencher'!F1165="4 - Assistência Odontológica","2 - Outros Profissionais da Saúde",'[1]TCE - ANEXO II - Enviar TCE'!E1155)</f>
        <v>2 - Outros Profissionais da Saúde</v>
      </c>
      <c r="F1156" s="7" t="str">
        <f>'[1]TCE - ANEXO III - Preencher'!G1165</f>
        <v>3222-05</v>
      </c>
      <c r="G1156" s="8">
        <f>IF('[1]TCE - ANEXO III - Preencher'!H1165="","",'[1]TCE - ANEXO III - Preencher'!H1165)</f>
        <v>44044</v>
      </c>
      <c r="H1156" s="9">
        <f>'[1]TCE - ANEXO III - Preencher'!I1165</f>
        <v>15.17</v>
      </c>
      <c r="I1156" s="9">
        <f>'[1]TCE - ANEXO III - Preencher'!J1165</f>
        <v>121.37</v>
      </c>
      <c r="J1156" s="9">
        <f>'[1]TCE - ANEXO III - Preencher'!K1165</f>
        <v>0</v>
      </c>
      <c r="K1156" s="10">
        <f>'[1]TCE - ANEXO III - Preencher'!L1165</f>
        <v>0</v>
      </c>
      <c r="L1156" s="10">
        <f>'[1]TCE - ANEXO III - Preencher'!M1165</f>
        <v>0</v>
      </c>
      <c r="M1156" s="10">
        <f t="shared" ref="M1156:M1219" si="109">K1156-L1156</f>
        <v>0</v>
      </c>
      <c r="N1156" s="10">
        <f>'[1]TCE - ANEXO III - Preencher'!O1165</f>
        <v>0.44813999999999998</v>
      </c>
      <c r="O1156" s="10">
        <f>'[1]TCE - ANEXO III - Preencher'!P1165</f>
        <v>0</v>
      </c>
      <c r="P1156" s="11">
        <f t="shared" ref="P1156:P1219" si="110">N1156-O1156</f>
        <v>0.44813999999999998</v>
      </c>
      <c r="Q1156" s="10">
        <f>'[1]TCE - ANEXO III - Preencher'!R1165</f>
        <v>132.4133590909091</v>
      </c>
      <c r="R1156" s="10">
        <f>'[1]TCE - ANEXO III - Preencher'!S1165</f>
        <v>65.95</v>
      </c>
      <c r="S1156" s="11">
        <f t="shared" ref="S1156:S1219" si="111">Q1156-R1156</f>
        <v>66.463359090909094</v>
      </c>
      <c r="T1156" s="10">
        <f>'[1]TCE - ANEXO III - Preencher'!U1165</f>
        <v>0</v>
      </c>
      <c r="U1156" s="10">
        <f>'[1]TCE - ANEXO III - Preencher'!V1165</f>
        <v>0</v>
      </c>
      <c r="V1156" s="11">
        <f t="shared" ref="V1156:V1219" si="112">T1156-U1156</f>
        <v>0</v>
      </c>
      <c r="W1156" s="12" t="str">
        <f>IF('[1]TCE - ANEXO III - Preencher'!X1165="","",'[1]TCE - ANEXO III - Preencher'!X1165)</f>
        <v/>
      </c>
      <c r="X1156" s="10">
        <f>'[1]TCE - ANEXO III - Preencher'!Y1165</f>
        <v>0</v>
      </c>
      <c r="Y1156" s="10">
        <f>'[1]TCE - ANEXO III - Preencher'!Z1165</f>
        <v>0</v>
      </c>
      <c r="Z1156" s="11">
        <f t="shared" ref="Z1156:Z1219" si="113">X1156-Y1156</f>
        <v>0</v>
      </c>
      <c r="AA1156" s="12" t="str">
        <f>IF('[1]TCE - ANEXO III - Preencher'!AB1165="","",'[1]TCE - ANEXO III - Preencher'!AB1165)</f>
        <v/>
      </c>
      <c r="AB1156" s="10">
        <f t="shared" si="108"/>
        <v>203.45149909090907</v>
      </c>
    </row>
    <row r="1157" spans="1:28" x14ac:dyDescent="0.2">
      <c r="A1157" s="4" t="str">
        <f>IFERROR(VLOOKUP(B1157,'[1]DADOS (OCULTAR)'!$P$3:$R$56,3,0),"")</f>
        <v>10.894.988/0004-86</v>
      </c>
      <c r="B1157" s="5" t="str">
        <f>'[1]TCE - ANEXO III - Preencher'!C1166</f>
        <v>HMR</v>
      </c>
      <c r="C1157" s="15">
        <v>476</v>
      </c>
      <c r="D1157" s="6" t="str">
        <f>'[1]TCE - ANEXO III - Preencher'!E1166</f>
        <v>RAI COSTA NOGUEIRA NUNES</v>
      </c>
      <c r="E1157" s="5" t="str">
        <f>IF('[1]TCE - ANEXO III - Preencher'!F1166="4 - Assistência Odontológica","2 - Outros Profissionais da Saúde",'[1]TCE - ANEXO II - Enviar TCE'!E1156)</f>
        <v>2 - Outros Profissionais da Saúde</v>
      </c>
      <c r="F1157" s="7" t="str">
        <f>'[1]TCE - ANEXO III - Preencher'!G1166</f>
        <v>2234-05</v>
      </c>
      <c r="G1157" s="8">
        <f>IF('[1]TCE - ANEXO III - Preencher'!H1166="","",'[1]TCE - ANEXO III - Preencher'!H1166)</f>
        <v>44044</v>
      </c>
      <c r="H1157" s="9">
        <f>'[1]TCE - ANEXO III - Preencher'!I1166</f>
        <v>39.54</v>
      </c>
      <c r="I1157" s="9">
        <f>'[1]TCE - ANEXO III - Preencher'!J1166</f>
        <v>316.33999999999997</v>
      </c>
      <c r="J1157" s="9">
        <f>'[1]TCE - ANEXO III - Preencher'!K1166</f>
        <v>0</v>
      </c>
      <c r="K1157" s="10">
        <f>'[1]TCE - ANEXO III - Preencher'!L1166</f>
        <v>0</v>
      </c>
      <c r="L1157" s="10">
        <f>'[1]TCE - ANEXO III - Preencher'!M1166</f>
        <v>0</v>
      </c>
      <c r="M1157" s="10">
        <f t="shared" si="109"/>
        <v>0</v>
      </c>
      <c r="N1157" s="10">
        <f>'[1]TCE - ANEXO III - Preencher'!O1166</f>
        <v>0.44</v>
      </c>
      <c r="O1157" s="10">
        <f>'[1]TCE - ANEXO III - Preencher'!P1166</f>
        <v>0</v>
      </c>
      <c r="P1157" s="11">
        <f t="shared" si="110"/>
        <v>0.44</v>
      </c>
      <c r="Q1157" s="10">
        <f>'[1]TCE - ANEXO III - Preencher'!R1166</f>
        <v>0</v>
      </c>
      <c r="R1157" s="10">
        <f>'[1]TCE - ANEXO III - Preencher'!S1166</f>
        <v>0</v>
      </c>
      <c r="S1157" s="11">
        <f t="shared" si="111"/>
        <v>0</v>
      </c>
      <c r="T1157" s="10">
        <f>'[1]TCE - ANEXO III - Preencher'!U1166</f>
        <v>0</v>
      </c>
      <c r="U1157" s="10">
        <f>'[1]TCE - ANEXO III - Preencher'!V1166</f>
        <v>0</v>
      </c>
      <c r="V1157" s="11">
        <f t="shared" si="112"/>
        <v>0</v>
      </c>
      <c r="W1157" s="12" t="str">
        <f>IF('[1]TCE - ANEXO III - Preencher'!X1166="","",'[1]TCE - ANEXO III - Preencher'!X1166)</f>
        <v/>
      </c>
      <c r="X1157" s="10">
        <f>'[1]TCE - ANEXO III - Preencher'!Y1166</f>
        <v>0</v>
      </c>
      <c r="Y1157" s="10">
        <f>'[1]TCE - ANEXO III - Preencher'!Z1166</f>
        <v>0</v>
      </c>
      <c r="Z1157" s="11">
        <f t="shared" si="113"/>
        <v>0</v>
      </c>
      <c r="AA1157" s="12" t="str">
        <f>IF('[1]TCE - ANEXO III - Preencher'!AB1166="","",'[1]TCE - ANEXO III - Preencher'!AB1166)</f>
        <v/>
      </c>
      <c r="AB1157" s="10">
        <f t="shared" si="108"/>
        <v>356.32</v>
      </c>
    </row>
    <row r="1158" spans="1:28" x14ac:dyDescent="0.2">
      <c r="A1158" s="4" t="str">
        <f>IFERROR(VLOOKUP(B1158,'[1]DADOS (OCULTAR)'!$P$3:$R$56,3,0),"")</f>
        <v>10.894.988/0004-86</v>
      </c>
      <c r="B1158" s="5" t="str">
        <f>'[1]TCE - ANEXO III - Preencher'!C1167</f>
        <v>HMR</v>
      </c>
      <c r="C1158" s="15">
        <v>454</v>
      </c>
      <c r="D1158" s="6" t="str">
        <f>'[1]TCE - ANEXO III - Preencher'!E1167</f>
        <v>RAIANA LUCIOLA CASTRO DA SILVA</v>
      </c>
      <c r="E1158" s="5" t="str">
        <f>IF('[1]TCE - ANEXO III - Preencher'!F1167="4 - Assistência Odontológica","2 - Outros Profissionais da Saúde",'[1]TCE - ANEXO II - Enviar TCE'!E1157)</f>
        <v>2 - Outros Profissionais da Saúde</v>
      </c>
      <c r="F1158" s="7" t="str">
        <f>'[1]TCE - ANEXO III - Preencher'!G1167</f>
        <v>2236-05</v>
      </c>
      <c r="G1158" s="8">
        <f>IF('[1]TCE - ANEXO III - Preencher'!H1167="","",'[1]TCE - ANEXO III - Preencher'!H1167)</f>
        <v>44044</v>
      </c>
      <c r="H1158" s="9">
        <f>'[1]TCE - ANEXO III - Preencher'!I1167</f>
        <v>26.04</v>
      </c>
      <c r="I1158" s="9">
        <f>'[1]TCE - ANEXO III - Preencher'!J1167</f>
        <v>208.31</v>
      </c>
      <c r="J1158" s="9">
        <f>'[1]TCE - ANEXO III - Preencher'!K1167</f>
        <v>0</v>
      </c>
      <c r="K1158" s="10">
        <f>'[1]TCE - ANEXO III - Preencher'!L1167</f>
        <v>0</v>
      </c>
      <c r="L1158" s="10">
        <f>'[1]TCE - ANEXO III - Preencher'!M1167</f>
        <v>0</v>
      </c>
      <c r="M1158" s="10">
        <f t="shared" si="109"/>
        <v>0</v>
      </c>
      <c r="N1158" s="10">
        <f>'[1]TCE - ANEXO III - Preencher'!O1167</f>
        <v>0.44</v>
      </c>
      <c r="O1158" s="10">
        <f>'[1]TCE - ANEXO III - Preencher'!P1167</f>
        <v>0</v>
      </c>
      <c r="P1158" s="11">
        <f t="shared" si="110"/>
        <v>0.44</v>
      </c>
      <c r="Q1158" s="10">
        <f>'[1]TCE - ANEXO III - Preencher'!R1167</f>
        <v>0</v>
      </c>
      <c r="R1158" s="10">
        <f>'[1]TCE - ANEXO III - Preencher'!S1167</f>
        <v>0</v>
      </c>
      <c r="S1158" s="11">
        <f t="shared" si="111"/>
        <v>0</v>
      </c>
      <c r="T1158" s="10">
        <f>'[1]TCE - ANEXO III - Preencher'!U1167</f>
        <v>0</v>
      </c>
      <c r="U1158" s="10">
        <f>'[1]TCE - ANEXO III - Preencher'!V1167</f>
        <v>0</v>
      </c>
      <c r="V1158" s="11">
        <f t="shared" si="112"/>
        <v>0</v>
      </c>
      <c r="W1158" s="12" t="str">
        <f>IF('[1]TCE - ANEXO III - Preencher'!X1167="","",'[1]TCE - ANEXO III - Preencher'!X1167)</f>
        <v/>
      </c>
      <c r="X1158" s="10">
        <f>'[1]TCE - ANEXO III - Preencher'!Y1167</f>
        <v>0</v>
      </c>
      <c r="Y1158" s="10">
        <f>'[1]TCE - ANEXO III - Preencher'!Z1167</f>
        <v>0</v>
      </c>
      <c r="Z1158" s="11">
        <f t="shared" si="113"/>
        <v>0</v>
      </c>
      <c r="AA1158" s="12" t="str">
        <f>IF('[1]TCE - ANEXO III - Preencher'!AB1167="","",'[1]TCE - ANEXO III - Preencher'!AB1167)</f>
        <v/>
      </c>
      <c r="AB1158" s="10">
        <f t="shared" si="108"/>
        <v>234.79</v>
      </c>
    </row>
    <row r="1159" spans="1:28" x14ac:dyDescent="0.2">
      <c r="A1159" s="4" t="str">
        <f>IFERROR(VLOOKUP(B1159,'[1]DADOS (OCULTAR)'!$P$3:$R$56,3,0),"")</f>
        <v>10.894.988/0004-86</v>
      </c>
      <c r="B1159" s="5" t="str">
        <f>'[1]TCE - ANEXO III - Preencher'!C1168</f>
        <v>HMR</v>
      </c>
      <c r="C1159" s="15">
        <v>406</v>
      </c>
      <c r="D1159" s="6" t="str">
        <f>'[1]TCE - ANEXO III - Preencher'!E1168</f>
        <v>RAIMUNDO NONATO LOPES NETO</v>
      </c>
      <c r="E1159" s="5" t="str">
        <f>IF('[1]TCE - ANEXO III - Preencher'!F1168="4 - Assistência Odontológica","2 - Outros Profissionais da Saúde",'[1]TCE - ANEXO II - Enviar TCE'!E1158)</f>
        <v>1 - Médico</v>
      </c>
      <c r="F1159" s="7" t="str">
        <f>'[1]TCE - ANEXO III - Preencher'!G1168</f>
        <v>2251-25</v>
      </c>
      <c r="G1159" s="8">
        <f>IF('[1]TCE - ANEXO III - Preencher'!H1168="","",'[1]TCE - ANEXO III - Preencher'!H1168)</f>
        <v>44044</v>
      </c>
      <c r="H1159" s="9">
        <f>'[1]TCE - ANEXO III - Preencher'!I1168</f>
        <v>69.5</v>
      </c>
      <c r="I1159" s="9">
        <f>'[1]TCE - ANEXO III - Preencher'!J1168</f>
        <v>556.04</v>
      </c>
      <c r="J1159" s="9">
        <f>'[1]TCE - ANEXO III - Preencher'!K1168</f>
        <v>0</v>
      </c>
      <c r="K1159" s="10">
        <f>'[1]TCE - ANEXO III - Preencher'!L1168</f>
        <v>0</v>
      </c>
      <c r="L1159" s="10">
        <f>'[1]TCE - ANEXO III - Preencher'!M1168</f>
        <v>0</v>
      </c>
      <c r="M1159" s="10">
        <f t="shared" si="109"/>
        <v>0</v>
      </c>
      <c r="N1159" s="10">
        <f>'[1]TCE - ANEXO III - Preencher'!O1168</f>
        <v>6.5183999999999997</v>
      </c>
      <c r="O1159" s="10">
        <f>'[1]TCE - ANEXO III - Preencher'!P1168</f>
        <v>0</v>
      </c>
      <c r="P1159" s="11">
        <f t="shared" si="110"/>
        <v>6.5183999999999997</v>
      </c>
      <c r="Q1159" s="10">
        <f>'[1]TCE - ANEXO III - Preencher'!R1168</f>
        <v>0</v>
      </c>
      <c r="R1159" s="10">
        <f>'[1]TCE - ANEXO III - Preencher'!S1168</f>
        <v>0</v>
      </c>
      <c r="S1159" s="11">
        <f t="shared" si="111"/>
        <v>0</v>
      </c>
      <c r="T1159" s="10">
        <f>'[1]TCE - ANEXO III - Preencher'!U1168</f>
        <v>0</v>
      </c>
      <c r="U1159" s="10">
        <f>'[1]TCE - ANEXO III - Preencher'!V1168</f>
        <v>0</v>
      </c>
      <c r="V1159" s="11">
        <f t="shared" si="112"/>
        <v>0</v>
      </c>
      <c r="W1159" s="12" t="str">
        <f>IF('[1]TCE - ANEXO III - Preencher'!X1168="","",'[1]TCE - ANEXO III - Preencher'!X1168)</f>
        <v/>
      </c>
      <c r="X1159" s="10">
        <f>'[1]TCE - ANEXO III - Preencher'!Y1168</f>
        <v>0</v>
      </c>
      <c r="Y1159" s="10">
        <f>'[1]TCE - ANEXO III - Preencher'!Z1168</f>
        <v>0</v>
      </c>
      <c r="Z1159" s="11">
        <f t="shared" si="113"/>
        <v>0</v>
      </c>
      <c r="AA1159" s="12" t="str">
        <f>IF('[1]TCE - ANEXO III - Preencher'!AB1168="","",'[1]TCE - ANEXO III - Preencher'!AB1168)</f>
        <v/>
      </c>
      <c r="AB1159" s="10">
        <f t="shared" si="108"/>
        <v>632.05840000000001</v>
      </c>
    </row>
    <row r="1160" spans="1:28" x14ac:dyDescent="0.2">
      <c r="A1160" s="4" t="str">
        <f>IFERROR(VLOOKUP(B1160,'[1]DADOS (OCULTAR)'!$P$3:$R$56,3,0),"")</f>
        <v>10.894.988/0004-86</v>
      </c>
      <c r="B1160" s="5" t="str">
        <f>'[1]TCE - ANEXO III - Preencher'!C1169</f>
        <v>HMR</v>
      </c>
      <c r="C1160" s="15">
        <v>456</v>
      </c>
      <c r="D1160" s="6" t="str">
        <f>'[1]TCE - ANEXO III - Preencher'!E1169</f>
        <v>RAISSA FARIAS CORREIA</v>
      </c>
      <c r="E1160" s="5" t="str">
        <f>IF('[1]TCE - ANEXO III - Preencher'!F1169="4 - Assistência Odontológica","2 - Outros Profissionais da Saúde",'[1]TCE - ANEXO II - Enviar TCE'!E1159)</f>
        <v>2 - Outros Profissionais da Saúde</v>
      </c>
      <c r="F1160" s="7" t="str">
        <f>'[1]TCE - ANEXO III - Preencher'!G1169</f>
        <v>2236-25</v>
      </c>
      <c r="G1160" s="8">
        <f>IF('[1]TCE - ANEXO III - Preencher'!H1169="","",'[1]TCE - ANEXO III - Preencher'!H1169)</f>
        <v>44044</v>
      </c>
      <c r="H1160" s="9">
        <f>'[1]TCE - ANEXO III - Preencher'!I1169</f>
        <v>24.28</v>
      </c>
      <c r="I1160" s="9">
        <f>'[1]TCE - ANEXO III - Preencher'!J1169</f>
        <v>194.31</v>
      </c>
      <c r="J1160" s="9">
        <f>'[1]TCE - ANEXO III - Preencher'!K1169</f>
        <v>0</v>
      </c>
      <c r="K1160" s="10">
        <f>'[1]TCE - ANEXO III - Preencher'!L1169</f>
        <v>0</v>
      </c>
      <c r="L1160" s="10">
        <f>'[1]TCE - ANEXO III - Preencher'!M1169</f>
        <v>0</v>
      </c>
      <c r="M1160" s="10">
        <f t="shared" si="109"/>
        <v>0</v>
      </c>
      <c r="N1160" s="10">
        <f>'[1]TCE - ANEXO III - Preencher'!O1169</f>
        <v>0.44</v>
      </c>
      <c r="O1160" s="10">
        <f>'[1]TCE - ANEXO III - Preencher'!P1169</f>
        <v>0</v>
      </c>
      <c r="P1160" s="11">
        <f t="shared" si="110"/>
        <v>0.44</v>
      </c>
      <c r="Q1160" s="10">
        <f>'[1]TCE - ANEXO III - Preencher'!R1169</f>
        <v>0</v>
      </c>
      <c r="R1160" s="10">
        <f>'[1]TCE - ANEXO III - Preencher'!S1169</f>
        <v>0</v>
      </c>
      <c r="S1160" s="11">
        <f t="shared" si="111"/>
        <v>0</v>
      </c>
      <c r="T1160" s="10">
        <f>'[1]TCE - ANEXO III - Preencher'!U1169</f>
        <v>0</v>
      </c>
      <c r="U1160" s="10">
        <f>'[1]TCE - ANEXO III - Preencher'!V1169</f>
        <v>0</v>
      </c>
      <c r="V1160" s="11">
        <f t="shared" si="112"/>
        <v>0</v>
      </c>
      <c r="W1160" s="12" t="str">
        <f>IF('[1]TCE - ANEXO III - Preencher'!X1169="","",'[1]TCE - ANEXO III - Preencher'!X1169)</f>
        <v/>
      </c>
      <c r="X1160" s="10">
        <f>'[1]TCE - ANEXO III - Preencher'!Y1169</f>
        <v>0</v>
      </c>
      <c r="Y1160" s="10">
        <f>'[1]TCE - ANEXO III - Preencher'!Z1169</f>
        <v>0</v>
      </c>
      <c r="Z1160" s="11">
        <f t="shared" si="113"/>
        <v>0</v>
      </c>
      <c r="AA1160" s="12" t="str">
        <f>IF('[1]TCE - ANEXO III - Preencher'!AB1169="","",'[1]TCE - ANEXO III - Preencher'!AB1169)</f>
        <v/>
      </c>
      <c r="AB1160" s="10">
        <f t="shared" si="108"/>
        <v>219.03</v>
      </c>
    </row>
    <row r="1161" spans="1:28" x14ac:dyDescent="0.2">
      <c r="A1161" s="4" t="str">
        <f>IFERROR(VLOOKUP(B1161,'[1]DADOS (OCULTAR)'!$P$3:$R$56,3,0),"")</f>
        <v>10.894.988/0004-86</v>
      </c>
      <c r="B1161" s="5" t="str">
        <f>'[1]TCE - ANEXO III - Preencher'!C1170</f>
        <v>HMR</v>
      </c>
      <c r="C1161" s="15">
        <v>493</v>
      </c>
      <c r="D1161" s="6" t="str">
        <f>'[1]TCE - ANEXO III - Preencher'!E1170</f>
        <v>RANIELLY MARCOLINO DA SILVA</v>
      </c>
      <c r="E1161" s="5" t="str">
        <f>IF('[1]TCE - ANEXO III - Preencher'!F1170="4 - Assistência Odontológica","2 - Outros Profissionais da Saúde",'[1]TCE - ANEXO II - Enviar TCE'!E1160)</f>
        <v>3 - Administrativo</v>
      </c>
      <c r="F1161" s="7" t="str">
        <f>'[1]TCE - ANEXO III - Preencher'!G1170</f>
        <v>5143-20</v>
      </c>
      <c r="G1161" s="8">
        <f>IF('[1]TCE - ANEXO III - Preencher'!H1170="","",'[1]TCE - ANEXO III - Preencher'!H1170)</f>
        <v>44044</v>
      </c>
      <c r="H1161" s="9">
        <f>'[1]TCE - ANEXO III - Preencher'!I1170</f>
        <v>16.28</v>
      </c>
      <c r="I1161" s="9">
        <f>'[1]TCE - ANEXO III - Preencher'!J1170</f>
        <v>130.25</v>
      </c>
      <c r="J1161" s="9">
        <f>'[1]TCE - ANEXO III - Preencher'!K1170</f>
        <v>0</v>
      </c>
      <c r="K1161" s="10">
        <f>'[1]TCE - ANEXO III - Preencher'!L1170</f>
        <v>0</v>
      </c>
      <c r="L1161" s="10">
        <f>'[1]TCE - ANEXO III - Preencher'!M1170</f>
        <v>0</v>
      </c>
      <c r="M1161" s="10">
        <f t="shared" si="109"/>
        <v>0</v>
      </c>
      <c r="N1161" s="10">
        <f>'[1]TCE - ANEXO III - Preencher'!O1170</f>
        <v>0.44813999999999998</v>
      </c>
      <c r="O1161" s="10">
        <f>'[1]TCE - ANEXO III - Preencher'!P1170</f>
        <v>0</v>
      </c>
      <c r="P1161" s="11">
        <f t="shared" si="110"/>
        <v>0.44813999999999998</v>
      </c>
      <c r="Q1161" s="10">
        <f>'[1]TCE - ANEXO III - Preencher'!R1170</f>
        <v>444.41335909090913</v>
      </c>
      <c r="R1161" s="10">
        <f>'[1]TCE - ANEXO III - Preencher'!S1170</f>
        <v>62.7</v>
      </c>
      <c r="S1161" s="11">
        <f t="shared" si="111"/>
        <v>381.71335909090914</v>
      </c>
      <c r="T1161" s="10">
        <f>'[1]TCE - ANEXO III - Preencher'!U1170</f>
        <v>0</v>
      </c>
      <c r="U1161" s="10">
        <f>'[1]TCE - ANEXO III - Preencher'!V1170</f>
        <v>0</v>
      </c>
      <c r="V1161" s="11">
        <f t="shared" si="112"/>
        <v>0</v>
      </c>
      <c r="W1161" s="12" t="str">
        <f>IF('[1]TCE - ANEXO III - Preencher'!X1170="","",'[1]TCE - ANEXO III - Preencher'!X1170)</f>
        <v/>
      </c>
      <c r="X1161" s="10">
        <f>'[1]TCE - ANEXO III - Preencher'!Y1170</f>
        <v>0</v>
      </c>
      <c r="Y1161" s="10">
        <f>'[1]TCE - ANEXO III - Preencher'!Z1170</f>
        <v>0</v>
      </c>
      <c r="Z1161" s="11">
        <f t="shared" si="113"/>
        <v>0</v>
      </c>
      <c r="AA1161" s="12" t="str">
        <f>IF('[1]TCE - ANEXO III - Preencher'!AB1170="","",'[1]TCE - ANEXO III - Preencher'!AB1170)</f>
        <v/>
      </c>
      <c r="AB1161" s="10">
        <f t="shared" si="108"/>
        <v>528.69149909090913</v>
      </c>
    </row>
    <row r="1162" spans="1:28" x14ac:dyDescent="0.2">
      <c r="A1162" s="4" t="str">
        <f>IFERROR(VLOOKUP(B1162,'[1]DADOS (OCULTAR)'!$P$3:$R$56,3,0),"")</f>
        <v>10.894.988/0004-86</v>
      </c>
      <c r="B1162" s="5" t="str">
        <f>'[1]TCE - ANEXO III - Preencher'!C1171</f>
        <v>HMR</v>
      </c>
      <c r="C1162" s="15">
        <v>97</v>
      </c>
      <c r="D1162" s="6" t="str">
        <f>'[1]TCE - ANEXO III - Preencher'!E1171</f>
        <v>RAPHAEL AUGUSTO BRAGA NUNES</v>
      </c>
      <c r="E1162" s="5" t="str">
        <f>IF('[1]TCE - ANEXO III - Preencher'!F1171="4 - Assistência Odontológica","2 - Outros Profissionais da Saúde",'[1]TCE - ANEXO II - Enviar TCE'!E1161)</f>
        <v>1 - Médico</v>
      </c>
      <c r="F1162" s="7" t="str">
        <f>'[1]TCE - ANEXO III - Preencher'!G1171</f>
        <v>2251-50</v>
      </c>
      <c r="G1162" s="8">
        <f>IF('[1]TCE - ANEXO III - Preencher'!H1171="","",'[1]TCE - ANEXO III - Preencher'!H1171)</f>
        <v>44044</v>
      </c>
      <c r="H1162" s="9">
        <f>'[1]TCE - ANEXO III - Preencher'!I1171</f>
        <v>69.5</v>
      </c>
      <c r="I1162" s="9">
        <f>'[1]TCE - ANEXO III - Preencher'!J1171</f>
        <v>556.04</v>
      </c>
      <c r="J1162" s="9">
        <f>'[1]TCE - ANEXO III - Preencher'!K1171</f>
        <v>0</v>
      </c>
      <c r="K1162" s="10">
        <f>'[1]TCE - ANEXO III - Preencher'!L1171</f>
        <v>0</v>
      </c>
      <c r="L1162" s="10">
        <f>'[1]TCE - ANEXO III - Preencher'!M1171</f>
        <v>0</v>
      </c>
      <c r="M1162" s="10">
        <f t="shared" si="109"/>
        <v>0</v>
      </c>
      <c r="N1162" s="10">
        <f>'[1]TCE - ANEXO III - Preencher'!O1171</f>
        <v>6.5183999999999997</v>
      </c>
      <c r="O1162" s="10">
        <f>'[1]TCE - ANEXO III - Preencher'!P1171</f>
        <v>0</v>
      </c>
      <c r="P1162" s="11">
        <f t="shared" si="110"/>
        <v>6.5183999999999997</v>
      </c>
      <c r="Q1162" s="10">
        <f>'[1]TCE - ANEXO III - Preencher'!R1171</f>
        <v>0</v>
      </c>
      <c r="R1162" s="10">
        <f>'[1]TCE - ANEXO III - Preencher'!S1171</f>
        <v>0</v>
      </c>
      <c r="S1162" s="11">
        <f t="shared" si="111"/>
        <v>0</v>
      </c>
      <c r="T1162" s="10">
        <f>'[1]TCE - ANEXO III - Preencher'!U1171</f>
        <v>0</v>
      </c>
      <c r="U1162" s="10">
        <f>'[1]TCE - ANEXO III - Preencher'!V1171</f>
        <v>0</v>
      </c>
      <c r="V1162" s="11">
        <f t="shared" si="112"/>
        <v>0</v>
      </c>
      <c r="W1162" s="12" t="str">
        <f>IF('[1]TCE - ANEXO III - Preencher'!X1171="","",'[1]TCE - ANEXO III - Preencher'!X1171)</f>
        <v/>
      </c>
      <c r="X1162" s="10">
        <f>'[1]TCE - ANEXO III - Preencher'!Y1171</f>
        <v>0</v>
      </c>
      <c r="Y1162" s="10">
        <f>'[1]TCE - ANEXO III - Preencher'!Z1171</f>
        <v>0</v>
      </c>
      <c r="Z1162" s="11">
        <f t="shared" si="113"/>
        <v>0</v>
      </c>
      <c r="AA1162" s="12" t="str">
        <f>IF('[1]TCE - ANEXO III - Preencher'!AB1171="","",'[1]TCE - ANEXO III - Preencher'!AB1171)</f>
        <v/>
      </c>
      <c r="AB1162" s="10">
        <f t="shared" si="108"/>
        <v>632.05840000000001</v>
      </c>
    </row>
    <row r="1163" spans="1:28" x14ac:dyDescent="0.2">
      <c r="A1163" s="4" t="str">
        <f>IFERROR(VLOOKUP(B1163,'[1]DADOS (OCULTAR)'!$P$3:$R$56,3,0),"")</f>
        <v>10.894.988/0004-86</v>
      </c>
      <c r="B1163" s="5" t="str">
        <f>'[1]TCE - ANEXO III - Preencher'!C1172</f>
        <v>HMR</v>
      </c>
      <c r="C1163" s="15">
        <v>450</v>
      </c>
      <c r="D1163" s="6" t="str">
        <f>'[1]TCE - ANEXO III - Preencher'!E1172</f>
        <v>RAPHAEL AUGUSTO CEZAR GALVAO</v>
      </c>
      <c r="E1163" s="5" t="str">
        <f>IF('[1]TCE - ANEXO III - Preencher'!F1172="4 - Assistência Odontológica","2 - Outros Profissionais da Saúde",'[1]TCE - ANEXO II - Enviar TCE'!E1162)</f>
        <v>1 - Médico</v>
      </c>
      <c r="F1163" s="7" t="str">
        <f>'[1]TCE - ANEXO III - Preencher'!G1172</f>
        <v>2251-51</v>
      </c>
      <c r="G1163" s="8">
        <f>IF('[1]TCE - ANEXO III - Preencher'!H1172="","",'[1]TCE - ANEXO III - Preencher'!H1172)</f>
        <v>44044</v>
      </c>
      <c r="H1163" s="9">
        <f>'[1]TCE - ANEXO III - Preencher'!I1172</f>
        <v>72.08</v>
      </c>
      <c r="I1163" s="9">
        <f>'[1]TCE - ANEXO III - Preencher'!J1172</f>
        <v>576.64</v>
      </c>
      <c r="J1163" s="9">
        <f>'[1]TCE - ANEXO III - Preencher'!K1172</f>
        <v>0</v>
      </c>
      <c r="K1163" s="10">
        <f>'[1]TCE - ANEXO III - Preencher'!L1172</f>
        <v>0</v>
      </c>
      <c r="L1163" s="10">
        <f>'[1]TCE - ANEXO III - Preencher'!M1172</f>
        <v>0</v>
      </c>
      <c r="M1163" s="10">
        <f t="shared" si="109"/>
        <v>0</v>
      </c>
      <c r="N1163" s="10">
        <f>'[1]TCE - ANEXO III - Preencher'!O1172</f>
        <v>6.5183999999999997</v>
      </c>
      <c r="O1163" s="10">
        <f>'[1]TCE - ANEXO III - Preencher'!P1172</f>
        <v>0</v>
      </c>
      <c r="P1163" s="11">
        <f t="shared" si="110"/>
        <v>6.5183999999999997</v>
      </c>
      <c r="Q1163" s="10">
        <f>'[1]TCE - ANEXO III - Preencher'!R1172</f>
        <v>0</v>
      </c>
      <c r="R1163" s="10">
        <f>'[1]TCE - ANEXO III - Preencher'!S1172</f>
        <v>0</v>
      </c>
      <c r="S1163" s="11">
        <f t="shared" si="111"/>
        <v>0</v>
      </c>
      <c r="T1163" s="10">
        <f>'[1]TCE - ANEXO III - Preencher'!U1172</f>
        <v>0</v>
      </c>
      <c r="U1163" s="10">
        <f>'[1]TCE - ANEXO III - Preencher'!V1172</f>
        <v>0</v>
      </c>
      <c r="V1163" s="11">
        <f t="shared" si="112"/>
        <v>0</v>
      </c>
      <c r="W1163" s="12" t="str">
        <f>IF('[1]TCE - ANEXO III - Preencher'!X1172="","",'[1]TCE - ANEXO III - Preencher'!X1172)</f>
        <v/>
      </c>
      <c r="X1163" s="10">
        <f>'[1]TCE - ANEXO III - Preencher'!Y1172</f>
        <v>0</v>
      </c>
      <c r="Y1163" s="10">
        <f>'[1]TCE - ANEXO III - Preencher'!Z1172</f>
        <v>0</v>
      </c>
      <c r="Z1163" s="11">
        <f t="shared" si="113"/>
        <v>0</v>
      </c>
      <c r="AA1163" s="12" t="str">
        <f>IF('[1]TCE - ANEXO III - Preencher'!AB1172="","",'[1]TCE - ANEXO III - Preencher'!AB1172)</f>
        <v/>
      </c>
      <c r="AB1163" s="10">
        <f t="shared" si="108"/>
        <v>655.23840000000007</v>
      </c>
    </row>
    <row r="1164" spans="1:28" x14ac:dyDescent="0.2">
      <c r="A1164" s="4" t="str">
        <f>IFERROR(VLOOKUP(B1164,'[1]DADOS (OCULTAR)'!$P$3:$R$56,3,0),"")</f>
        <v>10.894.988/0004-86</v>
      </c>
      <c r="B1164" s="5" t="str">
        <f>'[1]TCE - ANEXO III - Preencher'!C1173</f>
        <v>HMR</v>
      </c>
      <c r="C1164" s="15">
        <v>8432</v>
      </c>
      <c r="D1164" s="6" t="str">
        <f>'[1]TCE - ANEXO III - Preencher'!E1173</f>
        <v>RAQUEL OLIVEIRA FELIX DA SILVA</v>
      </c>
      <c r="E1164" s="5" t="str">
        <f>IF('[1]TCE - ANEXO III - Preencher'!F1173="4 - Assistência Odontológica","2 - Outros Profissionais da Saúde",'[1]TCE - ANEXO II - Enviar TCE'!E1163)</f>
        <v>2 - Outros Profissionais da Saúde</v>
      </c>
      <c r="F1164" s="7" t="str">
        <f>'[1]TCE - ANEXO III - Preencher'!G1173</f>
        <v>3222-05</v>
      </c>
      <c r="G1164" s="8">
        <f>IF('[1]TCE - ANEXO III - Preencher'!H1173="","",'[1]TCE - ANEXO III - Preencher'!H1173)</f>
        <v>44044</v>
      </c>
      <c r="H1164" s="9">
        <f>'[1]TCE - ANEXO III - Preencher'!I1173</f>
        <v>15.17</v>
      </c>
      <c r="I1164" s="9">
        <f>'[1]TCE - ANEXO III - Preencher'!J1173</f>
        <v>121.37</v>
      </c>
      <c r="J1164" s="9">
        <f>'[1]TCE - ANEXO III - Preencher'!K1173</f>
        <v>0</v>
      </c>
      <c r="K1164" s="10">
        <f>'[1]TCE - ANEXO III - Preencher'!L1173</f>
        <v>0</v>
      </c>
      <c r="L1164" s="10">
        <f>'[1]TCE - ANEXO III - Preencher'!M1173</f>
        <v>0</v>
      </c>
      <c r="M1164" s="10">
        <f t="shared" si="109"/>
        <v>0</v>
      </c>
      <c r="N1164" s="10">
        <f>'[1]TCE - ANEXO III - Preencher'!O1173</f>
        <v>0.44813999999999998</v>
      </c>
      <c r="O1164" s="10">
        <f>'[1]TCE - ANEXO III - Preencher'!P1173</f>
        <v>0</v>
      </c>
      <c r="P1164" s="11">
        <f t="shared" si="110"/>
        <v>0.44813999999999998</v>
      </c>
      <c r="Q1164" s="10">
        <f>'[1]TCE - ANEXO III - Preencher'!R1173</f>
        <v>260.41335909090907</v>
      </c>
      <c r="R1164" s="10">
        <f>'[1]TCE - ANEXO III - Preencher'!S1173</f>
        <v>65.95</v>
      </c>
      <c r="S1164" s="11">
        <f t="shared" si="111"/>
        <v>194.46335909090908</v>
      </c>
      <c r="T1164" s="10">
        <f>'[1]TCE - ANEXO III - Preencher'!U1173</f>
        <v>0</v>
      </c>
      <c r="U1164" s="10">
        <f>'[1]TCE - ANEXO III - Preencher'!V1173</f>
        <v>0</v>
      </c>
      <c r="V1164" s="11">
        <f t="shared" si="112"/>
        <v>0</v>
      </c>
      <c r="W1164" s="12" t="str">
        <f>IF('[1]TCE - ANEXO III - Preencher'!X1173="","",'[1]TCE - ANEXO III - Preencher'!X1173)</f>
        <v/>
      </c>
      <c r="X1164" s="10">
        <f>'[1]TCE - ANEXO III - Preencher'!Y1173</f>
        <v>0</v>
      </c>
      <c r="Y1164" s="10">
        <f>'[1]TCE - ANEXO III - Preencher'!Z1173</f>
        <v>0</v>
      </c>
      <c r="Z1164" s="11">
        <f t="shared" si="113"/>
        <v>0</v>
      </c>
      <c r="AA1164" s="12" t="str">
        <f>IF('[1]TCE - ANEXO III - Preencher'!AB1173="","",'[1]TCE - ANEXO III - Preencher'!AB1173)</f>
        <v/>
      </c>
      <c r="AB1164" s="10">
        <f t="shared" si="108"/>
        <v>331.45149909090907</v>
      </c>
    </row>
    <row r="1165" spans="1:28" x14ac:dyDescent="0.2">
      <c r="A1165" s="4" t="str">
        <f>IFERROR(VLOOKUP(B1165,'[1]DADOS (OCULTAR)'!$P$3:$R$56,3,0),"")</f>
        <v>10.894.988/0004-86</v>
      </c>
      <c r="B1165" s="5" t="str">
        <f>'[1]TCE - ANEXO III - Preencher'!C1174</f>
        <v>HMR</v>
      </c>
      <c r="C1165" s="15">
        <v>427</v>
      </c>
      <c r="D1165" s="6" t="str">
        <f>'[1]TCE - ANEXO III - Preencher'!E1174</f>
        <v>RAQUEL QUEIROZ GUERRA DE ANDRADE COELHO</v>
      </c>
      <c r="E1165" s="5" t="str">
        <f>IF('[1]TCE - ANEXO III - Preencher'!F1174="4 - Assistência Odontológica","2 - Outros Profissionais da Saúde",'[1]TCE - ANEXO II - Enviar TCE'!E1164)</f>
        <v>1 - Médico</v>
      </c>
      <c r="F1165" s="7" t="str">
        <f>'[1]TCE - ANEXO III - Preencher'!G1174</f>
        <v>2251-51</v>
      </c>
      <c r="G1165" s="8">
        <f>IF('[1]TCE - ANEXO III - Preencher'!H1174="","",'[1]TCE - ANEXO III - Preencher'!H1174)</f>
        <v>44044</v>
      </c>
      <c r="H1165" s="9">
        <f>'[1]TCE - ANEXO III - Preencher'!I1174</f>
        <v>72.08</v>
      </c>
      <c r="I1165" s="9">
        <f>'[1]TCE - ANEXO III - Preencher'!J1174</f>
        <v>576.64</v>
      </c>
      <c r="J1165" s="9">
        <f>'[1]TCE - ANEXO III - Preencher'!K1174</f>
        <v>0</v>
      </c>
      <c r="K1165" s="10">
        <f>'[1]TCE - ANEXO III - Preencher'!L1174</f>
        <v>0</v>
      </c>
      <c r="L1165" s="10">
        <f>'[1]TCE - ANEXO III - Preencher'!M1174</f>
        <v>0</v>
      </c>
      <c r="M1165" s="10">
        <f t="shared" si="109"/>
        <v>0</v>
      </c>
      <c r="N1165" s="10">
        <f>'[1]TCE - ANEXO III - Preencher'!O1174</f>
        <v>6.5183999999999997</v>
      </c>
      <c r="O1165" s="10">
        <f>'[1]TCE - ANEXO III - Preencher'!P1174</f>
        <v>0</v>
      </c>
      <c r="P1165" s="11">
        <f t="shared" si="110"/>
        <v>6.5183999999999997</v>
      </c>
      <c r="Q1165" s="10">
        <f>'[1]TCE - ANEXO III - Preencher'!R1174</f>
        <v>0</v>
      </c>
      <c r="R1165" s="10">
        <f>'[1]TCE - ANEXO III - Preencher'!S1174</f>
        <v>0</v>
      </c>
      <c r="S1165" s="11">
        <f t="shared" si="111"/>
        <v>0</v>
      </c>
      <c r="T1165" s="10">
        <f>'[1]TCE - ANEXO III - Preencher'!U1174</f>
        <v>0</v>
      </c>
      <c r="U1165" s="10">
        <f>'[1]TCE - ANEXO III - Preencher'!V1174</f>
        <v>0</v>
      </c>
      <c r="V1165" s="11">
        <f t="shared" si="112"/>
        <v>0</v>
      </c>
      <c r="W1165" s="12" t="str">
        <f>IF('[1]TCE - ANEXO III - Preencher'!X1174="","",'[1]TCE - ANEXO III - Preencher'!X1174)</f>
        <v/>
      </c>
      <c r="X1165" s="10">
        <f>'[1]TCE - ANEXO III - Preencher'!Y1174</f>
        <v>0</v>
      </c>
      <c r="Y1165" s="10">
        <f>'[1]TCE - ANEXO III - Preencher'!Z1174</f>
        <v>0</v>
      </c>
      <c r="Z1165" s="11">
        <f t="shared" si="113"/>
        <v>0</v>
      </c>
      <c r="AA1165" s="12" t="str">
        <f>IF('[1]TCE - ANEXO III - Preencher'!AB1174="","",'[1]TCE - ANEXO III - Preencher'!AB1174)</f>
        <v/>
      </c>
      <c r="AB1165" s="10">
        <f t="shared" si="108"/>
        <v>655.23840000000007</v>
      </c>
    </row>
    <row r="1166" spans="1:28" x14ac:dyDescent="0.2">
      <c r="A1166" s="4" t="str">
        <f>IFERROR(VLOOKUP(B1166,'[1]DADOS (OCULTAR)'!$P$3:$R$56,3,0),"")</f>
        <v>10.894.988/0004-86</v>
      </c>
      <c r="B1166" s="5" t="str">
        <f>'[1]TCE - ANEXO III - Preencher'!C1175</f>
        <v>HMR</v>
      </c>
      <c r="C1166" s="15">
        <v>421</v>
      </c>
      <c r="D1166" s="6" t="str">
        <f>'[1]TCE - ANEXO III - Preencher'!E1175</f>
        <v>RAQUEL RUFINO SILVA</v>
      </c>
      <c r="E1166" s="5" t="str">
        <f>IF('[1]TCE - ANEXO III - Preencher'!F1175="4 - Assistência Odontológica","2 - Outros Profissionais da Saúde",'[1]TCE - ANEXO II - Enviar TCE'!E1165)</f>
        <v>2 - Outros Profissionais da Saúde</v>
      </c>
      <c r="F1166" s="7" t="str">
        <f>'[1]TCE - ANEXO III - Preencher'!G1175</f>
        <v>2235-05</v>
      </c>
      <c r="G1166" s="8">
        <f>IF('[1]TCE - ANEXO III - Preencher'!H1175="","",'[1]TCE - ANEXO III - Preencher'!H1175)</f>
        <v>44044</v>
      </c>
      <c r="H1166" s="9">
        <f>'[1]TCE - ANEXO III - Preencher'!I1175</f>
        <v>41.13</v>
      </c>
      <c r="I1166" s="9">
        <f>'[1]TCE - ANEXO III - Preencher'!J1175</f>
        <v>329.09</v>
      </c>
      <c r="J1166" s="9">
        <f>'[1]TCE - ANEXO III - Preencher'!K1175</f>
        <v>0</v>
      </c>
      <c r="K1166" s="10">
        <f>'[1]TCE - ANEXO III - Preencher'!L1175</f>
        <v>0</v>
      </c>
      <c r="L1166" s="10">
        <f>'[1]TCE - ANEXO III - Preencher'!M1175</f>
        <v>0</v>
      </c>
      <c r="M1166" s="10">
        <f t="shared" si="109"/>
        <v>0</v>
      </c>
      <c r="N1166" s="10">
        <f>'[1]TCE - ANEXO III - Preencher'!O1175</f>
        <v>1.6295999999999999</v>
      </c>
      <c r="O1166" s="10">
        <f>'[1]TCE - ANEXO III - Preencher'!P1175</f>
        <v>0</v>
      </c>
      <c r="P1166" s="11">
        <f t="shared" si="110"/>
        <v>1.6295999999999999</v>
      </c>
      <c r="Q1166" s="10">
        <f>'[1]TCE - ANEXO III - Preencher'!R1175</f>
        <v>148.4133590909091</v>
      </c>
      <c r="R1166" s="10">
        <f>'[1]TCE - ANEXO III - Preencher'!S1175</f>
        <v>142.18</v>
      </c>
      <c r="S1166" s="11">
        <f t="shared" si="111"/>
        <v>6.2333590909090901</v>
      </c>
      <c r="T1166" s="10">
        <f>'[1]TCE - ANEXO III - Preencher'!U1175</f>
        <v>103.28</v>
      </c>
      <c r="U1166" s="10">
        <f>'[1]TCE - ANEXO III - Preencher'!V1175</f>
        <v>0</v>
      </c>
      <c r="V1166" s="11">
        <f t="shared" si="112"/>
        <v>103.28</v>
      </c>
      <c r="W1166" s="12" t="str">
        <f>IF('[1]TCE - ANEXO III - Preencher'!X1175="","",'[1]TCE - ANEXO III - Preencher'!X1175)</f>
        <v>AUXILIO CRECHE</v>
      </c>
      <c r="X1166" s="10">
        <f>'[1]TCE - ANEXO III - Preencher'!Y1175</f>
        <v>0</v>
      </c>
      <c r="Y1166" s="10">
        <f>'[1]TCE - ANEXO III - Preencher'!Z1175</f>
        <v>0</v>
      </c>
      <c r="Z1166" s="11">
        <f t="shared" si="113"/>
        <v>0</v>
      </c>
      <c r="AA1166" s="12" t="str">
        <f>IF('[1]TCE - ANEXO III - Preencher'!AB1175="","",'[1]TCE - ANEXO III - Preencher'!AB1175)</f>
        <v/>
      </c>
      <c r="AB1166" s="10">
        <f t="shared" si="108"/>
        <v>481.36295909090904</v>
      </c>
    </row>
    <row r="1167" spans="1:28" x14ac:dyDescent="0.2">
      <c r="A1167" s="4" t="str">
        <f>IFERROR(VLOOKUP(B1167,'[1]DADOS (OCULTAR)'!$P$3:$R$56,3,0),"")</f>
        <v>10.894.988/0004-86</v>
      </c>
      <c r="B1167" s="5" t="str">
        <f>'[1]TCE - ANEXO III - Preencher'!C1176</f>
        <v>HMR</v>
      </c>
      <c r="C1167" s="15">
        <v>9472</v>
      </c>
      <c r="D1167" s="6" t="str">
        <f>'[1]TCE - ANEXO III - Preencher'!E1176</f>
        <v>RAQUEL VICENTE DA SILVA</v>
      </c>
      <c r="E1167" s="5" t="str">
        <f>IF('[1]TCE - ANEXO III - Preencher'!F1176="4 - Assistência Odontológica","2 - Outros Profissionais da Saúde",'[1]TCE - ANEXO II - Enviar TCE'!E1166)</f>
        <v>2 - Outros Profissionais da Saúde</v>
      </c>
      <c r="F1167" s="7" t="str">
        <f>'[1]TCE - ANEXO III - Preencher'!G1176</f>
        <v>3222-05</v>
      </c>
      <c r="G1167" s="8">
        <f>IF('[1]TCE - ANEXO III - Preencher'!H1176="","",'[1]TCE - ANEXO III - Preencher'!H1176)</f>
        <v>44044</v>
      </c>
      <c r="H1167" s="9">
        <f>'[1]TCE - ANEXO III - Preencher'!I1176</f>
        <v>15.18</v>
      </c>
      <c r="I1167" s="9">
        <f>'[1]TCE - ANEXO III - Preencher'!J1176</f>
        <v>121.38</v>
      </c>
      <c r="J1167" s="9">
        <f>'[1]TCE - ANEXO III - Preencher'!K1176</f>
        <v>0</v>
      </c>
      <c r="K1167" s="10">
        <f>'[1]TCE - ANEXO III - Preencher'!L1176</f>
        <v>0</v>
      </c>
      <c r="L1167" s="10">
        <f>'[1]TCE - ANEXO III - Preencher'!M1176</f>
        <v>0</v>
      </c>
      <c r="M1167" s="10">
        <f t="shared" si="109"/>
        <v>0</v>
      </c>
      <c r="N1167" s="10">
        <f>'[1]TCE - ANEXO III - Preencher'!O1176</f>
        <v>0.44</v>
      </c>
      <c r="O1167" s="10">
        <f>'[1]TCE - ANEXO III - Preencher'!P1176</f>
        <v>0</v>
      </c>
      <c r="P1167" s="11">
        <f t="shared" si="110"/>
        <v>0.44</v>
      </c>
      <c r="Q1167" s="10">
        <f>'[1]TCE - ANEXO III - Preencher'!R1176</f>
        <v>340.41335909090907</v>
      </c>
      <c r="R1167" s="10">
        <f>'[1]TCE - ANEXO III - Preencher'!S1176</f>
        <v>65.95</v>
      </c>
      <c r="S1167" s="11">
        <f t="shared" si="111"/>
        <v>274.46335909090908</v>
      </c>
      <c r="T1167" s="10">
        <f>'[1]TCE - ANEXO III - Preencher'!U1176</f>
        <v>0</v>
      </c>
      <c r="U1167" s="10">
        <f>'[1]TCE - ANEXO III - Preencher'!V1176</f>
        <v>0</v>
      </c>
      <c r="V1167" s="11">
        <f t="shared" si="112"/>
        <v>0</v>
      </c>
      <c r="W1167" s="12" t="str">
        <f>IF('[1]TCE - ANEXO III - Preencher'!X1176="","",'[1]TCE - ANEXO III - Preencher'!X1176)</f>
        <v/>
      </c>
      <c r="X1167" s="10">
        <f>'[1]TCE - ANEXO III - Preencher'!Y1176</f>
        <v>0</v>
      </c>
      <c r="Y1167" s="10">
        <f>'[1]TCE - ANEXO III - Preencher'!Z1176</f>
        <v>0</v>
      </c>
      <c r="Z1167" s="11">
        <f t="shared" si="113"/>
        <v>0</v>
      </c>
      <c r="AA1167" s="12" t="str">
        <f>IF('[1]TCE - ANEXO III - Preencher'!AB1176="","",'[1]TCE - ANEXO III - Preencher'!AB1176)</f>
        <v/>
      </c>
      <c r="AB1167" s="10">
        <f t="shared" si="108"/>
        <v>411.46335909090908</v>
      </c>
    </row>
    <row r="1168" spans="1:28" x14ac:dyDescent="0.2">
      <c r="A1168" s="4" t="str">
        <f>IFERROR(VLOOKUP(B1168,'[1]DADOS (OCULTAR)'!$P$3:$R$56,3,0),"")</f>
        <v>10.894.988/0004-86</v>
      </c>
      <c r="B1168" s="5" t="str">
        <f>'[1]TCE - ANEXO III - Preencher'!C1177</f>
        <v>HMR</v>
      </c>
      <c r="C1168" s="15">
        <v>405</v>
      </c>
      <c r="D1168" s="6" t="str">
        <f>'[1]TCE - ANEXO III - Preencher'!E1177</f>
        <v>RAYANA PEREIRA DE ANDRADE</v>
      </c>
      <c r="E1168" s="5" t="str">
        <f>IF('[1]TCE - ANEXO III - Preencher'!F1177="4 - Assistência Odontológica","2 - Outros Profissionais da Saúde",'[1]TCE - ANEXO II - Enviar TCE'!E1167)</f>
        <v>2 - Outros Profissionais da Saúde</v>
      </c>
      <c r="F1168" s="7" t="str">
        <f>'[1]TCE - ANEXO III - Preencher'!G1177</f>
        <v>3222-05</v>
      </c>
      <c r="G1168" s="8">
        <f>IF('[1]TCE - ANEXO III - Preencher'!H1177="","",'[1]TCE - ANEXO III - Preencher'!H1177)</f>
        <v>44044</v>
      </c>
      <c r="H1168" s="9">
        <f>'[1]TCE - ANEXO III - Preencher'!I1177</f>
        <v>15.17</v>
      </c>
      <c r="I1168" s="9">
        <f>'[1]TCE - ANEXO III - Preencher'!J1177</f>
        <v>121.37</v>
      </c>
      <c r="J1168" s="9">
        <f>'[1]TCE - ANEXO III - Preencher'!K1177</f>
        <v>0</v>
      </c>
      <c r="K1168" s="10">
        <f>'[1]TCE - ANEXO III - Preencher'!L1177</f>
        <v>0</v>
      </c>
      <c r="L1168" s="10">
        <f>'[1]TCE - ANEXO III - Preencher'!M1177</f>
        <v>0</v>
      </c>
      <c r="M1168" s="10">
        <f t="shared" si="109"/>
        <v>0</v>
      </c>
      <c r="N1168" s="10">
        <f>'[1]TCE - ANEXO III - Preencher'!O1177</f>
        <v>0.44</v>
      </c>
      <c r="O1168" s="10">
        <f>'[1]TCE - ANEXO III - Preencher'!P1177</f>
        <v>0</v>
      </c>
      <c r="P1168" s="11">
        <f t="shared" si="110"/>
        <v>0.44</v>
      </c>
      <c r="Q1168" s="10">
        <f>'[1]TCE - ANEXO III - Preencher'!R1177</f>
        <v>260.41335909090907</v>
      </c>
      <c r="R1168" s="10">
        <f>'[1]TCE - ANEXO III - Preencher'!S1177</f>
        <v>65.95</v>
      </c>
      <c r="S1168" s="11">
        <f t="shared" si="111"/>
        <v>194.46335909090908</v>
      </c>
      <c r="T1168" s="10">
        <f>'[1]TCE - ANEXO III - Preencher'!U1177</f>
        <v>0</v>
      </c>
      <c r="U1168" s="10">
        <f>'[1]TCE - ANEXO III - Preencher'!V1177</f>
        <v>0</v>
      </c>
      <c r="V1168" s="11">
        <f t="shared" si="112"/>
        <v>0</v>
      </c>
      <c r="W1168" s="12" t="str">
        <f>IF('[1]TCE - ANEXO III - Preencher'!X1177="","",'[1]TCE - ANEXO III - Preencher'!X1177)</f>
        <v/>
      </c>
      <c r="X1168" s="10">
        <f>'[1]TCE - ANEXO III - Preencher'!Y1177</f>
        <v>0</v>
      </c>
      <c r="Y1168" s="10">
        <f>'[1]TCE - ANEXO III - Preencher'!Z1177</f>
        <v>0</v>
      </c>
      <c r="Z1168" s="11">
        <f t="shared" si="113"/>
        <v>0</v>
      </c>
      <c r="AA1168" s="12" t="str">
        <f>IF('[1]TCE - ANEXO III - Preencher'!AB1177="","",'[1]TCE - ANEXO III - Preencher'!AB1177)</f>
        <v/>
      </c>
      <c r="AB1168" s="10">
        <f t="shared" si="108"/>
        <v>331.4433590909091</v>
      </c>
    </row>
    <row r="1169" spans="1:28" x14ac:dyDescent="0.2">
      <c r="A1169" s="4" t="str">
        <f>IFERROR(VLOOKUP(B1169,'[1]DADOS (OCULTAR)'!$P$3:$R$56,3,0),"")</f>
        <v>10.894.988/0004-86</v>
      </c>
      <c r="B1169" s="5" t="str">
        <f>'[1]TCE - ANEXO III - Preencher'!C1178</f>
        <v>HMR</v>
      </c>
      <c r="C1169" s="15">
        <v>8460</v>
      </c>
      <c r="D1169" s="6" t="str">
        <f>'[1]TCE - ANEXO III - Preencher'!E1178</f>
        <v>RAYANNE CAROLINE RIBEIRO DOS SANTOS</v>
      </c>
      <c r="E1169" s="5" t="str">
        <f>IF('[1]TCE - ANEXO III - Preencher'!F1178="4 - Assistência Odontológica","2 - Outros Profissionais da Saúde",'[1]TCE - ANEXO II - Enviar TCE'!E1168)</f>
        <v>2 - Outros Profissionais da Saúde</v>
      </c>
      <c r="F1169" s="7" t="str">
        <f>'[1]TCE - ANEXO III - Preencher'!G1178</f>
        <v>3222-05</v>
      </c>
      <c r="G1169" s="8">
        <f>IF('[1]TCE - ANEXO III - Preencher'!H1178="","",'[1]TCE - ANEXO III - Preencher'!H1178)</f>
        <v>44044</v>
      </c>
      <c r="H1169" s="9">
        <f>'[1]TCE - ANEXO III - Preencher'!I1178</f>
        <v>15.17</v>
      </c>
      <c r="I1169" s="9">
        <f>'[1]TCE - ANEXO III - Preencher'!J1178</f>
        <v>121.37</v>
      </c>
      <c r="J1169" s="9">
        <f>'[1]TCE - ANEXO III - Preencher'!K1178</f>
        <v>0</v>
      </c>
      <c r="K1169" s="10">
        <f>'[1]TCE - ANEXO III - Preencher'!L1178</f>
        <v>0</v>
      </c>
      <c r="L1169" s="10">
        <f>'[1]TCE - ANEXO III - Preencher'!M1178</f>
        <v>0</v>
      </c>
      <c r="M1169" s="10">
        <f t="shared" si="109"/>
        <v>0</v>
      </c>
      <c r="N1169" s="10">
        <f>'[1]TCE - ANEXO III - Preencher'!O1178</f>
        <v>0.44813999999999998</v>
      </c>
      <c r="O1169" s="10">
        <f>'[1]TCE - ANEXO III - Preencher'!P1178</f>
        <v>0</v>
      </c>
      <c r="P1169" s="11">
        <f t="shared" si="110"/>
        <v>0.44813999999999998</v>
      </c>
      <c r="Q1169" s="10">
        <f>'[1]TCE - ANEXO III - Preencher'!R1178</f>
        <v>0</v>
      </c>
      <c r="R1169" s="10">
        <f>'[1]TCE - ANEXO III - Preencher'!S1178</f>
        <v>0</v>
      </c>
      <c r="S1169" s="11">
        <f t="shared" si="111"/>
        <v>0</v>
      </c>
      <c r="T1169" s="10">
        <f>'[1]TCE - ANEXO III - Preencher'!U1178</f>
        <v>0</v>
      </c>
      <c r="U1169" s="10">
        <f>'[1]TCE - ANEXO III - Preencher'!V1178</f>
        <v>0</v>
      </c>
      <c r="V1169" s="11">
        <f t="shared" si="112"/>
        <v>0</v>
      </c>
      <c r="W1169" s="12" t="str">
        <f>IF('[1]TCE - ANEXO III - Preencher'!X1178="","",'[1]TCE - ANEXO III - Preencher'!X1178)</f>
        <v/>
      </c>
      <c r="X1169" s="10">
        <f>'[1]TCE - ANEXO III - Preencher'!Y1178</f>
        <v>0</v>
      </c>
      <c r="Y1169" s="10">
        <f>'[1]TCE - ANEXO III - Preencher'!Z1178</f>
        <v>0</v>
      </c>
      <c r="Z1169" s="11">
        <f t="shared" si="113"/>
        <v>0</v>
      </c>
      <c r="AA1169" s="12" t="str">
        <f>IF('[1]TCE - ANEXO III - Preencher'!AB1178="","",'[1]TCE - ANEXO III - Preencher'!AB1178)</f>
        <v/>
      </c>
      <c r="AB1169" s="10">
        <f t="shared" si="108"/>
        <v>136.98813999999999</v>
      </c>
    </row>
    <row r="1170" spans="1:28" x14ac:dyDescent="0.2">
      <c r="A1170" s="4" t="str">
        <f>IFERROR(VLOOKUP(B1170,'[1]DADOS (OCULTAR)'!$P$3:$R$56,3,0),"")</f>
        <v>10.894.988/0004-86</v>
      </c>
      <c r="B1170" s="5" t="str">
        <f>'[1]TCE - ANEXO III - Preencher'!C1179</f>
        <v>HMR</v>
      </c>
      <c r="C1170" s="15">
        <v>8470</v>
      </c>
      <c r="D1170" s="6" t="str">
        <f>'[1]TCE - ANEXO III - Preencher'!E1179</f>
        <v>RAYANNE GABRYELLE CABRAL DE SOUZA</v>
      </c>
      <c r="E1170" s="5" t="str">
        <f>IF('[1]TCE - ANEXO III - Preencher'!F1179="4 - Assistência Odontológica","2 - Outros Profissionais da Saúde",'[1]TCE - ANEXO II - Enviar TCE'!E1169)</f>
        <v>2 - Outros Profissionais da Saúde</v>
      </c>
      <c r="F1170" s="7" t="str">
        <f>'[1]TCE - ANEXO III - Preencher'!G1179</f>
        <v>3222-05</v>
      </c>
      <c r="G1170" s="8">
        <f>IF('[1]TCE - ANEXO III - Preencher'!H1179="","",'[1]TCE - ANEXO III - Preencher'!H1179)</f>
        <v>44044</v>
      </c>
      <c r="H1170" s="9">
        <f>'[1]TCE - ANEXO III - Preencher'!I1179</f>
        <v>15.17</v>
      </c>
      <c r="I1170" s="9">
        <f>'[1]TCE - ANEXO III - Preencher'!J1179</f>
        <v>121.37</v>
      </c>
      <c r="J1170" s="9">
        <f>'[1]TCE - ANEXO III - Preencher'!K1179</f>
        <v>0</v>
      </c>
      <c r="K1170" s="10">
        <f>'[1]TCE - ANEXO III - Preencher'!L1179</f>
        <v>0</v>
      </c>
      <c r="L1170" s="10">
        <f>'[1]TCE - ANEXO III - Preencher'!M1179</f>
        <v>0</v>
      </c>
      <c r="M1170" s="10">
        <f t="shared" si="109"/>
        <v>0</v>
      </c>
      <c r="N1170" s="10">
        <f>'[1]TCE - ANEXO III - Preencher'!O1179</f>
        <v>0.44813999999999998</v>
      </c>
      <c r="O1170" s="10">
        <f>'[1]TCE - ANEXO III - Preencher'!P1179</f>
        <v>0</v>
      </c>
      <c r="P1170" s="11">
        <f t="shared" si="110"/>
        <v>0.44813999999999998</v>
      </c>
      <c r="Q1170" s="10">
        <f>'[1]TCE - ANEXO III - Preencher'!R1179</f>
        <v>0</v>
      </c>
      <c r="R1170" s="10">
        <f>'[1]TCE - ANEXO III - Preencher'!S1179</f>
        <v>0</v>
      </c>
      <c r="S1170" s="11">
        <f t="shared" si="111"/>
        <v>0</v>
      </c>
      <c r="T1170" s="10">
        <f>'[1]TCE - ANEXO III - Preencher'!U1179</f>
        <v>0</v>
      </c>
      <c r="U1170" s="10">
        <f>'[1]TCE - ANEXO III - Preencher'!V1179</f>
        <v>0</v>
      </c>
      <c r="V1170" s="11">
        <f t="shared" si="112"/>
        <v>0</v>
      </c>
      <c r="W1170" s="12" t="str">
        <f>IF('[1]TCE - ANEXO III - Preencher'!X1179="","",'[1]TCE - ANEXO III - Preencher'!X1179)</f>
        <v/>
      </c>
      <c r="X1170" s="10">
        <f>'[1]TCE - ANEXO III - Preencher'!Y1179</f>
        <v>0</v>
      </c>
      <c r="Y1170" s="10">
        <f>'[1]TCE - ANEXO III - Preencher'!Z1179</f>
        <v>0</v>
      </c>
      <c r="Z1170" s="11">
        <f t="shared" si="113"/>
        <v>0</v>
      </c>
      <c r="AA1170" s="12" t="str">
        <f>IF('[1]TCE - ANEXO III - Preencher'!AB1179="","",'[1]TCE - ANEXO III - Preencher'!AB1179)</f>
        <v/>
      </c>
      <c r="AB1170" s="10">
        <f t="shared" si="108"/>
        <v>136.98813999999999</v>
      </c>
    </row>
    <row r="1171" spans="1:28" x14ac:dyDescent="0.2">
      <c r="A1171" s="4" t="str">
        <f>IFERROR(VLOOKUP(B1171,'[1]DADOS (OCULTAR)'!$P$3:$R$56,3,0),"")</f>
        <v>10.894.988/0004-86</v>
      </c>
      <c r="B1171" s="5" t="str">
        <f>'[1]TCE - ANEXO III - Preencher'!C1180</f>
        <v>HMR</v>
      </c>
      <c r="C1171" s="15">
        <v>437</v>
      </c>
      <c r="D1171" s="6" t="str">
        <f>'[1]TCE - ANEXO III - Preencher'!E1180</f>
        <v>RAYSSA MENDES PRIMO DE ALMEIDA MARQUES</v>
      </c>
      <c r="E1171" s="5" t="str">
        <f>IF('[1]TCE - ANEXO III - Preencher'!F1180="4 - Assistência Odontológica","2 - Outros Profissionais da Saúde",'[1]TCE - ANEXO II - Enviar TCE'!E1170)</f>
        <v>1 - Médico</v>
      </c>
      <c r="F1171" s="7" t="str">
        <f>'[1]TCE - ANEXO III - Preencher'!G1180</f>
        <v>2251-25</v>
      </c>
      <c r="G1171" s="8">
        <f>IF('[1]TCE - ANEXO III - Preencher'!H1180="","",'[1]TCE - ANEXO III - Preencher'!H1180)</f>
        <v>44044</v>
      </c>
      <c r="H1171" s="9">
        <f>'[1]TCE - ANEXO III - Preencher'!I1180</f>
        <v>88.14</v>
      </c>
      <c r="I1171" s="9">
        <f>'[1]TCE - ANEXO III - Preencher'!J1180</f>
        <v>705.14</v>
      </c>
      <c r="J1171" s="9">
        <f>'[1]TCE - ANEXO III - Preencher'!K1180</f>
        <v>0</v>
      </c>
      <c r="K1171" s="10">
        <f>'[1]TCE - ANEXO III - Preencher'!L1180</f>
        <v>0</v>
      </c>
      <c r="L1171" s="10">
        <f>'[1]TCE - ANEXO III - Preencher'!M1180</f>
        <v>0</v>
      </c>
      <c r="M1171" s="10">
        <f t="shared" si="109"/>
        <v>0</v>
      </c>
      <c r="N1171" s="10">
        <f>'[1]TCE - ANEXO III - Preencher'!O1180</f>
        <v>6.5183999999999997</v>
      </c>
      <c r="O1171" s="10">
        <f>'[1]TCE - ANEXO III - Preencher'!P1180</f>
        <v>0</v>
      </c>
      <c r="P1171" s="11">
        <f t="shared" si="110"/>
        <v>6.5183999999999997</v>
      </c>
      <c r="Q1171" s="10">
        <f>'[1]TCE - ANEXO III - Preencher'!R1180</f>
        <v>0</v>
      </c>
      <c r="R1171" s="10">
        <f>'[1]TCE - ANEXO III - Preencher'!S1180</f>
        <v>0</v>
      </c>
      <c r="S1171" s="11">
        <f t="shared" si="111"/>
        <v>0</v>
      </c>
      <c r="T1171" s="10">
        <f>'[1]TCE - ANEXO III - Preencher'!U1180</f>
        <v>0</v>
      </c>
      <c r="U1171" s="10">
        <f>'[1]TCE - ANEXO III - Preencher'!V1180</f>
        <v>0</v>
      </c>
      <c r="V1171" s="11">
        <f t="shared" si="112"/>
        <v>0</v>
      </c>
      <c r="W1171" s="12" t="str">
        <f>IF('[1]TCE - ANEXO III - Preencher'!X1180="","",'[1]TCE - ANEXO III - Preencher'!X1180)</f>
        <v/>
      </c>
      <c r="X1171" s="10">
        <f>'[1]TCE - ANEXO III - Preencher'!Y1180</f>
        <v>0</v>
      </c>
      <c r="Y1171" s="10">
        <f>'[1]TCE - ANEXO III - Preencher'!Z1180</f>
        <v>0</v>
      </c>
      <c r="Z1171" s="11">
        <f t="shared" si="113"/>
        <v>0</v>
      </c>
      <c r="AA1171" s="12" t="str">
        <f>IF('[1]TCE - ANEXO III - Preencher'!AB1180="","",'[1]TCE - ANEXO III - Preencher'!AB1180)</f>
        <v/>
      </c>
      <c r="AB1171" s="10">
        <f t="shared" si="108"/>
        <v>799.79840000000002</v>
      </c>
    </row>
    <row r="1172" spans="1:28" x14ac:dyDescent="0.2">
      <c r="A1172" s="4" t="str">
        <f>IFERROR(VLOOKUP(B1172,'[1]DADOS (OCULTAR)'!$P$3:$R$56,3,0),"")</f>
        <v>10.894.988/0004-86</v>
      </c>
      <c r="B1172" s="5" t="str">
        <f>'[1]TCE - ANEXO III - Preencher'!C1181</f>
        <v>HMR</v>
      </c>
      <c r="C1172" s="15">
        <v>427</v>
      </c>
      <c r="D1172" s="6" t="str">
        <f>'[1]TCE - ANEXO III - Preencher'!E1181</f>
        <v>REBECA CATIANA DA SILVA</v>
      </c>
      <c r="E1172" s="5" t="str">
        <f>IF('[1]TCE - ANEXO III - Preencher'!F1181="4 - Assistência Odontológica","2 - Outros Profissionais da Saúde",'[1]TCE - ANEXO II - Enviar TCE'!E1171)</f>
        <v>2 - Outros Profissionais da Saúde</v>
      </c>
      <c r="F1172" s="7" t="str">
        <f>'[1]TCE - ANEXO III - Preencher'!G1181</f>
        <v>3222-05</v>
      </c>
      <c r="G1172" s="8">
        <f>IF('[1]TCE - ANEXO III - Preencher'!H1181="","",'[1]TCE - ANEXO III - Preencher'!H1181)</f>
        <v>44044</v>
      </c>
      <c r="H1172" s="9">
        <f>'[1]TCE - ANEXO III - Preencher'!I1181</f>
        <v>15.17</v>
      </c>
      <c r="I1172" s="9">
        <f>'[1]TCE - ANEXO III - Preencher'!J1181</f>
        <v>121.37</v>
      </c>
      <c r="J1172" s="9">
        <f>'[1]TCE - ANEXO III - Preencher'!K1181</f>
        <v>0</v>
      </c>
      <c r="K1172" s="10">
        <f>'[1]TCE - ANEXO III - Preencher'!L1181</f>
        <v>0</v>
      </c>
      <c r="L1172" s="10">
        <f>'[1]TCE - ANEXO III - Preencher'!M1181</f>
        <v>0</v>
      </c>
      <c r="M1172" s="10">
        <f t="shared" si="109"/>
        <v>0</v>
      </c>
      <c r="N1172" s="10">
        <f>'[1]TCE - ANEXO III - Preencher'!O1181</f>
        <v>0.44</v>
      </c>
      <c r="O1172" s="10">
        <f>'[1]TCE - ANEXO III - Preencher'!P1181</f>
        <v>0</v>
      </c>
      <c r="P1172" s="11">
        <f t="shared" si="110"/>
        <v>0.44</v>
      </c>
      <c r="Q1172" s="10">
        <f>'[1]TCE - ANEXO III - Preencher'!R1181</f>
        <v>124.4133590909091</v>
      </c>
      <c r="R1172" s="10">
        <f>'[1]TCE - ANEXO III - Preencher'!S1181</f>
        <v>65.95</v>
      </c>
      <c r="S1172" s="11">
        <f t="shared" si="111"/>
        <v>58.463359090909094</v>
      </c>
      <c r="T1172" s="10">
        <f>'[1]TCE - ANEXO III - Preencher'!U1181</f>
        <v>0</v>
      </c>
      <c r="U1172" s="10">
        <f>'[1]TCE - ANEXO III - Preencher'!V1181</f>
        <v>0</v>
      </c>
      <c r="V1172" s="11">
        <f t="shared" si="112"/>
        <v>0</v>
      </c>
      <c r="W1172" s="12" t="str">
        <f>IF('[1]TCE - ANEXO III - Preencher'!X1181="","",'[1]TCE - ANEXO III - Preencher'!X1181)</f>
        <v/>
      </c>
      <c r="X1172" s="10">
        <f>'[1]TCE - ANEXO III - Preencher'!Y1181</f>
        <v>0</v>
      </c>
      <c r="Y1172" s="10">
        <f>'[1]TCE - ANEXO III - Preencher'!Z1181</f>
        <v>0</v>
      </c>
      <c r="Z1172" s="11">
        <f t="shared" si="113"/>
        <v>0</v>
      </c>
      <c r="AA1172" s="12" t="str">
        <f>IF('[1]TCE - ANEXO III - Preencher'!AB1181="","",'[1]TCE - ANEXO III - Preencher'!AB1181)</f>
        <v/>
      </c>
      <c r="AB1172" s="10">
        <f t="shared" si="108"/>
        <v>195.4433590909091</v>
      </c>
    </row>
    <row r="1173" spans="1:28" x14ac:dyDescent="0.2">
      <c r="A1173" s="4" t="str">
        <f>IFERROR(VLOOKUP(B1173,'[1]DADOS (OCULTAR)'!$P$3:$R$56,3,0),"")</f>
        <v>10.894.988/0004-86</v>
      </c>
      <c r="B1173" s="5" t="str">
        <f>'[1]TCE - ANEXO III - Preencher'!C1182</f>
        <v>HMR</v>
      </c>
      <c r="C1173" s="15">
        <v>496</v>
      </c>
      <c r="D1173" s="6" t="str">
        <f>'[1]TCE - ANEXO III - Preencher'!E1182</f>
        <v>REBECA INGRID DA SILVA</v>
      </c>
      <c r="E1173" s="5" t="str">
        <f>IF('[1]TCE - ANEXO III - Preencher'!F1182="4 - Assistência Odontológica","2 - Outros Profissionais da Saúde",'[1]TCE - ANEXO II - Enviar TCE'!E1172)</f>
        <v>2 - Outros Profissionais da Saúde</v>
      </c>
      <c r="F1173" s="7" t="str">
        <f>'[1]TCE - ANEXO III - Preencher'!G1182</f>
        <v>3222-05</v>
      </c>
      <c r="G1173" s="8">
        <f>IF('[1]TCE - ANEXO III - Preencher'!H1182="","",'[1]TCE - ANEXO III - Preencher'!H1182)</f>
        <v>44044</v>
      </c>
      <c r="H1173" s="9">
        <f>'[1]TCE - ANEXO III - Preencher'!I1182</f>
        <v>17.09</v>
      </c>
      <c r="I1173" s="9">
        <f>'[1]TCE - ANEXO III - Preencher'!J1182</f>
        <v>136.77000000000001</v>
      </c>
      <c r="J1173" s="9">
        <f>'[1]TCE - ANEXO III - Preencher'!K1182</f>
        <v>0</v>
      </c>
      <c r="K1173" s="10">
        <f>'[1]TCE - ANEXO III - Preencher'!L1182</f>
        <v>0</v>
      </c>
      <c r="L1173" s="10">
        <f>'[1]TCE - ANEXO III - Preencher'!M1182</f>
        <v>0</v>
      </c>
      <c r="M1173" s="10">
        <f t="shared" si="109"/>
        <v>0</v>
      </c>
      <c r="N1173" s="10">
        <f>'[1]TCE - ANEXO III - Preencher'!O1182</f>
        <v>0.44813999999999998</v>
      </c>
      <c r="O1173" s="10">
        <f>'[1]TCE - ANEXO III - Preencher'!P1182</f>
        <v>0</v>
      </c>
      <c r="P1173" s="11">
        <f t="shared" si="110"/>
        <v>0.44813999999999998</v>
      </c>
      <c r="Q1173" s="10">
        <f>'[1]TCE - ANEXO III - Preencher'!R1182</f>
        <v>244.4133590909091</v>
      </c>
      <c r="R1173" s="10">
        <f>'[1]TCE - ANEXO III - Preencher'!S1182</f>
        <v>65.95</v>
      </c>
      <c r="S1173" s="11">
        <f t="shared" si="111"/>
        <v>178.46335909090908</v>
      </c>
      <c r="T1173" s="10">
        <f>'[1]TCE - ANEXO III - Preencher'!U1182</f>
        <v>64</v>
      </c>
      <c r="U1173" s="10">
        <f>'[1]TCE - ANEXO III - Preencher'!V1182</f>
        <v>0</v>
      </c>
      <c r="V1173" s="11">
        <f t="shared" si="112"/>
        <v>64</v>
      </c>
      <c r="W1173" s="12" t="str">
        <f>IF('[1]TCE - ANEXO III - Preencher'!X1182="","",'[1]TCE - ANEXO III - Preencher'!X1182)</f>
        <v>AUXILIO CRECHE</v>
      </c>
      <c r="X1173" s="10">
        <f>'[1]TCE - ANEXO III - Preencher'!Y1182</f>
        <v>0</v>
      </c>
      <c r="Y1173" s="10">
        <f>'[1]TCE - ANEXO III - Preencher'!Z1182</f>
        <v>0</v>
      </c>
      <c r="Z1173" s="11">
        <f t="shared" si="113"/>
        <v>0</v>
      </c>
      <c r="AA1173" s="12" t="str">
        <f>IF('[1]TCE - ANEXO III - Preencher'!AB1182="","",'[1]TCE - ANEXO III - Preencher'!AB1182)</f>
        <v/>
      </c>
      <c r="AB1173" s="10">
        <f t="shared" si="108"/>
        <v>396.77149909090906</v>
      </c>
    </row>
    <row r="1174" spans="1:28" x14ac:dyDescent="0.2">
      <c r="A1174" s="4" t="str">
        <f>IFERROR(VLOOKUP(B1174,'[1]DADOS (OCULTAR)'!$P$3:$R$56,3,0),"")</f>
        <v>10.894.988/0004-86</v>
      </c>
      <c r="B1174" s="5" t="str">
        <f>'[1]TCE - ANEXO III - Preencher'!C1183</f>
        <v>HMR</v>
      </c>
      <c r="C1174" s="15">
        <v>426</v>
      </c>
      <c r="D1174" s="6" t="str">
        <f>'[1]TCE - ANEXO III - Preencher'!E1183</f>
        <v>REBECA SILVESTRE DA SILVA</v>
      </c>
      <c r="E1174" s="5" t="str">
        <f>IF('[1]TCE - ANEXO III - Preencher'!F1183="4 - Assistência Odontológica","2 - Outros Profissionais da Saúde",'[1]TCE - ANEXO II - Enviar TCE'!E1173)</f>
        <v>2 - Outros Profissionais da Saúde</v>
      </c>
      <c r="F1174" s="7" t="str">
        <f>'[1]TCE - ANEXO III - Preencher'!G1183</f>
        <v>3222-05</v>
      </c>
      <c r="G1174" s="8">
        <f>IF('[1]TCE - ANEXO III - Preencher'!H1183="","",'[1]TCE - ANEXO III - Preencher'!H1183)</f>
        <v>44044</v>
      </c>
      <c r="H1174" s="9">
        <f>'[1]TCE - ANEXO III - Preencher'!I1183</f>
        <v>15.17</v>
      </c>
      <c r="I1174" s="9">
        <f>'[1]TCE - ANEXO III - Preencher'!J1183</f>
        <v>121.37</v>
      </c>
      <c r="J1174" s="9">
        <f>'[1]TCE - ANEXO III - Preencher'!K1183</f>
        <v>0</v>
      </c>
      <c r="K1174" s="10">
        <f>'[1]TCE - ANEXO III - Preencher'!L1183</f>
        <v>0</v>
      </c>
      <c r="L1174" s="10">
        <f>'[1]TCE - ANEXO III - Preencher'!M1183</f>
        <v>0</v>
      </c>
      <c r="M1174" s="10">
        <f t="shared" si="109"/>
        <v>0</v>
      </c>
      <c r="N1174" s="10">
        <f>'[1]TCE - ANEXO III - Preencher'!O1183</f>
        <v>0.44</v>
      </c>
      <c r="O1174" s="10">
        <f>'[1]TCE - ANEXO III - Preencher'!P1183</f>
        <v>0</v>
      </c>
      <c r="P1174" s="11">
        <f t="shared" si="110"/>
        <v>0.44</v>
      </c>
      <c r="Q1174" s="10">
        <f>'[1]TCE - ANEXO III - Preencher'!R1183</f>
        <v>124.4133590909091</v>
      </c>
      <c r="R1174" s="10">
        <f>'[1]TCE - ANEXO III - Preencher'!S1183</f>
        <v>65.95</v>
      </c>
      <c r="S1174" s="11">
        <f t="shared" si="111"/>
        <v>58.463359090909094</v>
      </c>
      <c r="T1174" s="10">
        <f>'[1]TCE - ANEXO III - Preencher'!U1183</f>
        <v>0</v>
      </c>
      <c r="U1174" s="10">
        <f>'[1]TCE - ANEXO III - Preencher'!V1183</f>
        <v>0</v>
      </c>
      <c r="V1174" s="11">
        <f t="shared" si="112"/>
        <v>0</v>
      </c>
      <c r="W1174" s="12" t="str">
        <f>IF('[1]TCE - ANEXO III - Preencher'!X1183="","",'[1]TCE - ANEXO III - Preencher'!X1183)</f>
        <v/>
      </c>
      <c r="X1174" s="10">
        <f>'[1]TCE - ANEXO III - Preencher'!Y1183</f>
        <v>0</v>
      </c>
      <c r="Y1174" s="10">
        <f>'[1]TCE - ANEXO III - Preencher'!Z1183</f>
        <v>0</v>
      </c>
      <c r="Z1174" s="11">
        <f t="shared" si="113"/>
        <v>0</v>
      </c>
      <c r="AA1174" s="12" t="str">
        <f>IF('[1]TCE - ANEXO III - Preencher'!AB1183="","",'[1]TCE - ANEXO III - Preencher'!AB1183)</f>
        <v/>
      </c>
      <c r="AB1174" s="10">
        <f t="shared" si="108"/>
        <v>195.4433590909091</v>
      </c>
    </row>
    <row r="1175" spans="1:28" x14ac:dyDescent="0.2">
      <c r="A1175" s="4" t="str">
        <f>IFERROR(VLOOKUP(B1175,'[1]DADOS (OCULTAR)'!$P$3:$R$56,3,0),"")</f>
        <v>10.894.988/0004-86</v>
      </c>
      <c r="B1175" s="5" t="str">
        <f>'[1]TCE - ANEXO III - Preencher'!C1184</f>
        <v>HMR</v>
      </c>
      <c r="C1175" s="15">
        <v>4421</v>
      </c>
      <c r="D1175" s="6" t="str">
        <f>'[1]TCE - ANEXO III - Preencher'!E1184</f>
        <v>REBECA STELA DE ALMEIDA AGRA</v>
      </c>
      <c r="E1175" s="5" t="str">
        <f>IF('[1]TCE - ANEXO III - Preencher'!F1184="4 - Assistência Odontológica","2 - Outros Profissionais da Saúde",'[1]TCE - ANEXO II - Enviar TCE'!E1174)</f>
        <v>3 - Administrativo</v>
      </c>
      <c r="F1175" s="7" t="str">
        <f>'[1]TCE - ANEXO III - Preencher'!G1184</f>
        <v>4110-05</v>
      </c>
      <c r="G1175" s="8">
        <f>IF('[1]TCE - ANEXO III - Preencher'!H1184="","",'[1]TCE - ANEXO III - Preencher'!H1184)</f>
        <v>44044</v>
      </c>
      <c r="H1175" s="9">
        <f>'[1]TCE - ANEXO III - Preencher'!I1184</f>
        <v>10.45</v>
      </c>
      <c r="I1175" s="9">
        <f>'[1]TCE - ANEXO III - Preencher'!J1184</f>
        <v>83.6</v>
      </c>
      <c r="J1175" s="9">
        <f>'[1]TCE - ANEXO III - Preencher'!K1184</f>
        <v>0</v>
      </c>
      <c r="K1175" s="10">
        <f>'[1]TCE - ANEXO III - Preencher'!L1184</f>
        <v>0</v>
      </c>
      <c r="L1175" s="10">
        <f>'[1]TCE - ANEXO III - Preencher'!M1184</f>
        <v>0</v>
      </c>
      <c r="M1175" s="10">
        <f t="shared" si="109"/>
        <v>0</v>
      </c>
      <c r="N1175" s="10">
        <f>'[1]TCE - ANEXO III - Preencher'!O1184</f>
        <v>0.44813999999999998</v>
      </c>
      <c r="O1175" s="10">
        <f>'[1]TCE - ANEXO III - Preencher'!P1184</f>
        <v>0</v>
      </c>
      <c r="P1175" s="11">
        <f t="shared" si="110"/>
        <v>0.44813999999999998</v>
      </c>
      <c r="Q1175" s="10">
        <f>'[1]TCE - ANEXO III - Preencher'!R1184</f>
        <v>0</v>
      </c>
      <c r="R1175" s="10">
        <f>'[1]TCE - ANEXO III - Preencher'!S1184</f>
        <v>0</v>
      </c>
      <c r="S1175" s="11">
        <f t="shared" si="111"/>
        <v>0</v>
      </c>
      <c r="T1175" s="10">
        <f>'[1]TCE - ANEXO III - Preencher'!U1184</f>
        <v>0</v>
      </c>
      <c r="U1175" s="10">
        <f>'[1]TCE - ANEXO III - Preencher'!V1184</f>
        <v>0</v>
      </c>
      <c r="V1175" s="11">
        <f t="shared" si="112"/>
        <v>0</v>
      </c>
      <c r="W1175" s="12" t="str">
        <f>IF('[1]TCE - ANEXO III - Preencher'!X1184="","",'[1]TCE - ANEXO III - Preencher'!X1184)</f>
        <v/>
      </c>
      <c r="X1175" s="10">
        <f>'[1]TCE - ANEXO III - Preencher'!Y1184</f>
        <v>0</v>
      </c>
      <c r="Y1175" s="10">
        <f>'[1]TCE - ANEXO III - Preencher'!Z1184</f>
        <v>0</v>
      </c>
      <c r="Z1175" s="11">
        <f t="shared" si="113"/>
        <v>0</v>
      </c>
      <c r="AA1175" s="12" t="str">
        <f>IF('[1]TCE - ANEXO III - Preencher'!AB1184="","",'[1]TCE - ANEXO III - Preencher'!AB1184)</f>
        <v/>
      </c>
      <c r="AB1175" s="10">
        <f t="shared" si="108"/>
        <v>94.498139999999992</v>
      </c>
    </row>
    <row r="1176" spans="1:28" x14ac:dyDescent="0.2">
      <c r="A1176" s="4" t="str">
        <f>IFERROR(VLOOKUP(B1176,'[1]DADOS (OCULTAR)'!$P$3:$R$56,3,0),"")</f>
        <v>10.894.988/0004-86</v>
      </c>
      <c r="B1176" s="5" t="str">
        <f>'[1]TCE - ANEXO III - Preencher'!C1185</f>
        <v>HMR</v>
      </c>
      <c r="C1176" s="15">
        <v>451</v>
      </c>
      <c r="D1176" s="6" t="str">
        <f>'[1]TCE - ANEXO III - Preencher'!E1185</f>
        <v>REGILANE MARIA BEZERRA DOS SANTOS</v>
      </c>
      <c r="E1176" s="5" t="str">
        <f>IF('[1]TCE - ANEXO III - Preencher'!F1185="4 - Assistência Odontológica","2 - Outros Profissionais da Saúde",'[1]TCE - ANEXO II - Enviar TCE'!E1175)</f>
        <v>3 - Administrativo</v>
      </c>
      <c r="F1176" s="7" t="str">
        <f>'[1]TCE - ANEXO III - Preencher'!G1185</f>
        <v>4101-05</v>
      </c>
      <c r="G1176" s="8">
        <f>IF('[1]TCE - ANEXO III - Preencher'!H1185="","",'[1]TCE - ANEXO III - Preencher'!H1185)</f>
        <v>44044</v>
      </c>
      <c r="H1176" s="9">
        <f>'[1]TCE - ANEXO III - Preencher'!I1185</f>
        <v>23.66</v>
      </c>
      <c r="I1176" s="9">
        <f>'[1]TCE - ANEXO III - Preencher'!J1185</f>
        <v>189.28</v>
      </c>
      <c r="J1176" s="9">
        <f>'[1]TCE - ANEXO III - Preencher'!K1185</f>
        <v>0</v>
      </c>
      <c r="K1176" s="10">
        <f>'[1]TCE - ANEXO III - Preencher'!L1185</f>
        <v>0</v>
      </c>
      <c r="L1176" s="10">
        <f>'[1]TCE - ANEXO III - Preencher'!M1185</f>
        <v>0</v>
      </c>
      <c r="M1176" s="10">
        <f t="shared" si="109"/>
        <v>0</v>
      </c>
      <c r="N1176" s="10">
        <f>'[1]TCE - ANEXO III - Preencher'!O1185</f>
        <v>0.44</v>
      </c>
      <c r="O1176" s="10">
        <f>'[1]TCE - ANEXO III - Preencher'!P1185</f>
        <v>0</v>
      </c>
      <c r="P1176" s="11">
        <f t="shared" si="110"/>
        <v>0.44</v>
      </c>
      <c r="Q1176" s="10">
        <f>'[1]TCE - ANEXO III - Preencher'!R1185</f>
        <v>0</v>
      </c>
      <c r="R1176" s="10">
        <f>'[1]TCE - ANEXO III - Preencher'!S1185</f>
        <v>0</v>
      </c>
      <c r="S1176" s="11">
        <f t="shared" si="111"/>
        <v>0</v>
      </c>
      <c r="T1176" s="10">
        <f>'[1]TCE - ANEXO III - Preencher'!U1185</f>
        <v>0</v>
      </c>
      <c r="U1176" s="10">
        <f>'[1]TCE - ANEXO III - Preencher'!V1185</f>
        <v>0</v>
      </c>
      <c r="V1176" s="11">
        <f t="shared" si="112"/>
        <v>0</v>
      </c>
      <c r="W1176" s="12" t="str">
        <f>IF('[1]TCE - ANEXO III - Preencher'!X1185="","",'[1]TCE - ANEXO III - Preencher'!X1185)</f>
        <v/>
      </c>
      <c r="X1176" s="10">
        <f>'[1]TCE - ANEXO III - Preencher'!Y1185</f>
        <v>0</v>
      </c>
      <c r="Y1176" s="10">
        <f>'[1]TCE - ANEXO III - Preencher'!Z1185</f>
        <v>0</v>
      </c>
      <c r="Z1176" s="11">
        <f t="shared" si="113"/>
        <v>0</v>
      </c>
      <c r="AA1176" s="12" t="str">
        <f>IF('[1]TCE - ANEXO III - Preencher'!AB1185="","",'[1]TCE - ANEXO III - Preencher'!AB1185)</f>
        <v/>
      </c>
      <c r="AB1176" s="10">
        <f t="shared" si="108"/>
        <v>213.38</v>
      </c>
    </row>
    <row r="1177" spans="1:28" x14ac:dyDescent="0.2">
      <c r="A1177" s="4" t="str">
        <f>IFERROR(VLOOKUP(B1177,'[1]DADOS (OCULTAR)'!$P$3:$R$56,3,0),"")</f>
        <v>10.894.988/0004-86</v>
      </c>
      <c r="B1177" s="5" t="str">
        <f>'[1]TCE - ANEXO III - Preencher'!C1186</f>
        <v>HMR</v>
      </c>
      <c r="C1177" s="15">
        <v>480</v>
      </c>
      <c r="D1177" s="6" t="str">
        <f>'[1]TCE - ANEXO III - Preencher'!E1186</f>
        <v>REGINA MARIA DE ARAUJO</v>
      </c>
      <c r="E1177" s="5" t="str">
        <f>IF('[1]TCE - ANEXO III - Preencher'!F1186="4 - Assistência Odontológica","2 - Outros Profissionais da Saúde",'[1]TCE - ANEXO II - Enviar TCE'!E1176)</f>
        <v>2 - Outros Profissionais da Saúde</v>
      </c>
      <c r="F1177" s="7" t="str">
        <f>'[1]TCE - ANEXO III - Preencher'!G1186</f>
        <v>3222-05</v>
      </c>
      <c r="G1177" s="8">
        <f>IF('[1]TCE - ANEXO III - Preencher'!H1186="","",'[1]TCE - ANEXO III - Preencher'!H1186)</f>
        <v>44044</v>
      </c>
      <c r="H1177" s="9">
        <f>'[1]TCE - ANEXO III - Preencher'!I1186</f>
        <v>15.17</v>
      </c>
      <c r="I1177" s="9">
        <f>'[1]TCE - ANEXO III - Preencher'!J1186</f>
        <v>121.37</v>
      </c>
      <c r="J1177" s="9">
        <f>'[1]TCE - ANEXO III - Preencher'!K1186</f>
        <v>0</v>
      </c>
      <c r="K1177" s="10">
        <f>'[1]TCE - ANEXO III - Preencher'!L1186</f>
        <v>0</v>
      </c>
      <c r="L1177" s="10">
        <f>'[1]TCE - ANEXO III - Preencher'!M1186</f>
        <v>0</v>
      </c>
      <c r="M1177" s="10">
        <f t="shared" si="109"/>
        <v>0</v>
      </c>
      <c r="N1177" s="10">
        <f>'[1]TCE - ANEXO III - Preencher'!O1186</f>
        <v>0.44813999999999998</v>
      </c>
      <c r="O1177" s="10">
        <f>'[1]TCE - ANEXO III - Preencher'!P1186</f>
        <v>0</v>
      </c>
      <c r="P1177" s="11">
        <f t="shared" si="110"/>
        <v>0.44813999999999998</v>
      </c>
      <c r="Q1177" s="10">
        <f>'[1]TCE - ANEXO III - Preencher'!R1186</f>
        <v>132.4133590909091</v>
      </c>
      <c r="R1177" s="10">
        <f>'[1]TCE - ANEXO III - Preencher'!S1186</f>
        <v>65.95</v>
      </c>
      <c r="S1177" s="11">
        <f t="shared" si="111"/>
        <v>66.463359090909094</v>
      </c>
      <c r="T1177" s="10">
        <f>'[1]TCE - ANEXO III - Preencher'!U1186</f>
        <v>0</v>
      </c>
      <c r="U1177" s="10">
        <f>'[1]TCE - ANEXO III - Preencher'!V1186</f>
        <v>0</v>
      </c>
      <c r="V1177" s="11">
        <f t="shared" si="112"/>
        <v>0</v>
      </c>
      <c r="W1177" s="12" t="str">
        <f>IF('[1]TCE - ANEXO III - Preencher'!X1186="","",'[1]TCE - ANEXO III - Preencher'!X1186)</f>
        <v/>
      </c>
      <c r="X1177" s="10">
        <f>'[1]TCE - ANEXO III - Preencher'!Y1186</f>
        <v>0</v>
      </c>
      <c r="Y1177" s="10">
        <f>'[1]TCE - ANEXO III - Preencher'!Z1186</f>
        <v>0</v>
      </c>
      <c r="Z1177" s="11">
        <f t="shared" si="113"/>
        <v>0</v>
      </c>
      <c r="AA1177" s="12" t="str">
        <f>IF('[1]TCE - ANEXO III - Preencher'!AB1186="","",'[1]TCE - ANEXO III - Preencher'!AB1186)</f>
        <v/>
      </c>
      <c r="AB1177" s="10">
        <f t="shared" si="108"/>
        <v>203.45149909090907</v>
      </c>
    </row>
    <row r="1178" spans="1:28" x14ac:dyDescent="0.2">
      <c r="A1178" s="4" t="str">
        <f>IFERROR(VLOOKUP(B1178,'[1]DADOS (OCULTAR)'!$P$3:$R$56,3,0),"")</f>
        <v>10.894.988/0004-86</v>
      </c>
      <c r="B1178" s="5" t="str">
        <f>'[1]TCE - ANEXO III - Preencher'!C1187</f>
        <v>HMR</v>
      </c>
      <c r="C1178" s="15">
        <v>468</v>
      </c>
      <c r="D1178" s="6" t="str">
        <f>'[1]TCE - ANEXO III - Preencher'!E1187</f>
        <v xml:space="preserve">REGINALDO ALVES DA SILVA </v>
      </c>
      <c r="E1178" s="5" t="str">
        <f>IF('[1]TCE - ANEXO III - Preencher'!F1187="4 - Assistência Odontológica","2 - Outros Profissionais da Saúde",'[1]TCE - ANEXO II - Enviar TCE'!E1177)</f>
        <v>3 - Administrativo</v>
      </c>
      <c r="F1178" s="7" t="str">
        <f>'[1]TCE - ANEXO III - Preencher'!G1187</f>
        <v>4110-10</v>
      </c>
      <c r="G1178" s="8">
        <f>IF('[1]TCE - ANEXO III - Preencher'!H1187="","",'[1]TCE - ANEXO III - Preencher'!H1187)</f>
        <v>44044</v>
      </c>
      <c r="H1178" s="9">
        <f>'[1]TCE - ANEXO III - Preencher'!I1187</f>
        <v>18.47</v>
      </c>
      <c r="I1178" s="9">
        <f>'[1]TCE - ANEXO III - Preencher'!J1187</f>
        <v>147.76</v>
      </c>
      <c r="J1178" s="9">
        <f>'[1]TCE - ANEXO III - Preencher'!K1187</f>
        <v>0</v>
      </c>
      <c r="K1178" s="10">
        <f>'[1]TCE - ANEXO III - Preencher'!L1187</f>
        <v>0</v>
      </c>
      <c r="L1178" s="10">
        <f>'[1]TCE - ANEXO III - Preencher'!M1187</f>
        <v>0</v>
      </c>
      <c r="M1178" s="10">
        <f t="shared" si="109"/>
        <v>0</v>
      </c>
      <c r="N1178" s="10">
        <f>'[1]TCE - ANEXO III - Preencher'!O1187</f>
        <v>0.44</v>
      </c>
      <c r="O1178" s="10">
        <f>'[1]TCE - ANEXO III - Preencher'!P1187</f>
        <v>0</v>
      </c>
      <c r="P1178" s="11">
        <f t="shared" si="110"/>
        <v>0.44</v>
      </c>
      <c r="Q1178" s="10">
        <f>'[1]TCE - ANEXO III - Preencher'!R1187</f>
        <v>369.81335909090905</v>
      </c>
      <c r="R1178" s="10">
        <f>'[1]TCE - ANEXO III - Preencher'!S1187</f>
        <v>85.74</v>
      </c>
      <c r="S1178" s="11">
        <f t="shared" si="111"/>
        <v>284.07335909090904</v>
      </c>
      <c r="T1178" s="10">
        <f>'[1]TCE - ANEXO III - Preencher'!U1187</f>
        <v>0</v>
      </c>
      <c r="U1178" s="10">
        <f>'[1]TCE - ANEXO III - Preencher'!V1187</f>
        <v>0</v>
      </c>
      <c r="V1178" s="11">
        <f t="shared" si="112"/>
        <v>0</v>
      </c>
      <c r="W1178" s="12" t="str">
        <f>IF('[1]TCE - ANEXO III - Preencher'!X1187="","",'[1]TCE - ANEXO III - Preencher'!X1187)</f>
        <v/>
      </c>
      <c r="X1178" s="10">
        <f>'[1]TCE - ANEXO III - Preencher'!Y1187</f>
        <v>0</v>
      </c>
      <c r="Y1178" s="10">
        <f>'[1]TCE - ANEXO III - Preencher'!Z1187</f>
        <v>0</v>
      </c>
      <c r="Z1178" s="11">
        <f t="shared" si="113"/>
        <v>0</v>
      </c>
      <c r="AA1178" s="12" t="str">
        <f>IF('[1]TCE - ANEXO III - Preencher'!AB1187="","",'[1]TCE - ANEXO III - Preencher'!AB1187)</f>
        <v/>
      </c>
      <c r="AB1178" s="10">
        <f t="shared" si="108"/>
        <v>450.74335909090905</v>
      </c>
    </row>
    <row r="1179" spans="1:28" x14ac:dyDescent="0.2">
      <c r="A1179" s="4" t="str">
        <f>IFERROR(VLOOKUP(B1179,'[1]DADOS (OCULTAR)'!$P$3:$R$56,3,0),"")</f>
        <v>10.894.988/0004-86</v>
      </c>
      <c r="B1179" s="5" t="str">
        <f>'[1]TCE - ANEXO III - Preencher'!C1188</f>
        <v>HMR</v>
      </c>
      <c r="C1179" s="15">
        <v>1491</v>
      </c>
      <c r="D1179" s="6" t="str">
        <f>'[1]TCE - ANEXO III - Preencher'!E1188</f>
        <v xml:space="preserve">REGINALDO JOSE DE OLIVEIRA </v>
      </c>
      <c r="E1179" s="5" t="str">
        <f>IF('[1]TCE - ANEXO III - Preencher'!F1188="4 - Assistência Odontológica","2 - Outros Profissionais da Saúde",'[1]TCE - ANEXO II - Enviar TCE'!E1178)</f>
        <v>3 - Administrativo</v>
      </c>
      <c r="F1179" s="7" t="str">
        <f>'[1]TCE - ANEXO III - Preencher'!G1188</f>
        <v>5174-10</v>
      </c>
      <c r="G1179" s="8">
        <f>IF('[1]TCE - ANEXO III - Preencher'!H1188="","",'[1]TCE - ANEXO III - Preencher'!H1188)</f>
        <v>44044</v>
      </c>
      <c r="H1179" s="9">
        <f>'[1]TCE - ANEXO III - Preencher'!I1188</f>
        <v>24.01</v>
      </c>
      <c r="I1179" s="9">
        <f>'[1]TCE - ANEXO III - Preencher'!J1188</f>
        <v>192.01</v>
      </c>
      <c r="J1179" s="9">
        <f>'[1]TCE - ANEXO III - Preencher'!K1188</f>
        <v>0</v>
      </c>
      <c r="K1179" s="10">
        <f>'[1]TCE - ANEXO III - Preencher'!L1188</f>
        <v>0</v>
      </c>
      <c r="L1179" s="10">
        <f>'[1]TCE - ANEXO III - Preencher'!M1188</f>
        <v>0</v>
      </c>
      <c r="M1179" s="10">
        <f t="shared" si="109"/>
        <v>0</v>
      </c>
      <c r="N1179" s="10">
        <f>'[1]TCE - ANEXO III - Preencher'!O1188</f>
        <v>0.44</v>
      </c>
      <c r="O1179" s="10">
        <f>'[1]TCE - ANEXO III - Preencher'!P1188</f>
        <v>0</v>
      </c>
      <c r="P1179" s="11">
        <f t="shared" si="110"/>
        <v>0.44</v>
      </c>
      <c r="Q1179" s="10">
        <f>'[1]TCE - ANEXO III - Preencher'!R1188</f>
        <v>132.4133590909091</v>
      </c>
      <c r="R1179" s="10">
        <f>'[1]TCE - ANEXO III - Preencher'!S1188</f>
        <v>27.17</v>
      </c>
      <c r="S1179" s="11">
        <f t="shared" si="111"/>
        <v>105.2433590909091</v>
      </c>
      <c r="T1179" s="10">
        <f>'[1]TCE - ANEXO III - Preencher'!U1188</f>
        <v>0</v>
      </c>
      <c r="U1179" s="10">
        <f>'[1]TCE - ANEXO III - Preencher'!V1188</f>
        <v>0</v>
      </c>
      <c r="V1179" s="11">
        <f t="shared" si="112"/>
        <v>0</v>
      </c>
      <c r="W1179" s="12" t="str">
        <f>IF('[1]TCE - ANEXO III - Preencher'!X1188="","",'[1]TCE - ANEXO III - Preencher'!X1188)</f>
        <v/>
      </c>
      <c r="X1179" s="10">
        <f>'[1]TCE - ANEXO III - Preencher'!Y1188</f>
        <v>0</v>
      </c>
      <c r="Y1179" s="10">
        <f>'[1]TCE - ANEXO III - Preencher'!Z1188</f>
        <v>0</v>
      </c>
      <c r="Z1179" s="11">
        <f t="shared" si="113"/>
        <v>0</v>
      </c>
      <c r="AA1179" s="12" t="str">
        <f>IF('[1]TCE - ANEXO III - Preencher'!AB1188="","",'[1]TCE - ANEXO III - Preencher'!AB1188)</f>
        <v/>
      </c>
      <c r="AB1179" s="10">
        <f t="shared" si="108"/>
        <v>321.70335909090909</v>
      </c>
    </row>
    <row r="1180" spans="1:28" x14ac:dyDescent="0.2">
      <c r="A1180" s="4" t="str">
        <f>IFERROR(VLOOKUP(B1180,'[1]DADOS (OCULTAR)'!$P$3:$R$56,3,0),"")</f>
        <v>10.894.988/0004-86</v>
      </c>
      <c r="B1180" s="5" t="str">
        <f>'[1]TCE - ANEXO III - Preencher'!C1189</f>
        <v>HMR</v>
      </c>
      <c r="C1180" s="15">
        <v>7487</v>
      </c>
      <c r="D1180" s="6" t="str">
        <f>'[1]TCE - ANEXO III - Preencher'!E1189</f>
        <v>REJANE LIMA DE OLIVEIRA</v>
      </c>
      <c r="E1180" s="5" t="str">
        <f>IF('[1]TCE - ANEXO III - Preencher'!F1189="4 - Assistência Odontológica","2 - Outros Profissionais da Saúde",'[1]TCE - ANEXO II - Enviar TCE'!E1179)</f>
        <v>2 - Outros Profissionais da Saúde</v>
      </c>
      <c r="F1180" s="7" t="str">
        <f>'[1]TCE - ANEXO III - Preencher'!G1189</f>
        <v>3222-05</v>
      </c>
      <c r="G1180" s="8">
        <f>IF('[1]TCE - ANEXO III - Preencher'!H1189="","",'[1]TCE - ANEXO III - Preencher'!H1189)</f>
        <v>44044</v>
      </c>
      <c r="H1180" s="9">
        <f>'[1]TCE - ANEXO III - Preencher'!I1189</f>
        <v>15.18</v>
      </c>
      <c r="I1180" s="9">
        <f>'[1]TCE - ANEXO III - Preencher'!J1189</f>
        <v>121.38</v>
      </c>
      <c r="J1180" s="9">
        <f>'[1]TCE - ANEXO III - Preencher'!K1189</f>
        <v>0</v>
      </c>
      <c r="K1180" s="10">
        <f>'[1]TCE - ANEXO III - Preencher'!L1189</f>
        <v>0</v>
      </c>
      <c r="L1180" s="10">
        <f>'[1]TCE - ANEXO III - Preencher'!M1189</f>
        <v>0</v>
      </c>
      <c r="M1180" s="10">
        <f t="shared" si="109"/>
        <v>0</v>
      </c>
      <c r="N1180" s="10">
        <f>'[1]TCE - ANEXO III - Preencher'!O1189</f>
        <v>0.44</v>
      </c>
      <c r="O1180" s="10">
        <f>'[1]TCE - ANEXO III - Preencher'!P1189</f>
        <v>0</v>
      </c>
      <c r="P1180" s="11">
        <f t="shared" si="110"/>
        <v>0.44</v>
      </c>
      <c r="Q1180" s="10">
        <f>'[1]TCE - ANEXO III - Preencher'!R1189</f>
        <v>260.41335909090907</v>
      </c>
      <c r="R1180" s="10">
        <f>'[1]TCE - ANEXO III - Preencher'!S1189</f>
        <v>65.95</v>
      </c>
      <c r="S1180" s="11">
        <f t="shared" si="111"/>
        <v>194.46335909090908</v>
      </c>
      <c r="T1180" s="10">
        <f>'[1]TCE - ANEXO III - Preencher'!U1189</f>
        <v>0</v>
      </c>
      <c r="U1180" s="10">
        <f>'[1]TCE - ANEXO III - Preencher'!V1189</f>
        <v>0</v>
      </c>
      <c r="V1180" s="11">
        <f t="shared" si="112"/>
        <v>0</v>
      </c>
      <c r="W1180" s="12" t="str">
        <f>IF('[1]TCE - ANEXO III - Preencher'!X1189="","",'[1]TCE - ANEXO III - Preencher'!X1189)</f>
        <v/>
      </c>
      <c r="X1180" s="10">
        <f>'[1]TCE - ANEXO III - Preencher'!Y1189</f>
        <v>0</v>
      </c>
      <c r="Y1180" s="10">
        <f>'[1]TCE - ANEXO III - Preencher'!Z1189</f>
        <v>0</v>
      </c>
      <c r="Z1180" s="11">
        <f t="shared" si="113"/>
        <v>0</v>
      </c>
      <c r="AA1180" s="12" t="str">
        <f>IF('[1]TCE - ANEXO III - Preencher'!AB1189="","",'[1]TCE - ANEXO III - Preencher'!AB1189)</f>
        <v/>
      </c>
      <c r="AB1180" s="10">
        <f t="shared" si="108"/>
        <v>331.46335909090908</v>
      </c>
    </row>
    <row r="1181" spans="1:28" x14ac:dyDescent="0.2">
      <c r="A1181" s="4" t="str">
        <f>IFERROR(VLOOKUP(B1181,'[1]DADOS (OCULTAR)'!$P$3:$R$56,3,0),"")</f>
        <v>10.894.988/0004-86</v>
      </c>
      <c r="B1181" s="5" t="str">
        <f>'[1]TCE - ANEXO III - Preencher'!C1190</f>
        <v>HMR</v>
      </c>
      <c r="C1181" s="15">
        <v>492</v>
      </c>
      <c r="D1181" s="6" t="str">
        <f>'[1]TCE - ANEXO III - Preencher'!E1190</f>
        <v>RENATA CARNEIRO DA SILVA</v>
      </c>
      <c r="E1181" s="5" t="str">
        <f>IF('[1]TCE - ANEXO III - Preencher'!F1190="4 - Assistência Odontológica","2 - Outros Profissionais da Saúde",'[1]TCE - ANEXO II - Enviar TCE'!E1180)</f>
        <v>2 - Outros Profissionais da Saúde</v>
      </c>
      <c r="F1181" s="7" t="str">
        <f>'[1]TCE - ANEXO III - Preencher'!G1190</f>
        <v>2235-05</v>
      </c>
      <c r="G1181" s="8">
        <f>IF('[1]TCE - ANEXO III - Preencher'!H1190="","",'[1]TCE - ANEXO III - Preencher'!H1190)</f>
        <v>44044</v>
      </c>
      <c r="H1181" s="9">
        <f>'[1]TCE - ANEXO III - Preencher'!I1190</f>
        <v>21.56</v>
      </c>
      <c r="I1181" s="9">
        <f>'[1]TCE - ANEXO III - Preencher'!J1190</f>
        <v>172.51</v>
      </c>
      <c r="J1181" s="9">
        <f>'[1]TCE - ANEXO III - Preencher'!K1190</f>
        <v>0</v>
      </c>
      <c r="K1181" s="10">
        <f>'[1]TCE - ANEXO III - Preencher'!L1190</f>
        <v>0</v>
      </c>
      <c r="L1181" s="10">
        <f>'[1]TCE - ANEXO III - Preencher'!M1190</f>
        <v>0</v>
      </c>
      <c r="M1181" s="10">
        <f t="shared" si="109"/>
        <v>0</v>
      </c>
      <c r="N1181" s="10">
        <f>'[1]TCE - ANEXO III - Preencher'!O1190</f>
        <v>1.6295999999999999</v>
      </c>
      <c r="O1181" s="10">
        <f>'[1]TCE - ANEXO III - Preencher'!P1190</f>
        <v>0</v>
      </c>
      <c r="P1181" s="11">
        <f t="shared" si="110"/>
        <v>1.6295999999999999</v>
      </c>
      <c r="Q1181" s="10">
        <f>'[1]TCE - ANEXO III - Preencher'!R1190</f>
        <v>0</v>
      </c>
      <c r="R1181" s="10">
        <f>'[1]TCE - ANEXO III - Preencher'!S1190</f>
        <v>0</v>
      </c>
      <c r="S1181" s="11">
        <f t="shared" si="111"/>
        <v>0</v>
      </c>
      <c r="T1181" s="10">
        <f>'[1]TCE - ANEXO III - Preencher'!U1190</f>
        <v>0</v>
      </c>
      <c r="U1181" s="10">
        <f>'[1]TCE - ANEXO III - Preencher'!V1190</f>
        <v>0</v>
      </c>
      <c r="V1181" s="11">
        <f t="shared" si="112"/>
        <v>0</v>
      </c>
      <c r="W1181" s="12" t="str">
        <f>IF('[1]TCE - ANEXO III - Preencher'!X1190="","",'[1]TCE - ANEXO III - Preencher'!X1190)</f>
        <v/>
      </c>
      <c r="X1181" s="10">
        <f>'[1]TCE - ANEXO III - Preencher'!Y1190</f>
        <v>0</v>
      </c>
      <c r="Y1181" s="10">
        <f>'[1]TCE - ANEXO III - Preencher'!Z1190</f>
        <v>0</v>
      </c>
      <c r="Z1181" s="11">
        <f t="shared" si="113"/>
        <v>0</v>
      </c>
      <c r="AA1181" s="12" t="str">
        <f>IF('[1]TCE - ANEXO III - Preencher'!AB1190="","",'[1]TCE - ANEXO III - Preencher'!AB1190)</f>
        <v/>
      </c>
      <c r="AB1181" s="10">
        <f t="shared" si="108"/>
        <v>195.6996</v>
      </c>
    </row>
    <row r="1182" spans="1:28" x14ac:dyDescent="0.2">
      <c r="A1182" s="4" t="str">
        <f>IFERROR(VLOOKUP(B1182,'[1]DADOS (OCULTAR)'!$P$3:$R$56,3,0),"")</f>
        <v>10.894.988/0004-86</v>
      </c>
      <c r="B1182" s="5" t="str">
        <f>'[1]TCE - ANEXO III - Preencher'!C1191</f>
        <v>HMR</v>
      </c>
      <c r="C1182" s="15">
        <v>1468</v>
      </c>
      <c r="D1182" s="6" t="str">
        <f>'[1]TCE - ANEXO III - Preencher'!E1191</f>
        <v>RENATA CARNEIRO DE MENEZES</v>
      </c>
      <c r="E1182" s="5" t="str">
        <f>IF('[1]TCE - ANEXO III - Preencher'!F1191="4 - Assistência Odontológica","2 - Outros Profissionais da Saúde",'[1]TCE - ANEXO II - Enviar TCE'!E1181)</f>
        <v>1 - Médico</v>
      </c>
      <c r="F1182" s="7" t="str">
        <f>'[1]TCE - ANEXO III - Preencher'!G1191</f>
        <v>2251-36</v>
      </c>
      <c r="G1182" s="8">
        <f>IF('[1]TCE - ANEXO III - Preencher'!H1191="","",'[1]TCE - ANEXO III - Preencher'!H1191)</f>
        <v>44044</v>
      </c>
      <c r="H1182" s="9">
        <f>'[1]TCE - ANEXO III - Preencher'!I1191</f>
        <v>62.68</v>
      </c>
      <c r="I1182" s="9">
        <f>'[1]TCE - ANEXO III - Preencher'!J1191</f>
        <v>501.44</v>
      </c>
      <c r="J1182" s="9">
        <f>'[1]TCE - ANEXO III - Preencher'!K1191</f>
        <v>0</v>
      </c>
      <c r="K1182" s="10">
        <f>'[1]TCE - ANEXO III - Preencher'!L1191</f>
        <v>0</v>
      </c>
      <c r="L1182" s="10">
        <f>'[1]TCE - ANEXO III - Preencher'!M1191</f>
        <v>0</v>
      </c>
      <c r="M1182" s="10">
        <f t="shared" si="109"/>
        <v>0</v>
      </c>
      <c r="N1182" s="10">
        <f>'[1]TCE - ANEXO III - Preencher'!O1191</f>
        <v>6.5183999999999997</v>
      </c>
      <c r="O1182" s="10">
        <f>'[1]TCE - ANEXO III - Preencher'!P1191</f>
        <v>0</v>
      </c>
      <c r="P1182" s="11">
        <f t="shared" si="110"/>
        <v>6.5183999999999997</v>
      </c>
      <c r="Q1182" s="10">
        <f>'[1]TCE - ANEXO III - Preencher'!R1191</f>
        <v>0</v>
      </c>
      <c r="R1182" s="10">
        <f>'[1]TCE - ANEXO III - Preencher'!S1191</f>
        <v>0</v>
      </c>
      <c r="S1182" s="11">
        <f t="shared" si="111"/>
        <v>0</v>
      </c>
      <c r="T1182" s="10">
        <f>'[1]TCE - ANEXO III - Preencher'!U1191</f>
        <v>0</v>
      </c>
      <c r="U1182" s="10">
        <f>'[1]TCE - ANEXO III - Preencher'!V1191</f>
        <v>0</v>
      </c>
      <c r="V1182" s="11">
        <f t="shared" si="112"/>
        <v>0</v>
      </c>
      <c r="W1182" s="12" t="str">
        <f>IF('[1]TCE - ANEXO III - Preencher'!X1191="","",'[1]TCE - ANEXO III - Preencher'!X1191)</f>
        <v/>
      </c>
      <c r="X1182" s="10">
        <f>'[1]TCE - ANEXO III - Preencher'!Y1191</f>
        <v>0</v>
      </c>
      <c r="Y1182" s="10">
        <f>'[1]TCE - ANEXO III - Preencher'!Z1191</f>
        <v>0</v>
      </c>
      <c r="Z1182" s="11">
        <f t="shared" si="113"/>
        <v>0</v>
      </c>
      <c r="AA1182" s="12" t="str">
        <f>IF('[1]TCE - ANEXO III - Preencher'!AB1191="","",'[1]TCE - ANEXO III - Preencher'!AB1191)</f>
        <v/>
      </c>
      <c r="AB1182" s="10">
        <f t="shared" si="108"/>
        <v>570.63840000000005</v>
      </c>
    </row>
    <row r="1183" spans="1:28" x14ac:dyDescent="0.2">
      <c r="A1183" s="4" t="str">
        <f>IFERROR(VLOOKUP(B1183,'[1]DADOS (OCULTAR)'!$P$3:$R$56,3,0),"")</f>
        <v>10.894.988/0004-86</v>
      </c>
      <c r="B1183" s="5" t="str">
        <f>'[1]TCE - ANEXO III - Preencher'!C1192</f>
        <v>HMR</v>
      </c>
      <c r="C1183" s="15">
        <v>497</v>
      </c>
      <c r="D1183" s="6" t="str">
        <f>'[1]TCE - ANEXO III - Preencher'!E1192</f>
        <v>RENATA LIMA DOS SANTOS</v>
      </c>
      <c r="E1183" s="5" t="str">
        <f>IF('[1]TCE - ANEXO III - Preencher'!F1192="4 - Assistência Odontológica","2 - Outros Profissionais da Saúde",'[1]TCE - ANEXO II - Enviar TCE'!E1182)</f>
        <v>3 - Administrativo</v>
      </c>
      <c r="F1183" s="7" t="str">
        <f>'[1]TCE - ANEXO III - Preencher'!G1192</f>
        <v>5143-20</v>
      </c>
      <c r="G1183" s="8">
        <f>IF('[1]TCE - ANEXO III - Preencher'!H1192="","",'[1]TCE - ANEXO III - Preencher'!H1192)</f>
        <v>44044</v>
      </c>
      <c r="H1183" s="9">
        <f>'[1]TCE - ANEXO III - Preencher'!I1192</f>
        <v>17.53</v>
      </c>
      <c r="I1183" s="9">
        <f>'[1]TCE - ANEXO III - Preencher'!J1192</f>
        <v>140.29</v>
      </c>
      <c r="J1183" s="9">
        <f>'[1]TCE - ANEXO III - Preencher'!K1192</f>
        <v>0</v>
      </c>
      <c r="K1183" s="10">
        <f>'[1]TCE - ANEXO III - Preencher'!L1192</f>
        <v>0</v>
      </c>
      <c r="L1183" s="10">
        <f>'[1]TCE - ANEXO III - Preencher'!M1192</f>
        <v>0</v>
      </c>
      <c r="M1183" s="10">
        <f t="shared" si="109"/>
        <v>0</v>
      </c>
      <c r="N1183" s="10">
        <f>'[1]TCE - ANEXO III - Preencher'!O1192</f>
        <v>0.44</v>
      </c>
      <c r="O1183" s="10">
        <f>'[1]TCE - ANEXO III - Preencher'!P1192</f>
        <v>0</v>
      </c>
      <c r="P1183" s="11">
        <f t="shared" si="110"/>
        <v>0.44</v>
      </c>
      <c r="Q1183" s="10">
        <f>'[1]TCE - ANEXO III - Preencher'!R1192</f>
        <v>265.41335909090907</v>
      </c>
      <c r="R1183" s="10">
        <f>'[1]TCE - ANEXO III - Preencher'!S1192</f>
        <v>62.7</v>
      </c>
      <c r="S1183" s="11">
        <f t="shared" si="111"/>
        <v>202.71335909090908</v>
      </c>
      <c r="T1183" s="10">
        <f>'[1]TCE - ANEXO III - Preencher'!U1192</f>
        <v>0</v>
      </c>
      <c r="U1183" s="10">
        <f>'[1]TCE - ANEXO III - Preencher'!V1192</f>
        <v>0</v>
      </c>
      <c r="V1183" s="11">
        <f t="shared" si="112"/>
        <v>0</v>
      </c>
      <c r="W1183" s="12" t="str">
        <f>IF('[1]TCE - ANEXO III - Preencher'!X1192="","",'[1]TCE - ANEXO III - Preencher'!X1192)</f>
        <v/>
      </c>
      <c r="X1183" s="10">
        <f>'[1]TCE - ANEXO III - Preencher'!Y1192</f>
        <v>0</v>
      </c>
      <c r="Y1183" s="10">
        <f>'[1]TCE - ANEXO III - Preencher'!Z1192</f>
        <v>0</v>
      </c>
      <c r="Z1183" s="11">
        <f t="shared" si="113"/>
        <v>0</v>
      </c>
      <c r="AA1183" s="12" t="str">
        <f>IF('[1]TCE - ANEXO III - Preencher'!AB1192="","",'[1]TCE - ANEXO III - Preencher'!AB1192)</f>
        <v/>
      </c>
      <c r="AB1183" s="10">
        <f t="shared" si="108"/>
        <v>360.97335909090907</v>
      </c>
    </row>
    <row r="1184" spans="1:28" x14ac:dyDescent="0.2">
      <c r="A1184" s="4" t="str">
        <f>IFERROR(VLOOKUP(B1184,'[1]DADOS (OCULTAR)'!$P$3:$R$56,3,0),"")</f>
        <v>10.894.988/0004-86</v>
      </c>
      <c r="B1184" s="5" t="str">
        <f>'[1]TCE - ANEXO III - Preencher'!C1193</f>
        <v>HMR</v>
      </c>
      <c r="C1184" s="15">
        <v>570</v>
      </c>
      <c r="D1184" s="6" t="str">
        <f>'[1]TCE - ANEXO III - Preencher'!E1193</f>
        <v>RENATA REIS AMORIM</v>
      </c>
      <c r="E1184" s="5" t="str">
        <f>IF('[1]TCE - ANEXO III - Preencher'!F1193="4 - Assistência Odontológica","2 - Outros Profissionais da Saúde",'[1]TCE - ANEXO II - Enviar TCE'!E1183)</f>
        <v>1 - Médico</v>
      </c>
      <c r="F1184" s="7" t="str">
        <f>'[1]TCE - ANEXO III - Preencher'!G1193</f>
        <v>2251-25</v>
      </c>
      <c r="G1184" s="8">
        <f>IF('[1]TCE - ANEXO III - Preencher'!H1193="","",'[1]TCE - ANEXO III - Preencher'!H1193)</f>
        <v>44044</v>
      </c>
      <c r="H1184" s="9">
        <f>'[1]TCE - ANEXO III - Preencher'!I1193</f>
        <v>62.69</v>
      </c>
      <c r="I1184" s="9">
        <f>'[1]TCE - ANEXO III - Preencher'!J1193</f>
        <v>501.44</v>
      </c>
      <c r="J1184" s="9">
        <f>'[1]TCE - ANEXO III - Preencher'!K1193</f>
        <v>0</v>
      </c>
      <c r="K1184" s="10">
        <f>'[1]TCE - ANEXO III - Preencher'!L1193</f>
        <v>0</v>
      </c>
      <c r="L1184" s="10">
        <f>'[1]TCE - ANEXO III - Preencher'!M1193</f>
        <v>0</v>
      </c>
      <c r="M1184" s="10">
        <f t="shared" si="109"/>
        <v>0</v>
      </c>
      <c r="N1184" s="10">
        <f>'[1]TCE - ANEXO III - Preencher'!O1193</f>
        <v>6.5183999999999997</v>
      </c>
      <c r="O1184" s="10">
        <f>'[1]TCE - ANEXO III - Preencher'!P1193</f>
        <v>0</v>
      </c>
      <c r="P1184" s="11">
        <f t="shared" si="110"/>
        <v>6.5183999999999997</v>
      </c>
      <c r="Q1184" s="10">
        <f>'[1]TCE - ANEXO III - Preencher'!R1193</f>
        <v>0</v>
      </c>
      <c r="R1184" s="10">
        <f>'[1]TCE - ANEXO III - Preencher'!S1193</f>
        <v>0</v>
      </c>
      <c r="S1184" s="11">
        <f t="shared" si="111"/>
        <v>0</v>
      </c>
      <c r="T1184" s="10">
        <f>'[1]TCE - ANEXO III - Preencher'!U1193</f>
        <v>0</v>
      </c>
      <c r="U1184" s="10">
        <f>'[1]TCE - ANEXO III - Preencher'!V1193</f>
        <v>0</v>
      </c>
      <c r="V1184" s="11">
        <f t="shared" si="112"/>
        <v>0</v>
      </c>
      <c r="W1184" s="12" t="str">
        <f>IF('[1]TCE - ANEXO III - Preencher'!X1193="","",'[1]TCE - ANEXO III - Preencher'!X1193)</f>
        <v/>
      </c>
      <c r="X1184" s="10">
        <f>'[1]TCE - ANEXO III - Preencher'!Y1193</f>
        <v>0</v>
      </c>
      <c r="Y1184" s="10">
        <f>'[1]TCE - ANEXO III - Preencher'!Z1193</f>
        <v>0</v>
      </c>
      <c r="Z1184" s="11">
        <f t="shared" si="113"/>
        <v>0</v>
      </c>
      <c r="AA1184" s="12" t="str">
        <f>IF('[1]TCE - ANEXO III - Preencher'!AB1193="","",'[1]TCE - ANEXO III - Preencher'!AB1193)</f>
        <v/>
      </c>
      <c r="AB1184" s="10">
        <f t="shared" si="108"/>
        <v>570.64840000000004</v>
      </c>
    </row>
    <row r="1185" spans="1:28" x14ac:dyDescent="0.2">
      <c r="A1185" s="4" t="str">
        <f>IFERROR(VLOOKUP(B1185,'[1]DADOS (OCULTAR)'!$P$3:$R$56,3,0),"")</f>
        <v>10.894.988/0004-86</v>
      </c>
      <c r="B1185" s="5" t="str">
        <f>'[1]TCE - ANEXO III - Preencher'!C1194</f>
        <v>HMR</v>
      </c>
      <c r="C1185" s="15">
        <v>489</v>
      </c>
      <c r="D1185" s="6" t="str">
        <f>'[1]TCE - ANEXO III - Preencher'!E1194</f>
        <v>RENATA SIVINI DE FARIAS TENORIO</v>
      </c>
      <c r="E1185" s="5" t="str">
        <f>IF('[1]TCE - ANEXO III - Preencher'!F1194="4 - Assistência Odontológica","2 - Outros Profissionais da Saúde",'[1]TCE - ANEXO II - Enviar TCE'!E1184)</f>
        <v>1 - Médico</v>
      </c>
      <c r="F1185" s="7" t="str">
        <f>'[1]TCE - ANEXO III - Preencher'!G1194</f>
        <v>2251-25</v>
      </c>
      <c r="G1185" s="8">
        <f>IF('[1]TCE - ANEXO III - Preencher'!H1194="","",'[1]TCE - ANEXO III - Preencher'!H1194)</f>
        <v>44044</v>
      </c>
      <c r="H1185" s="9">
        <f>'[1]TCE - ANEXO III - Preencher'!I1194</f>
        <v>69.38</v>
      </c>
      <c r="I1185" s="9">
        <f>'[1]TCE - ANEXO III - Preencher'!J1194</f>
        <v>555.09</v>
      </c>
      <c r="J1185" s="9">
        <f>'[1]TCE - ANEXO III - Preencher'!K1194</f>
        <v>0</v>
      </c>
      <c r="K1185" s="10">
        <f>'[1]TCE - ANEXO III - Preencher'!L1194</f>
        <v>0</v>
      </c>
      <c r="L1185" s="10">
        <f>'[1]TCE - ANEXO III - Preencher'!M1194</f>
        <v>0</v>
      </c>
      <c r="M1185" s="10">
        <f t="shared" si="109"/>
        <v>0</v>
      </c>
      <c r="N1185" s="10">
        <f>'[1]TCE - ANEXO III - Preencher'!O1194</f>
        <v>6.5183999999999997</v>
      </c>
      <c r="O1185" s="10">
        <f>'[1]TCE - ANEXO III - Preencher'!P1194</f>
        <v>0</v>
      </c>
      <c r="P1185" s="11">
        <f t="shared" si="110"/>
        <v>6.5183999999999997</v>
      </c>
      <c r="Q1185" s="10">
        <f>'[1]TCE - ANEXO III - Preencher'!R1194</f>
        <v>0</v>
      </c>
      <c r="R1185" s="10">
        <f>'[1]TCE - ANEXO III - Preencher'!S1194</f>
        <v>0</v>
      </c>
      <c r="S1185" s="11">
        <f t="shared" si="111"/>
        <v>0</v>
      </c>
      <c r="T1185" s="10">
        <f>'[1]TCE - ANEXO III - Preencher'!U1194</f>
        <v>0</v>
      </c>
      <c r="U1185" s="10">
        <f>'[1]TCE - ANEXO III - Preencher'!V1194</f>
        <v>0</v>
      </c>
      <c r="V1185" s="11">
        <f t="shared" si="112"/>
        <v>0</v>
      </c>
      <c r="W1185" s="12" t="str">
        <f>IF('[1]TCE - ANEXO III - Preencher'!X1194="","",'[1]TCE - ANEXO III - Preencher'!X1194)</f>
        <v/>
      </c>
      <c r="X1185" s="10">
        <f>'[1]TCE - ANEXO III - Preencher'!Y1194</f>
        <v>0</v>
      </c>
      <c r="Y1185" s="10">
        <f>'[1]TCE - ANEXO III - Preencher'!Z1194</f>
        <v>0</v>
      </c>
      <c r="Z1185" s="11">
        <f t="shared" si="113"/>
        <v>0</v>
      </c>
      <c r="AA1185" s="12" t="str">
        <f>IF('[1]TCE - ANEXO III - Preencher'!AB1194="","",'[1]TCE - ANEXO III - Preencher'!AB1194)</f>
        <v/>
      </c>
      <c r="AB1185" s="10">
        <f t="shared" si="108"/>
        <v>630.98840000000007</v>
      </c>
    </row>
    <row r="1186" spans="1:28" x14ac:dyDescent="0.2">
      <c r="A1186" s="4" t="str">
        <f>IFERROR(VLOOKUP(B1186,'[1]DADOS (OCULTAR)'!$P$3:$R$56,3,0),"")</f>
        <v>10.894.988/0004-86</v>
      </c>
      <c r="B1186" s="5" t="str">
        <f>'[1]TCE - ANEXO III - Preencher'!C1195</f>
        <v>HMR</v>
      </c>
      <c r="C1186" s="15">
        <v>5435</v>
      </c>
      <c r="D1186" s="6" t="str">
        <f>'[1]TCE - ANEXO III - Preencher'!E1195</f>
        <v>RENATO BARBOSA MACEDO DO NASCIMENTO</v>
      </c>
      <c r="E1186" s="5" t="str">
        <f>IF('[1]TCE - ANEXO III - Preencher'!F1195="4 - Assistência Odontológica","2 - Outros Profissionais da Saúde",'[1]TCE - ANEXO II - Enviar TCE'!E1185)</f>
        <v>1 - Médico</v>
      </c>
      <c r="F1186" s="7" t="str">
        <f>'[1]TCE - ANEXO III - Preencher'!G1195</f>
        <v>2251-25</v>
      </c>
      <c r="G1186" s="8">
        <f>IF('[1]TCE - ANEXO III - Preencher'!H1195="","",'[1]TCE - ANEXO III - Preencher'!H1195)</f>
        <v>44044</v>
      </c>
      <c r="H1186" s="9">
        <f>'[1]TCE - ANEXO III - Preencher'!I1195</f>
        <v>69.5</v>
      </c>
      <c r="I1186" s="9">
        <f>'[1]TCE - ANEXO III - Preencher'!J1195</f>
        <v>556.04</v>
      </c>
      <c r="J1186" s="9">
        <f>'[1]TCE - ANEXO III - Preencher'!K1195</f>
        <v>0</v>
      </c>
      <c r="K1186" s="10">
        <f>'[1]TCE - ANEXO III - Preencher'!L1195</f>
        <v>0</v>
      </c>
      <c r="L1186" s="10">
        <f>'[1]TCE - ANEXO III - Preencher'!M1195</f>
        <v>0</v>
      </c>
      <c r="M1186" s="10">
        <f t="shared" si="109"/>
        <v>0</v>
      </c>
      <c r="N1186" s="10">
        <f>'[1]TCE - ANEXO III - Preencher'!O1195</f>
        <v>6.5183999999999997</v>
      </c>
      <c r="O1186" s="10">
        <f>'[1]TCE - ANEXO III - Preencher'!P1195</f>
        <v>0</v>
      </c>
      <c r="P1186" s="11">
        <f t="shared" si="110"/>
        <v>6.5183999999999997</v>
      </c>
      <c r="Q1186" s="10">
        <f>'[1]TCE - ANEXO III - Preencher'!R1195</f>
        <v>0</v>
      </c>
      <c r="R1186" s="10">
        <f>'[1]TCE - ANEXO III - Preencher'!S1195</f>
        <v>0</v>
      </c>
      <c r="S1186" s="11">
        <f t="shared" si="111"/>
        <v>0</v>
      </c>
      <c r="T1186" s="10">
        <f>'[1]TCE - ANEXO III - Preencher'!U1195</f>
        <v>0</v>
      </c>
      <c r="U1186" s="10">
        <f>'[1]TCE - ANEXO III - Preencher'!V1195</f>
        <v>0</v>
      </c>
      <c r="V1186" s="11">
        <f t="shared" si="112"/>
        <v>0</v>
      </c>
      <c r="W1186" s="12" t="str">
        <f>IF('[1]TCE - ANEXO III - Preencher'!X1195="","",'[1]TCE - ANEXO III - Preencher'!X1195)</f>
        <v/>
      </c>
      <c r="X1186" s="10">
        <f>'[1]TCE - ANEXO III - Preencher'!Y1195</f>
        <v>0</v>
      </c>
      <c r="Y1186" s="10">
        <f>'[1]TCE - ANEXO III - Preencher'!Z1195</f>
        <v>0</v>
      </c>
      <c r="Z1186" s="11">
        <f t="shared" si="113"/>
        <v>0</v>
      </c>
      <c r="AA1186" s="12" t="str">
        <f>IF('[1]TCE - ANEXO III - Preencher'!AB1195="","",'[1]TCE - ANEXO III - Preencher'!AB1195)</f>
        <v/>
      </c>
      <c r="AB1186" s="10">
        <f t="shared" si="108"/>
        <v>632.05840000000001</v>
      </c>
    </row>
    <row r="1187" spans="1:28" x14ac:dyDescent="0.2">
      <c r="A1187" s="4" t="str">
        <f>IFERROR(VLOOKUP(B1187,'[1]DADOS (OCULTAR)'!$P$3:$R$56,3,0),"")</f>
        <v>10.894.988/0004-86</v>
      </c>
      <c r="B1187" s="5" t="str">
        <f>'[1]TCE - ANEXO III - Preencher'!C1196</f>
        <v>HMR</v>
      </c>
      <c r="C1187" s="15">
        <v>465</v>
      </c>
      <c r="D1187" s="6" t="str">
        <f>'[1]TCE - ANEXO III - Preencher'!E1196</f>
        <v>RENATO FREITAS DOS SANTOS</v>
      </c>
      <c r="E1187" s="5" t="str">
        <f>IF('[1]TCE - ANEXO III - Preencher'!F1196="4 - Assistência Odontológica","2 - Outros Profissionais da Saúde",'[1]TCE - ANEXO II - Enviar TCE'!E1186)</f>
        <v>3 - Administrativo</v>
      </c>
      <c r="F1187" s="7" t="str">
        <f>'[1]TCE - ANEXO III - Preencher'!G1196</f>
        <v>5143-20</v>
      </c>
      <c r="G1187" s="8">
        <f>IF('[1]TCE - ANEXO III - Preencher'!H1196="","",'[1]TCE - ANEXO III - Preencher'!H1196)</f>
        <v>44044</v>
      </c>
      <c r="H1187" s="9">
        <f>'[1]TCE - ANEXO III - Preencher'!I1196</f>
        <v>27.16</v>
      </c>
      <c r="I1187" s="9">
        <f>'[1]TCE - ANEXO III - Preencher'!J1196</f>
        <v>217.34</v>
      </c>
      <c r="J1187" s="9">
        <f>'[1]TCE - ANEXO III - Preencher'!K1196</f>
        <v>0</v>
      </c>
      <c r="K1187" s="10">
        <f>'[1]TCE - ANEXO III - Preencher'!L1196</f>
        <v>0</v>
      </c>
      <c r="L1187" s="10">
        <f>'[1]TCE - ANEXO III - Preencher'!M1196</f>
        <v>0</v>
      </c>
      <c r="M1187" s="10">
        <f t="shared" si="109"/>
        <v>0</v>
      </c>
      <c r="N1187" s="10">
        <f>'[1]TCE - ANEXO III - Preencher'!O1196</f>
        <v>0.44</v>
      </c>
      <c r="O1187" s="10">
        <f>'[1]TCE - ANEXO III - Preencher'!P1196</f>
        <v>0</v>
      </c>
      <c r="P1187" s="11">
        <f t="shared" si="110"/>
        <v>0.44</v>
      </c>
      <c r="Q1187" s="10">
        <f>'[1]TCE - ANEXO III - Preencher'!R1196</f>
        <v>0</v>
      </c>
      <c r="R1187" s="10">
        <f>'[1]TCE - ANEXO III - Preencher'!S1196</f>
        <v>0</v>
      </c>
      <c r="S1187" s="11">
        <f t="shared" si="111"/>
        <v>0</v>
      </c>
      <c r="T1187" s="10">
        <f>'[1]TCE - ANEXO III - Preencher'!U1196</f>
        <v>0</v>
      </c>
      <c r="U1187" s="10">
        <f>'[1]TCE - ANEXO III - Preencher'!V1196</f>
        <v>0</v>
      </c>
      <c r="V1187" s="11">
        <f t="shared" si="112"/>
        <v>0</v>
      </c>
      <c r="W1187" s="12" t="str">
        <f>IF('[1]TCE - ANEXO III - Preencher'!X1196="","",'[1]TCE - ANEXO III - Preencher'!X1196)</f>
        <v/>
      </c>
      <c r="X1187" s="10">
        <f>'[1]TCE - ANEXO III - Preencher'!Y1196</f>
        <v>0</v>
      </c>
      <c r="Y1187" s="10">
        <f>'[1]TCE - ANEXO III - Preencher'!Z1196</f>
        <v>0</v>
      </c>
      <c r="Z1187" s="11">
        <f t="shared" si="113"/>
        <v>0</v>
      </c>
      <c r="AA1187" s="12" t="str">
        <f>IF('[1]TCE - ANEXO III - Preencher'!AB1196="","",'[1]TCE - ANEXO III - Preencher'!AB1196)</f>
        <v/>
      </c>
      <c r="AB1187" s="10">
        <f t="shared" si="108"/>
        <v>244.94</v>
      </c>
    </row>
    <row r="1188" spans="1:28" x14ac:dyDescent="0.2">
      <c r="A1188" s="4" t="str">
        <f>IFERROR(VLOOKUP(B1188,'[1]DADOS (OCULTAR)'!$P$3:$R$56,3,0),"")</f>
        <v>10.894.988/0004-86</v>
      </c>
      <c r="B1188" s="5" t="str">
        <f>'[1]TCE - ANEXO III - Preencher'!C1197</f>
        <v>HMR</v>
      </c>
      <c r="C1188" s="15">
        <v>9439</v>
      </c>
      <c r="D1188" s="6" t="str">
        <f>'[1]TCE - ANEXO III - Preencher'!E1197</f>
        <v>RENATO JOSE FERREIRA DO NASCIMENTO</v>
      </c>
      <c r="E1188" s="5" t="str">
        <f>IF('[1]TCE - ANEXO III - Preencher'!F1197="4 - Assistência Odontológica","2 - Outros Profissionais da Saúde",'[1]TCE - ANEXO II - Enviar TCE'!E1187)</f>
        <v>3 - Administrativo</v>
      </c>
      <c r="F1188" s="7" t="str">
        <f>'[1]TCE - ANEXO III - Preencher'!G1197</f>
        <v>5143-20</v>
      </c>
      <c r="G1188" s="8">
        <f>IF('[1]TCE - ANEXO III - Preencher'!H1197="","",'[1]TCE - ANEXO III - Preencher'!H1197)</f>
        <v>44044</v>
      </c>
      <c r="H1188" s="9">
        <f>'[1]TCE - ANEXO III - Preencher'!I1197</f>
        <v>14.28</v>
      </c>
      <c r="I1188" s="9">
        <f>'[1]TCE - ANEXO III - Preencher'!J1197</f>
        <v>111.46</v>
      </c>
      <c r="J1188" s="9">
        <f>'[1]TCE - ANEXO III - Preencher'!K1197</f>
        <v>0</v>
      </c>
      <c r="K1188" s="10">
        <f>'[1]TCE - ANEXO III - Preencher'!L1197</f>
        <v>0</v>
      </c>
      <c r="L1188" s="10">
        <f>'[1]TCE - ANEXO III - Preencher'!M1197</f>
        <v>0</v>
      </c>
      <c r="M1188" s="10">
        <f t="shared" si="109"/>
        <v>0</v>
      </c>
      <c r="N1188" s="10">
        <f>'[1]TCE - ANEXO III - Preencher'!O1197</f>
        <v>0.44813999999999998</v>
      </c>
      <c r="O1188" s="10">
        <f>'[1]TCE - ANEXO III - Preencher'!P1197</f>
        <v>0</v>
      </c>
      <c r="P1188" s="11">
        <f t="shared" si="110"/>
        <v>0.44813999999999998</v>
      </c>
      <c r="Q1188" s="10">
        <f>'[1]TCE - ANEXO III - Preencher'!R1197</f>
        <v>0</v>
      </c>
      <c r="R1188" s="10">
        <f>'[1]TCE - ANEXO III - Preencher'!S1197</f>
        <v>0</v>
      </c>
      <c r="S1188" s="11">
        <f t="shared" si="111"/>
        <v>0</v>
      </c>
      <c r="T1188" s="10">
        <f>'[1]TCE - ANEXO III - Preencher'!U1197</f>
        <v>0</v>
      </c>
      <c r="U1188" s="10">
        <f>'[1]TCE - ANEXO III - Preencher'!V1197</f>
        <v>0</v>
      </c>
      <c r="V1188" s="11">
        <f t="shared" si="112"/>
        <v>0</v>
      </c>
      <c r="W1188" s="12" t="str">
        <f>IF('[1]TCE - ANEXO III - Preencher'!X1197="","",'[1]TCE - ANEXO III - Preencher'!X1197)</f>
        <v/>
      </c>
      <c r="X1188" s="10">
        <f>'[1]TCE - ANEXO III - Preencher'!Y1197</f>
        <v>0</v>
      </c>
      <c r="Y1188" s="10">
        <f>'[1]TCE - ANEXO III - Preencher'!Z1197</f>
        <v>0</v>
      </c>
      <c r="Z1188" s="11">
        <f t="shared" si="113"/>
        <v>0</v>
      </c>
      <c r="AA1188" s="12" t="str">
        <f>IF('[1]TCE - ANEXO III - Preencher'!AB1197="","",'[1]TCE - ANEXO III - Preencher'!AB1197)</f>
        <v/>
      </c>
      <c r="AB1188" s="10">
        <f t="shared" si="108"/>
        <v>126.18813999999999</v>
      </c>
    </row>
    <row r="1189" spans="1:28" x14ac:dyDescent="0.2">
      <c r="A1189" s="4" t="str">
        <f>IFERROR(VLOOKUP(B1189,'[1]DADOS (OCULTAR)'!$P$3:$R$56,3,0),"")</f>
        <v>10.894.988/0004-86</v>
      </c>
      <c r="B1189" s="5" t="str">
        <f>'[1]TCE - ANEXO III - Preencher'!C1198</f>
        <v>HMR</v>
      </c>
      <c r="C1189" s="15">
        <v>402</v>
      </c>
      <c r="D1189" s="6" t="str">
        <f>'[1]TCE - ANEXO III - Preencher'!E1198</f>
        <v>RENATO SILVA DE SANTANA</v>
      </c>
      <c r="E1189" s="5" t="str">
        <f>IF('[1]TCE - ANEXO III - Preencher'!F1198="4 - Assistência Odontológica","2 - Outros Profissionais da Saúde",'[1]TCE - ANEXO II - Enviar TCE'!E1188)</f>
        <v>3 - Administrativo</v>
      </c>
      <c r="F1189" s="7" t="str">
        <f>'[1]TCE - ANEXO III - Preencher'!G1198</f>
        <v>5143-20</v>
      </c>
      <c r="G1189" s="8">
        <f>IF('[1]TCE - ANEXO III - Preencher'!H1198="","",'[1]TCE - ANEXO III - Preencher'!H1198)</f>
        <v>44044</v>
      </c>
      <c r="H1189" s="9">
        <f>'[1]TCE - ANEXO III - Preencher'!I1198</f>
        <v>16.53</v>
      </c>
      <c r="I1189" s="9">
        <f>'[1]TCE - ANEXO III - Preencher'!J1198</f>
        <v>132.19999999999999</v>
      </c>
      <c r="J1189" s="9">
        <f>'[1]TCE - ANEXO III - Preencher'!K1198</f>
        <v>0</v>
      </c>
      <c r="K1189" s="10">
        <f>'[1]TCE - ANEXO III - Preencher'!L1198</f>
        <v>0</v>
      </c>
      <c r="L1189" s="10">
        <f>'[1]TCE - ANEXO III - Preencher'!M1198</f>
        <v>0</v>
      </c>
      <c r="M1189" s="10">
        <f t="shared" si="109"/>
        <v>0</v>
      </c>
      <c r="N1189" s="10">
        <f>'[1]TCE - ANEXO III - Preencher'!O1198</f>
        <v>0.44</v>
      </c>
      <c r="O1189" s="10">
        <f>'[1]TCE - ANEXO III - Preencher'!P1198</f>
        <v>0</v>
      </c>
      <c r="P1189" s="11">
        <f t="shared" si="110"/>
        <v>0.44</v>
      </c>
      <c r="Q1189" s="10">
        <f>'[1]TCE - ANEXO III - Preencher'!R1198</f>
        <v>124.4133590909091</v>
      </c>
      <c r="R1189" s="10">
        <f>'[1]TCE - ANEXO III - Preencher'!S1198</f>
        <v>62.7</v>
      </c>
      <c r="S1189" s="11">
        <f t="shared" si="111"/>
        <v>61.713359090909094</v>
      </c>
      <c r="T1189" s="10">
        <f>'[1]TCE - ANEXO III - Preencher'!U1198</f>
        <v>0</v>
      </c>
      <c r="U1189" s="10">
        <f>'[1]TCE - ANEXO III - Preencher'!V1198</f>
        <v>0</v>
      </c>
      <c r="V1189" s="11">
        <f t="shared" si="112"/>
        <v>0</v>
      </c>
      <c r="W1189" s="12" t="str">
        <f>IF('[1]TCE - ANEXO III - Preencher'!X1198="","",'[1]TCE - ANEXO III - Preencher'!X1198)</f>
        <v/>
      </c>
      <c r="X1189" s="10">
        <f>'[1]TCE - ANEXO III - Preencher'!Y1198</f>
        <v>0</v>
      </c>
      <c r="Y1189" s="10">
        <f>'[1]TCE - ANEXO III - Preencher'!Z1198</f>
        <v>0</v>
      </c>
      <c r="Z1189" s="11">
        <f t="shared" si="113"/>
        <v>0</v>
      </c>
      <c r="AA1189" s="12" t="str">
        <f>IF('[1]TCE - ANEXO III - Preencher'!AB1198="","",'[1]TCE - ANEXO III - Preencher'!AB1198)</f>
        <v/>
      </c>
      <c r="AB1189" s="10">
        <f t="shared" si="108"/>
        <v>210.8833590909091</v>
      </c>
    </row>
    <row r="1190" spans="1:28" x14ac:dyDescent="0.2">
      <c r="A1190" s="4" t="str">
        <f>IFERROR(VLOOKUP(B1190,'[1]DADOS (OCULTAR)'!$P$3:$R$56,3,0),"")</f>
        <v>10.894.988/0004-86</v>
      </c>
      <c r="B1190" s="5" t="str">
        <f>'[1]TCE - ANEXO III - Preencher'!C1199</f>
        <v>HMR</v>
      </c>
      <c r="C1190" s="15">
        <v>1449</v>
      </c>
      <c r="D1190" s="6" t="str">
        <f>'[1]TCE - ANEXO III - Preencher'!E1199</f>
        <v>RENATO SOUZA DE FREITAS</v>
      </c>
      <c r="E1190" s="5" t="str">
        <f>IF('[1]TCE - ANEXO III - Preencher'!F1199="4 - Assistência Odontológica","2 - Outros Profissionais da Saúde",'[1]TCE - ANEXO II - Enviar TCE'!E1189)</f>
        <v>3 - Administrativo</v>
      </c>
      <c r="F1190" s="7" t="str">
        <f>'[1]TCE - ANEXO III - Preencher'!G1199</f>
        <v>3141-15</v>
      </c>
      <c r="G1190" s="8">
        <f>IF('[1]TCE - ANEXO III - Preencher'!H1199="","",'[1]TCE - ANEXO III - Preencher'!H1199)</f>
        <v>44044</v>
      </c>
      <c r="H1190" s="9">
        <f>'[1]TCE - ANEXO III - Preencher'!I1199</f>
        <v>17.05</v>
      </c>
      <c r="I1190" s="9">
        <f>'[1]TCE - ANEXO III - Preencher'!J1199</f>
        <v>136.33000000000001</v>
      </c>
      <c r="J1190" s="9">
        <f>'[1]TCE - ANEXO III - Preencher'!K1199</f>
        <v>0</v>
      </c>
      <c r="K1190" s="10">
        <f>'[1]TCE - ANEXO III - Preencher'!L1199</f>
        <v>0</v>
      </c>
      <c r="L1190" s="10">
        <f>'[1]TCE - ANEXO III - Preencher'!M1199</f>
        <v>0</v>
      </c>
      <c r="M1190" s="10">
        <f t="shared" si="109"/>
        <v>0</v>
      </c>
      <c r="N1190" s="10">
        <f>'[1]TCE - ANEXO III - Preencher'!O1199</f>
        <v>0.44</v>
      </c>
      <c r="O1190" s="10">
        <f>'[1]TCE - ANEXO III - Preencher'!P1199</f>
        <v>0</v>
      </c>
      <c r="P1190" s="11">
        <f t="shared" si="110"/>
        <v>0.44</v>
      </c>
      <c r="Q1190" s="10">
        <f>'[1]TCE - ANEXO III - Preencher'!R1199</f>
        <v>172.4133590909091</v>
      </c>
      <c r="R1190" s="10">
        <f>'[1]TCE - ANEXO III - Preencher'!S1199</f>
        <v>77.16</v>
      </c>
      <c r="S1190" s="11">
        <f t="shared" si="111"/>
        <v>95.2533590909091</v>
      </c>
      <c r="T1190" s="10">
        <f>'[1]TCE - ANEXO III - Preencher'!U1199</f>
        <v>0</v>
      </c>
      <c r="U1190" s="10">
        <f>'[1]TCE - ANEXO III - Preencher'!V1199</f>
        <v>0</v>
      </c>
      <c r="V1190" s="11">
        <f t="shared" si="112"/>
        <v>0</v>
      </c>
      <c r="W1190" s="12" t="str">
        <f>IF('[1]TCE - ANEXO III - Preencher'!X1199="","",'[1]TCE - ANEXO III - Preencher'!X1199)</f>
        <v/>
      </c>
      <c r="X1190" s="10">
        <f>'[1]TCE - ANEXO III - Preencher'!Y1199</f>
        <v>0</v>
      </c>
      <c r="Y1190" s="10">
        <f>'[1]TCE - ANEXO III - Preencher'!Z1199</f>
        <v>0</v>
      </c>
      <c r="Z1190" s="11">
        <f t="shared" si="113"/>
        <v>0</v>
      </c>
      <c r="AA1190" s="12" t="str">
        <f>IF('[1]TCE - ANEXO III - Preencher'!AB1199="","",'[1]TCE - ANEXO III - Preencher'!AB1199)</f>
        <v/>
      </c>
      <c r="AB1190" s="10">
        <f t="shared" si="108"/>
        <v>249.07335909090912</v>
      </c>
    </row>
    <row r="1191" spans="1:28" x14ac:dyDescent="0.2">
      <c r="A1191" s="4" t="str">
        <f>IFERROR(VLOOKUP(B1191,'[1]DADOS (OCULTAR)'!$P$3:$R$56,3,0),"")</f>
        <v>10.894.988/0004-86</v>
      </c>
      <c r="B1191" s="5" t="str">
        <f>'[1]TCE - ANEXO III - Preencher'!C1200</f>
        <v>HMR</v>
      </c>
      <c r="C1191" s="15">
        <v>457</v>
      </c>
      <c r="D1191" s="6" t="str">
        <f>'[1]TCE - ANEXO III - Preencher'!E1200</f>
        <v>RENY KELLY ALVES DE VASCONCELOS</v>
      </c>
      <c r="E1191" s="5" t="str">
        <f>IF('[1]TCE - ANEXO III - Preencher'!F1200="4 - Assistência Odontológica","2 - Outros Profissionais da Saúde",'[1]TCE - ANEXO II - Enviar TCE'!E1190)</f>
        <v>2 - Outros Profissionais da Saúde</v>
      </c>
      <c r="F1191" s="7" t="str">
        <f>'[1]TCE - ANEXO III - Preencher'!G1200</f>
        <v>3222-05</v>
      </c>
      <c r="G1191" s="8">
        <f>IF('[1]TCE - ANEXO III - Preencher'!H1200="","",'[1]TCE - ANEXO III - Preencher'!H1200)</f>
        <v>44044</v>
      </c>
      <c r="H1191" s="9">
        <f>'[1]TCE - ANEXO III - Preencher'!I1200</f>
        <v>16.14</v>
      </c>
      <c r="I1191" s="9">
        <f>'[1]TCE - ANEXO III - Preencher'!J1200</f>
        <v>129.07</v>
      </c>
      <c r="J1191" s="9">
        <f>'[1]TCE - ANEXO III - Preencher'!K1200</f>
        <v>0</v>
      </c>
      <c r="K1191" s="10">
        <f>'[1]TCE - ANEXO III - Preencher'!L1200</f>
        <v>0</v>
      </c>
      <c r="L1191" s="10">
        <f>'[1]TCE - ANEXO III - Preencher'!M1200</f>
        <v>0</v>
      </c>
      <c r="M1191" s="10">
        <f t="shared" si="109"/>
        <v>0</v>
      </c>
      <c r="N1191" s="10">
        <f>'[1]TCE - ANEXO III - Preencher'!O1200</f>
        <v>0.44813999999999998</v>
      </c>
      <c r="O1191" s="10">
        <f>'[1]TCE - ANEXO III - Preencher'!P1200</f>
        <v>0</v>
      </c>
      <c r="P1191" s="11">
        <f t="shared" si="110"/>
        <v>0.44813999999999998</v>
      </c>
      <c r="Q1191" s="10">
        <f>'[1]TCE - ANEXO III - Preencher'!R1200</f>
        <v>0</v>
      </c>
      <c r="R1191" s="10">
        <f>'[1]TCE - ANEXO III - Preencher'!S1200</f>
        <v>0</v>
      </c>
      <c r="S1191" s="11">
        <f t="shared" si="111"/>
        <v>0</v>
      </c>
      <c r="T1191" s="10">
        <f>'[1]TCE - ANEXO III - Preencher'!U1200</f>
        <v>0</v>
      </c>
      <c r="U1191" s="10">
        <f>'[1]TCE - ANEXO III - Preencher'!V1200</f>
        <v>0</v>
      </c>
      <c r="V1191" s="11">
        <f t="shared" si="112"/>
        <v>0</v>
      </c>
      <c r="W1191" s="12" t="str">
        <f>IF('[1]TCE - ANEXO III - Preencher'!X1200="","",'[1]TCE - ANEXO III - Preencher'!X1200)</f>
        <v/>
      </c>
      <c r="X1191" s="10">
        <f>'[1]TCE - ANEXO III - Preencher'!Y1200</f>
        <v>0</v>
      </c>
      <c r="Y1191" s="10">
        <f>'[1]TCE - ANEXO III - Preencher'!Z1200</f>
        <v>0</v>
      </c>
      <c r="Z1191" s="11">
        <f t="shared" si="113"/>
        <v>0</v>
      </c>
      <c r="AA1191" s="12" t="str">
        <f>IF('[1]TCE - ANEXO III - Preencher'!AB1200="","",'[1]TCE - ANEXO III - Preencher'!AB1200)</f>
        <v/>
      </c>
      <c r="AB1191" s="10">
        <f t="shared" si="108"/>
        <v>145.65813999999997</v>
      </c>
    </row>
    <row r="1192" spans="1:28" x14ac:dyDescent="0.2">
      <c r="A1192" s="4" t="str">
        <f>IFERROR(VLOOKUP(B1192,'[1]DADOS (OCULTAR)'!$P$3:$R$56,3,0),"")</f>
        <v>10.894.988/0004-86</v>
      </c>
      <c r="B1192" s="5" t="str">
        <f>'[1]TCE - ANEXO III - Preencher'!C1201</f>
        <v>HMR</v>
      </c>
      <c r="C1192" s="15">
        <v>490</v>
      </c>
      <c r="D1192" s="6" t="str">
        <f>'[1]TCE - ANEXO III - Preencher'!E1201</f>
        <v>RHUAN CARLOS MARQUES CAVALCANTI</v>
      </c>
      <c r="E1192" s="5" t="str">
        <f>IF('[1]TCE - ANEXO III - Preencher'!F1201="4 - Assistência Odontológica","2 - Outros Profissionais da Saúde",'[1]TCE - ANEXO II - Enviar TCE'!E1191)</f>
        <v>2 - Outros Profissionais da Saúde</v>
      </c>
      <c r="F1192" s="7" t="str">
        <f>'[1]TCE - ANEXO III - Preencher'!G1201</f>
        <v>2236-05</v>
      </c>
      <c r="G1192" s="8">
        <f>IF('[1]TCE - ANEXO III - Preencher'!H1201="","",'[1]TCE - ANEXO III - Preencher'!H1201)</f>
        <v>44044</v>
      </c>
      <c r="H1192" s="9">
        <f>'[1]TCE - ANEXO III - Preencher'!I1201</f>
        <v>27.88</v>
      </c>
      <c r="I1192" s="9">
        <f>'[1]TCE - ANEXO III - Preencher'!J1201</f>
        <v>223.06</v>
      </c>
      <c r="J1192" s="9">
        <f>'[1]TCE - ANEXO III - Preencher'!K1201</f>
        <v>0</v>
      </c>
      <c r="K1192" s="10">
        <f>'[1]TCE - ANEXO III - Preencher'!L1201</f>
        <v>0</v>
      </c>
      <c r="L1192" s="10">
        <f>'[1]TCE - ANEXO III - Preencher'!M1201</f>
        <v>0</v>
      </c>
      <c r="M1192" s="10">
        <f t="shared" si="109"/>
        <v>0</v>
      </c>
      <c r="N1192" s="10">
        <f>'[1]TCE - ANEXO III - Preencher'!O1201</f>
        <v>0.44813999999999998</v>
      </c>
      <c r="O1192" s="10">
        <f>'[1]TCE - ANEXO III - Preencher'!P1201</f>
        <v>0</v>
      </c>
      <c r="P1192" s="11">
        <f t="shared" si="110"/>
        <v>0.44813999999999998</v>
      </c>
      <c r="Q1192" s="10">
        <f>'[1]TCE - ANEXO III - Preencher'!R1201</f>
        <v>0</v>
      </c>
      <c r="R1192" s="10">
        <f>'[1]TCE - ANEXO III - Preencher'!S1201</f>
        <v>0</v>
      </c>
      <c r="S1192" s="11">
        <f t="shared" si="111"/>
        <v>0</v>
      </c>
      <c r="T1192" s="10">
        <f>'[1]TCE - ANEXO III - Preencher'!U1201</f>
        <v>0</v>
      </c>
      <c r="U1192" s="10">
        <f>'[1]TCE - ANEXO III - Preencher'!V1201</f>
        <v>0</v>
      </c>
      <c r="V1192" s="11">
        <f t="shared" si="112"/>
        <v>0</v>
      </c>
      <c r="W1192" s="12" t="str">
        <f>IF('[1]TCE - ANEXO III - Preencher'!X1201="","",'[1]TCE - ANEXO III - Preencher'!X1201)</f>
        <v/>
      </c>
      <c r="X1192" s="10">
        <f>'[1]TCE - ANEXO III - Preencher'!Y1201</f>
        <v>0</v>
      </c>
      <c r="Y1192" s="10">
        <f>'[1]TCE - ANEXO III - Preencher'!Z1201</f>
        <v>0</v>
      </c>
      <c r="Z1192" s="11">
        <f t="shared" si="113"/>
        <v>0</v>
      </c>
      <c r="AA1192" s="12" t="str">
        <f>IF('[1]TCE - ANEXO III - Preencher'!AB1201="","",'[1]TCE - ANEXO III - Preencher'!AB1201)</f>
        <v/>
      </c>
      <c r="AB1192" s="10">
        <f t="shared" si="108"/>
        <v>251.38813999999999</v>
      </c>
    </row>
    <row r="1193" spans="1:28" x14ac:dyDescent="0.2">
      <c r="A1193" s="4" t="str">
        <f>IFERROR(VLOOKUP(B1193,'[1]DADOS (OCULTAR)'!$P$3:$R$56,3,0),"")</f>
        <v>10.894.988/0004-86</v>
      </c>
      <c r="B1193" s="5" t="str">
        <f>'[1]TCE - ANEXO III - Preencher'!C1202</f>
        <v>HMR</v>
      </c>
      <c r="C1193" s="15">
        <v>424</v>
      </c>
      <c r="D1193" s="6" t="str">
        <f>'[1]TCE - ANEXO III - Preencher'!E1202</f>
        <v>RICARDO BARROS GURGEL</v>
      </c>
      <c r="E1193" s="5" t="str">
        <f>IF('[1]TCE - ANEXO III - Preencher'!F1202="4 - Assistência Odontológica","2 - Outros Profissionais da Saúde",'[1]TCE - ANEXO II - Enviar TCE'!E1192)</f>
        <v>1 - Médico</v>
      </c>
      <c r="F1193" s="7" t="str">
        <f>'[1]TCE - ANEXO III - Preencher'!G1202</f>
        <v>2251-24</v>
      </c>
      <c r="G1193" s="8">
        <f>IF('[1]TCE - ANEXO III - Preencher'!H1202="","",'[1]TCE - ANEXO III - Preencher'!H1202)</f>
        <v>44044</v>
      </c>
      <c r="H1193" s="9">
        <f>'[1]TCE - ANEXO III - Preencher'!I1202</f>
        <v>69.5</v>
      </c>
      <c r="I1193" s="9">
        <f>'[1]TCE - ANEXO III - Preencher'!J1202</f>
        <v>556.04</v>
      </c>
      <c r="J1193" s="9">
        <f>'[1]TCE - ANEXO III - Preencher'!K1202</f>
        <v>0</v>
      </c>
      <c r="K1193" s="10">
        <f>'[1]TCE - ANEXO III - Preencher'!L1202</f>
        <v>0</v>
      </c>
      <c r="L1193" s="10">
        <f>'[1]TCE - ANEXO III - Preencher'!M1202</f>
        <v>0</v>
      </c>
      <c r="M1193" s="10">
        <f t="shared" si="109"/>
        <v>0</v>
      </c>
      <c r="N1193" s="10">
        <f>'[1]TCE - ANEXO III - Preencher'!O1202</f>
        <v>6.5183999999999997</v>
      </c>
      <c r="O1193" s="10">
        <f>'[1]TCE - ANEXO III - Preencher'!P1202</f>
        <v>0</v>
      </c>
      <c r="P1193" s="11">
        <f t="shared" si="110"/>
        <v>6.5183999999999997</v>
      </c>
      <c r="Q1193" s="10">
        <f>'[1]TCE - ANEXO III - Preencher'!R1202</f>
        <v>0</v>
      </c>
      <c r="R1193" s="10">
        <f>'[1]TCE - ANEXO III - Preencher'!S1202</f>
        <v>0</v>
      </c>
      <c r="S1193" s="11">
        <f t="shared" si="111"/>
        <v>0</v>
      </c>
      <c r="T1193" s="10">
        <f>'[1]TCE - ANEXO III - Preencher'!U1202</f>
        <v>0</v>
      </c>
      <c r="U1193" s="10">
        <f>'[1]TCE - ANEXO III - Preencher'!V1202</f>
        <v>0</v>
      </c>
      <c r="V1193" s="11">
        <f t="shared" si="112"/>
        <v>0</v>
      </c>
      <c r="W1193" s="12" t="str">
        <f>IF('[1]TCE - ANEXO III - Preencher'!X1202="","",'[1]TCE - ANEXO III - Preencher'!X1202)</f>
        <v/>
      </c>
      <c r="X1193" s="10">
        <f>'[1]TCE - ANEXO III - Preencher'!Y1202</f>
        <v>0</v>
      </c>
      <c r="Y1193" s="10">
        <f>'[1]TCE - ANEXO III - Preencher'!Z1202</f>
        <v>0</v>
      </c>
      <c r="Z1193" s="11">
        <f t="shared" si="113"/>
        <v>0</v>
      </c>
      <c r="AA1193" s="12" t="str">
        <f>IF('[1]TCE - ANEXO III - Preencher'!AB1202="","",'[1]TCE - ANEXO III - Preencher'!AB1202)</f>
        <v/>
      </c>
      <c r="AB1193" s="10">
        <f t="shared" si="108"/>
        <v>632.05840000000001</v>
      </c>
    </row>
    <row r="1194" spans="1:28" x14ac:dyDescent="0.2">
      <c r="A1194" s="4" t="str">
        <f>IFERROR(VLOOKUP(B1194,'[1]DADOS (OCULTAR)'!$P$3:$R$56,3,0),"")</f>
        <v>10.894.988/0004-86</v>
      </c>
      <c r="B1194" s="5" t="str">
        <f>'[1]TCE - ANEXO III - Preencher'!C1203</f>
        <v>HMR</v>
      </c>
      <c r="C1194" s="15">
        <v>403</v>
      </c>
      <c r="D1194" s="6" t="str">
        <f>'[1]TCE - ANEXO III - Preencher'!E1203</f>
        <v>RICARDO DA SILVA DUARTE</v>
      </c>
      <c r="E1194" s="5" t="str">
        <f>IF('[1]TCE - ANEXO III - Preencher'!F1203="4 - Assistência Odontológica","2 - Outros Profissionais da Saúde",'[1]TCE - ANEXO II - Enviar TCE'!E1193)</f>
        <v>2 - Outros Profissionais da Saúde</v>
      </c>
      <c r="F1194" s="7" t="str">
        <f>'[1]TCE - ANEXO III - Preencher'!G1203</f>
        <v>2237-10</v>
      </c>
      <c r="G1194" s="8">
        <f>IF('[1]TCE - ANEXO III - Preencher'!H1203="","",'[1]TCE - ANEXO III - Preencher'!H1203)</f>
        <v>44044</v>
      </c>
      <c r="H1194" s="9">
        <f>'[1]TCE - ANEXO III - Preencher'!I1203</f>
        <v>36.450000000000003</v>
      </c>
      <c r="I1194" s="9">
        <f>'[1]TCE - ANEXO III - Preencher'!J1203</f>
        <v>291.64</v>
      </c>
      <c r="J1194" s="9">
        <f>'[1]TCE - ANEXO III - Preencher'!K1203</f>
        <v>0</v>
      </c>
      <c r="K1194" s="10">
        <f>'[1]TCE - ANEXO III - Preencher'!L1203</f>
        <v>0</v>
      </c>
      <c r="L1194" s="10">
        <f>'[1]TCE - ANEXO III - Preencher'!M1203</f>
        <v>0</v>
      </c>
      <c r="M1194" s="10">
        <f t="shared" si="109"/>
        <v>0</v>
      </c>
      <c r="N1194" s="10">
        <f>'[1]TCE - ANEXO III - Preencher'!O1203</f>
        <v>0.44</v>
      </c>
      <c r="O1194" s="10">
        <f>'[1]TCE - ANEXO III - Preencher'!P1203</f>
        <v>0</v>
      </c>
      <c r="P1194" s="11">
        <f t="shared" si="110"/>
        <v>0.44</v>
      </c>
      <c r="Q1194" s="10">
        <f>'[1]TCE - ANEXO III - Preencher'!R1203</f>
        <v>0</v>
      </c>
      <c r="R1194" s="10">
        <f>'[1]TCE - ANEXO III - Preencher'!S1203</f>
        <v>120</v>
      </c>
      <c r="S1194" s="11">
        <f t="shared" si="111"/>
        <v>-120</v>
      </c>
      <c r="T1194" s="10">
        <f>'[1]TCE - ANEXO III - Preencher'!U1203</f>
        <v>0</v>
      </c>
      <c r="U1194" s="10">
        <f>'[1]TCE - ANEXO III - Preencher'!V1203</f>
        <v>0</v>
      </c>
      <c r="V1194" s="11">
        <f t="shared" si="112"/>
        <v>0</v>
      </c>
      <c r="W1194" s="12" t="str">
        <f>IF('[1]TCE - ANEXO III - Preencher'!X1203="","",'[1]TCE - ANEXO III - Preencher'!X1203)</f>
        <v/>
      </c>
      <c r="X1194" s="10">
        <f>'[1]TCE - ANEXO III - Preencher'!Y1203</f>
        <v>0</v>
      </c>
      <c r="Y1194" s="10">
        <f>'[1]TCE - ANEXO III - Preencher'!Z1203</f>
        <v>0</v>
      </c>
      <c r="Z1194" s="11">
        <f t="shared" si="113"/>
        <v>0</v>
      </c>
      <c r="AA1194" s="12" t="str">
        <f>IF('[1]TCE - ANEXO III - Preencher'!AB1203="","",'[1]TCE - ANEXO III - Preencher'!AB1203)</f>
        <v/>
      </c>
      <c r="AB1194" s="10">
        <f t="shared" si="108"/>
        <v>208.52999999999997</v>
      </c>
    </row>
    <row r="1195" spans="1:28" x14ac:dyDescent="0.2">
      <c r="A1195" s="4" t="str">
        <f>IFERROR(VLOOKUP(B1195,'[1]DADOS (OCULTAR)'!$P$3:$R$56,3,0),"")</f>
        <v>10.894.988/0004-86</v>
      </c>
      <c r="B1195" s="5" t="str">
        <f>'[1]TCE - ANEXO III - Preencher'!C1204</f>
        <v>HMR</v>
      </c>
      <c r="C1195" s="15">
        <v>3418</v>
      </c>
      <c r="D1195" s="6" t="str">
        <f>'[1]TCE - ANEXO III - Preencher'!E1204</f>
        <v>RICARDO DE ANDRADE LIMA AMORIM</v>
      </c>
      <c r="E1195" s="5" t="str">
        <f>IF('[1]TCE - ANEXO III - Preencher'!F1204="4 - Assistência Odontológica","2 - Outros Profissionais da Saúde",'[1]TCE - ANEXO II - Enviar TCE'!E1194)</f>
        <v>1 - Médico</v>
      </c>
      <c r="F1195" s="7" t="str">
        <f>'[1]TCE - ANEXO III - Preencher'!G1204</f>
        <v>2251-25</v>
      </c>
      <c r="G1195" s="8">
        <f>IF('[1]TCE - ANEXO III - Preencher'!H1204="","",'[1]TCE - ANEXO III - Preencher'!H1204)</f>
        <v>44044</v>
      </c>
      <c r="H1195" s="9">
        <f>'[1]TCE - ANEXO III - Preencher'!I1204</f>
        <v>62.69</v>
      </c>
      <c r="I1195" s="9">
        <f>'[1]TCE - ANEXO III - Preencher'!J1204</f>
        <v>501.44</v>
      </c>
      <c r="J1195" s="9">
        <f>'[1]TCE - ANEXO III - Preencher'!K1204</f>
        <v>0</v>
      </c>
      <c r="K1195" s="10">
        <f>'[1]TCE - ANEXO III - Preencher'!L1204</f>
        <v>0</v>
      </c>
      <c r="L1195" s="10">
        <f>'[1]TCE - ANEXO III - Preencher'!M1204</f>
        <v>0</v>
      </c>
      <c r="M1195" s="10">
        <f t="shared" si="109"/>
        <v>0</v>
      </c>
      <c r="N1195" s="10">
        <f>'[1]TCE - ANEXO III - Preencher'!O1204</f>
        <v>6.5183999999999997</v>
      </c>
      <c r="O1195" s="10">
        <f>'[1]TCE - ANEXO III - Preencher'!P1204</f>
        <v>0</v>
      </c>
      <c r="P1195" s="11">
        <f t="shared" si="110"/>
        <v>6.5183999999999997</v>
      </c>
      <c r="Q1195" s="10">
        <f>'[1]TCE - ANEXO III - Preencher'!R1204</f>
        <v>0</v>
      </c>
      <c r="R1195" s="10">
        <f>'[1]TCE - ANEXO III - Preencher'!S1204</f>
        <v>0</v>
      </c>
      <c r="S1195" s="11">
        <f t="shared" si="111"/>
        <v>0</v>
      </c>
      <c r="T1195" s="10">
        <f>'[1]TCE - ANEXO III - Preencher'!U1204</f>
        <v>0</v>
      </c>
      <c r="U1195" s="10">
        <f>'[1]TCE - ANEXO III - Preencher'!V1204</f>
        <v>0</v>
      </c>
      <c r="V1195" s="11">
        <f t="shared" si="112"/>
        <v>0</v>
      </c>
      <c r="W1195" s="12" t="str">
        <f>IF('[1]TCE - ANEXO III - Preencher'!X1204="","",'[1]TCE - ANEXO III - Preencher'!X1204)</f>
        <v/>
      </c>
      <c r="X1195" s="10">
        <f>'[1]TCE - ANEXO III - Preencher'!Y1204</f>
        <v>0</v>
      </c>
      <c r="Y1195" s="10">
        <f>'[1]TCE - ANEXO III - Preencher'!Z1204</f>
        <v>0</v>
      </c>
      <c r="Z1195" s="11">
        <f t="shared" si="113"/>
        <v>0</v>
      </c>
      <c r="AA1195" s="12" t="str">
        <f>IF('[1]TCE - ANEXO III - Preencher'!AB1204="","",'[1]TCE - ANEXO III - Preencher'!AB1204)</f>
        <v/>
      </c>
      <c r="AB1195" s="10">
        <f t="shared" si="108"/>
        <v>570.64840000000004</v>
      </c>
    </row>
    <row r="1196" spans="1:28" x14ac:dyDescent="0.2">
      <c r="A1196" s="4" t="str">
        <f>IFERROR(VLOOKUP(B1196,'[1]DADOS (OCULTAR)'!$P$3:$R$56,3,0),"")</f>
        <v>10.894.988/0004-86</v>
      </c>
      <c r="B1196" s="5" t="str">
        <f>'[1]TCE - ANEXO III - Preencher'!C1205</f>
        <v>HMR</v>
      </c>
      <c r="C1196" s="15">
        <v>408</v>
      </c>
      <c r="D1196" s="6" t="str">
        <f>'[1]TCE - ANEXO III - Preencher'!E1205</f>
        <v>RICARDO DE MORAIS TOMPSON CHATEAUBRIAND DO NASCIMENTO</v>
      </c>
      <c r="E1196" s="5" t="str">
        <f>IF('[1]TCE - ANEXO III - Preencher'!F1205="4 - Assistência Odontológica","2 - Outros Profissionais da Saúde",'[1]TCE - ANEXO II - Enviar TCE'!E1195)</f>
        <v>3 - Administrativo</v>
      </c>
      <c r="F1196" s="7" t="str">
        <f>'[1]TCE - ANEXO III - Preencher'!G1205</f>
        <v>2523-05</v>
      </c>
      <c r="G1196" s="8">
        <f>IF('[1]TCE - ANEXO III - Preencher'!H1205="","",'[1]TCE - ANEXO III - Preencher'!H1205)</f>
        <v>44044</v>
      </c>
      <c r="H1196" s="9">
        <f>'[1]TCE - ANEXO III - Preencher'!I1205</f>
        <v>55.7</v>
      </c>
      <c r="I1196" s="9">
        <f>'[1]TCE - ANEXO III - Preencher'!J1205</f>
        <v>445.62</v>
      </c>
      <c r="J1196" s="9">
        <f>'[1]TCE - ANEXO III - Preencher'!K1205</f>
        <v>0</v>
      </c>
      <c r="K1196" s="10">
        <f>'[1]TCE - ANEXO III - Preencher'!L1205</f>
        <v>0</v>
      </c>
      <c r="L1196" s="10">
        <f>'[1]TCE - ANEXO III - Preencher'!M1205</f>
        <v>0</v>
      </c>
      <c r="M1196" s="10">
        <f t="shared" si="109"/>
        <v>0</v>
      </c>
      <c r="N1196" s="10">
        <f>'[1]TCE - ANEXO III - Preencher'!O1205</f>
        <v>0.44</v>
      </c>
      <c r="O1196" s="10">
        <f>'[1]TCE - ANEXO III - Preencher'!P1205</f>
        <v>0</v>
      </c>
      <c r="P1196" s="11">
        <f t="shared" si="110"/>
        <v>0.44</v>
      </c>
      <c r="Q1196" s="10">
        <f>'[1]TCE - ANEXO III - Preencher'!R1205</f>
        <v>0</v>
      </c>
      <c r="R1196" s="10">
        <f>'[1]TCE - ANEXO III - Preencher'!S1205</f>
        <v>0</v>
      </c>
      <c r="S1196" s="11">
        <f t="shared" si="111"/>
        <v>0</v>
      </c>
      <c r="T1196" s="10">
        <f>'[1]TCE - ANEXO III - Preencher'!U1205</f>
        <v>0</v>
      </c>
      <c r="U1196" s="10">
        <f>'[1]TCE - ANEXO III - Preencher'!V1205</f>
        <v>0</v>
      </c>
      <c r="V1196" s="11">
        <f t="shared" si="112"/>
        <v>0</v>
      </c>
      <c r="W1196" s="12" t="str">
        <f>IF('[1]TCE - ANEXO III - Preencher'!X1205="","",'[1]TCE - ANEXO III - Preencher'!X1205)</f>
        <v/>
      </c>
      <c r="X1196" s="10">
        <f>'[1]TCE - ANEXO III - Preencher'!Y1205</f>
        <v>0</v>
      </c>
      <c r="Y1196" s="10">
        <f>'[1]TCE - ANEXO III - Preencher'!Z1205</f>
        <v>0</v>
      </c>
      <c r="Z1196" s="11">
        <f t="shared" si="113"/>
        <v>0</v>
      </c>
      <c r="AA1196" s="12" t="str">
        <f>IF('[1]TCE - ANEXO III - Preencher'!AB1205="","",'[1]TCE - ANEXO III - Preencher'!AB1205)</f>
        <v/>
      </c>
      <c r="AB1196" s="10">
        <f t="shared" si="108"/>
        <v>501.76</v>
      </c>
    </row>
    <row r="1197" spans="1:28" x14ac:dyDescent="0.2">
      <c r="A1197" s="4" t="str">
        <f>IFERROR(VLOOKUP(B1197,'[1]DADOS (OCULTAR)'!$P$3:$R$56,3,0),"")</f>
        <v>10.894.988/0004-86</v>
      </c>
      <c r="B1197" s="5" t="str">
        <f>'[1]TCE - ANEXO III - Preencher'!C1206</f>
        <v>HMR</v>
      </c>
      <c r="C1197" s="15">
        <v>5372</v>
      </c>
      <c r="D1197" s="6" t="str">
        <f>'[1]TCE - ANEXO III - Preencher'!E1206</f>
        <v>RICARDO DUARTE PIMENTEL</v>
      </c>
      <c r="E1197" s="5" t="str">
        <f>IF('[1]TCE - ANEXO III - Preencher'!F1206="4 - Assistência Odontológica","2 - Outros Profissionais da Saúde",'[1]TCE - ANEXO II - Enviar TCE'!E1196)</f>
        <v>1 - Médico</v>
      </c>
      <c r="F1197" s="7" t="str">
        <f>'[1]TCE - ANEXO III - Preencher'!G1206</f>
        <v>2251-51</v>
      </c>
      <c r="G1197" s="8">
        <f>IF('[1]TCE - ANEXO III - Preencher'!H1206="","",'[1]TCE - ANEXO III - Preencher'!H1206)</f>
        <v>44044</v>
      </c>
      <c r="H1197" s="9">
        <f>'[1]TCE - ANEXO III - Preencher'!I1206</f>
        <v>77.94</v>
      </c>
      <c r="I1197" s="9">
        <f>'[1]TCE - ANEXO III - Preencher'!J1206</f>
        <v>623.44000000000005</v>
      </c>
      <c r="J1197" s="9">
        <f>'[1]TCE - ANEXO III - Preencher'!K1206</f>
        <v>0</v>
      </c>
      <c r="K1197" s="10">
        <f>'[1]TCE - ANEXO III - Preencher'!L1206</f>
        <v>0</v>
      </c>
      <c r="L1197" s="10">
        <f>'[1]TCE - ANEXO III - Preencher'!M1206</f>
        <v>0</v>
      </c>
      <c r="M1197" s="10">
        <f t="shared" si="109"/>
        <v>0</v>
      </c>
      <c r="N1197" s="10">
        <f>'[1]TCE - ANEXO III - Preencher'!O1206</f>
        <v>6.5183999999999997</v>
      </c>
      <c r="O1197" s="10">
        <f>'[1]TCE - ANEXO III - Preencher'!P1206</f>
        <v>0</v>
      </c>
      <c r="P1197" s="11">
        <f t="shared" si="110"/>
        <v>6.5183999999999997</v>
      </c>
      <c r="Q1197" s="10">
        <f>'[1]TCE - ANEXO III - Preencher'!R1206</f>
        <v>0</v>
      </c>
      <c r="R1197" s="10">
        <f>'[1]TCE - ANEXO III - Preencher'!S1206</f>
        <v>0</v>
      </c>
      <c r="S1197" s="11">
        <f t="shared" si="111"/>
        <v>0</v>
      </c>
      <c r="T1197" s="10">
        <f>'[1]TCE - ANEXO III - Preencher'!U1206</f>
        <v>0</v>
      </c>
      <c r="U1197" s="10">
        <f>'[1]TCE - ANEXO III - Preencher'!V1206</f>
        <v>0</v>
      </c>
      <c r="V1197" s="11">
        <f t="shared" si="112"/>
        <v>0</v>
      </c>
      <c r="W1197" s="12" t="str">
        <f>IF('[1]TCE - ANEXO III - Preencher'!X1206="","",'[1]TCE - ANEXO III - Preencher'!X1206)</f>
        <v/>
      </c>
      <c r="X1197" s="10">
        <f>'[1]TCE - ANEXO III - Preencher'!Y1206</f>
        <v>0</v>
      </c>
      <c r="Y1197" s="10">
        <f>'[1]TCE - ANEXO III - Preencher'!Z1206</f>
        <v>0</v>
      </c>
      <c r="Z1197" s="11">
        <f t="shared" si="113"/>
        <v>0</v>
      </c>
      <c r="AA1197" s="12" t="str">
        <f>IF('[1]TCE - ANEXO III - Preencher'!AB1206="","",'[1]TCE - ANEXO III - Preencher'!AB1206)</f>
        <v/>
      </c>
      <c r="AB1197" s="10">
        <f t="shared" si="108"/>
        <v>707.89840000000015</v>
      </c>
    </row>
    <row r="1198" spans="1:28" x14ac:dyDescent="0.2">
      <c r="A1198" s="4" t="str">
        <f>IFERROR(VLOOKUP(B1198,'[1]DADOS (OCULTAR)'!$P$3:$R$56,3,0),"")</f>
        <v>10.894.988/0004-86</v>
      </c>
      <c r="B1198" s="5" t="str">
        <f>'[1]TCE - ANEXO III - Preencher'!C1207</f>
        <v>HMR</v>
      </c>
      <c r="C1198" s="15">
        <v>439</v>
      </c>
      <c r="D1198" s="6" t="str">
        <f>'[1]TCE - ANEXO III - Preencher'!E1207</f>
        <v xml:space="preserve">RICHARLISSON DOUGLAS DO NASCIMENTO SILVA </v>
      </c>
      <c r="E1198" s="5" t="str">
        <f>IF('[1]TCE - ANEXO III - Preencher'!F1207="4 - Assistência Odontológica","2 - Outros Profissionais da Saúde",'[1]TCE - ANEXO II - Enviar TCE'!E1197)</f>
        <v>2 - Outros Profissionais da Saúde</v>
      </c>
      <c r="F1198" s="7" t="str">
        <f>'[1]TCE - ANEXO III - Preencher'!G1207</f>
        <v>3222-05</v>
      </c>
      <c r="G1198" s="8">
        <f>IF('[1]TCE - ANEXO III - Preencher'!H1207="","",'[1]TCE - ANEXO III - Preencher'!H1207)</f>
        <v>44044</v>
      </c>
      <c r="H1198" s="9">
        <f>'[1]TCE - ANEXO III - Preencher'!I1207</f>
        <v>16.88</v>
      </c>
      <c r="I1198" s="9">
        <f>'[1]TCE - ANEXO III - Preencher'!J1207</f>
        <v>135.06</v>
      </c>
      <c r="J1198" s="9">
        <f>'[1]TCE - ANEXO III - Preencher'!K1207</f>
        <v>0</v>
      </c>
      <c r="K1198" s="10">
        <f>'[1]TCE - ANEXO III - Preencher'!L1207</f>
        <v>0</v>
      </c>
      <c r="L1198" s="10">
        <f>'[1]TCE - ANEXO III - Preencher'!M1207</f>
        <v>0</v>
      </c>
      <c r="M1198" s="10">
        <f t="shared" si="109"/>
        <v>0</v>
      </c>
      <c r="N1198" s="10">
        <f>'[1]TCE - ANEXO III - Preencher'!O1207</f>
        <v>0.44813999999999998</v>
      </c>
      <c r="O1198" s="10">
        <f>'[1]TCE - ANEXO III - Preencher'!P1207</f>
        <v>0</v>
      </c>
      <c r="P1198" s="11">
        <f t="shared" si="110"/>
        <v>0.44813999999999998</v>
      </c>
      <c r="Q1198" s="10">
        <f>'[1]TCE - ANEXO III - Preencher'!R1207</f>
        <v>0</v>
      </c>
      <c r="R1198" s="10">
        <f>'[1]TCE - ANEXO III - Preencher'!S1207</f>
        <v>0</v>
      </c>
      <c r="S1198" s="11">
        <f t="shared" si="111"/>
        <v>0</v>
      </c>
      <c r="T1198" s="10">
        <f>'[1]TCE - ANEXO III - Preencher'!U1207</f>
        <v>0</v>
      </c>
      <c r="U1198" s="10">
        <f>'[1]TCE - ANEXO III - Preencher'!V1207</f>
        <v>0</v>
      </c>
      <c r="V1198" s="11">
        <f t="shared" si="112"/>
        <v>0</v>
      </c>
      <c r="W1198" s="12" t="str">
        <f>IF('[1]TCE - ANEXO III - Preencher'!X1207="","",'[1]TCE - ANEXO III - Preencher'!X1207)</f>
        <v/>
      </c>
      <c r="X1198" s="10">
        <f>'[1]TCE - ANEXO III - Preencher'!Y1207</f>
        <v>0</v>
      </c>
      <c r="Y1198" s="10">
        <f>'[1]TCE - ANEXO III - Preencher'!Z1207</f>
        <v>0</v>
      </c>
      <c r="Z1198" s="11">
        <f t="shared" si="113"/>
        <v>0</v>
      </c>
      <c r="AA1198" s="12" t="str">
        <f>IF('[1]TCE - ANEXO III - Preencher'!AB1207="","",'[1]TCE - ANEXO III - Preencher'!AB1207)</f>
        <v/>
      </c>
      <c r="AB1198" s="10">
        <f t="shared" si="108"/>
        <v>152.38813999999999</v>
      </c>
    </row>
    <row r="1199" spans="1:28" x14ac:dyDescent="0.2">
      <c r="A1199" s="4" t="str">
        <f>IFERROR(VLOOKUP(B1199,'[1]DADOS (OCULTAR)'!$P$3:$R$56,3,0),"")</f>
        <v>10.894.988/0004-86</v>
      </c>
      <c r="B1199" s="5" t="str">
        <f>'[1]TCE - ANEXO III - Preencher'!C1208</f>
        <v>HMR</v>
      </c>
      <c r="C1199" s="15">
        <v>490</v>
      </c>
      <c r="D1199" s="6" t="str">
        <f>'[1]TCE - ANEXO III - Preencher'!E1208</f>
        <v>RICLECIA SANTOS DA SILVA LIMA</v>
      </c>
      <c r="E1199" s="5" t="str">
        <f>IF('[1]TCE - ANEXO III - Preencher'!F1208="4 - Assistência Odontológica","2 - Outros Profissionais da Saúde",'[1]TCE - ANEXO II - Enviar TCE'!E1198)</f>
        <v>2 - Outros Profissionais da Saúde</v>
      </c>
      <c r="F1199" s="7" t="str">
        <f>'[1]TCE - ANEXO III - Preencher'!G1208</f>
        <v>3222-05</v>
      </c>
      <c r="G1199" s="8">
        <f>IF('[1]TCE - ANEXO III - Preencher'!H1208="","",'[1]TCE - ANEXO III - Preencher'!H1208)</f>
        <v>44044</v>
      </c>
      <c r="H1199" s="9">
        <f>'[1]TCE - ANEXO III - Preencher'!I1208</f>
        <v>17.190000000000001</v>
      </c>
      <c r="I1199" s="9">
        <f>'[1]TCE - ANEXO III - Preencher'!J1208</f>
        <v>137.46</v>
      </c>
      <c r="J1199" s="9">
        <f>'[1]TCE - ANEXO III - Preencher'!K1208</f>
        <v>0</v>
      </c>
      <c r="K1199" s="10">
        <f>'[1]TCE - ANEXO III - Preencher'!L1208</f>
        <v>0</v>
      </c>
      <c r="L1199" s="10">
        <f>'[1]TCE - ANEXO III - Preencher'!M1208</f>
        <v>0</v>
      </c>
      <c r="M1199" s="10">
        <f t="shared" si="109"/>
        <v>0</v>
      </c>
      <c r="N1199" s="10">
        <f>'[1]TCE - ANEXO III - Preencher'!O1208</f>
        <v>0.44</v>
      </c>
      <c r="O1199" s="10">
        <f>'[1]TCE - ANEXO III - Preencher'!P1208</f>
        <v>0</v>
      </c>
      <c r="P1199" s="11">
        <f t="shared" si="110"/>
        <v>0.44</v>
      </c>
      <c r="Q1199" s="10">
        <f>'[1]TCE - ANEXO III - Preencher'!R1208</f>
        <v>282.81335909090905</v>
      </c>
      <c r="R1199" s="10">
        <f>'[1]TCE - ANEXO III - Preencher'!S1208</f>
        <v>65.95</v>
      </c>
      <c r="S1199" s="11">
        <f t="shared" si="111"/>
        <v>216.86335909090906</v>
      </c>
      <c r="T1199" s="10">
        <f>'[1]TCE - ANEXO III - Preencher'!U1208</f>
        <v>0</v>
      </c>
      <c r="U1199" s="10">
        <f>'[1]TCE - ANEXO III - Preencher'!V1208</f>
        <v>0</v>
      </c>
      <c r="V1199" s="11">
        <f t="shared" si="112"/>
        <v>0</v>
      </c>
      <c r="W1199" s="12" t="str">
        <f>IF('[1]TCE - ANEXO III - Preencher'!X1208="","",'[1]TCE - ANEXO III - Preencher'!X1208)</f>
        <v/>
      </c>
      <c r="X1199" s="10">
        <f>'[1]TCE - ANEXO III - Preencher'!Y1208</f>
        <v>0</v>
      </c>
      <c r="Y1199" s="10">
        <f>'[1]TCE - ANEXO III - Preencher'!Z1208</f>
        <v>0</v>
      </c>
      <c r="Z1199" s="11">
        <f t="shared" si="113"/>
        <v>0</v>
      </c>
      <c r="AA1199" s="12" t="str">
        <f>IF('[1]TCE - ANEXO III - Preencher'!AB1208="","",'[1]TCE - ANEXO III - Preencher'!AB1208)</f>
        <v/>
      </c>
      <c r="AB1199" s="10">
        <f t="shared" si="108"/>
        <v>371.95335909090909</v>
      </c>
    </row>
    <row r="1200" spans="1:28" x14ac:dyDescent="0.2">
      <c r="A1200" s="4" t="str">
        <f>IFERROR(VLOOKUP(B1200,'[1]DADOS (OCULTAR)'!$P$3:$R$56,3,0),"")</f>
        <v>10.894.988/0004-86</v>
      </c>
      <c r="B1200" s="5" t="str">
        <f>'[1]TCE - ANEXO III - Preencher'!C1209</f>
        <v>HMR</v>
      </c>
      <c r="C1200" s="15">
        <v>437</v>
      </c>
      <c r="D1200" s="6" t="str">
        <f>'[1]TCE - ANEXO III - Preencher'!E1209</f>
        <v>RINALDO JOSE DA SILVA JUNIOR</v>
      </c>
      <c r="E1200" s="5" t="str">
        <f>IF('[1]TCE - ANEXO III - Preencher'!F1209="4 - Assistência Odontológica","2 - Outros Profissionais da Saúde",'[1]TCE - ANEXO II - Enviar TCE'!E1199)</f>
        <v>3 - Administrativo</v>
      </c>
      <c r="F1200" s="7" t="str">
        <f>'[1]TCE - ANEXO III - Preencher'!G1209</f>
        <v>5174-10</v>
      </c>
      <c r="G1200" s="8">
        <f>IF('[1]TCE - ANEXO III - Preencher'!H1209="","",'[1]TCE - ANEXO III - Preencher'!H1209)</f>
        <v>44044</v>
      </c>
      <c r="H1200" s="9">
        <f>'[1]TCE - ANEXO III - Preencher'!I1209</f>
        <v>13.59</v>
      </c>
      <c r="I1200" s="9">
        <f>'[1]TCE - ANEXO III - Preencher'!J1209</f>
        <v>108.68</v>
      </c>
      <c r="J1200" s="9">
        <f>'[1]TCE - ANEXO III - Preencher'!K1209</f>
        <v>0</v>
      </c>
      <c r="K1200" s="10">
        <f>'[1]TCE - ANEXO III - Preencher'!L1209</f>
        <v>0</v>
      </c>
      <c r="L1200" s="10">
        <f>'[1]TCE - ANEXO III - Preencher'!M1209</f>
        <v>0</v>
      </c>
      <c r="M1200" s="10">
        <f t="shared" si="109"/>
        <v>0</v>
      </c>
      <c r="N1200" s="10">
        <f>'[1]TCE - ANEXO III - Preencher'!O1209</f>
        <v>0.44</v>
      </c>
      <c r="O1200" s="10">
        <f>'[1]TCE - ANEXO III - Preencher'!P1209</f>
        <v>0</v>
      </c>
      <c r="P1200" s="11">
        <f t="shared" si="110"/>
        <v>0.44</v>
      </c>
      <c r="Q1200" s="10">
        <f>'[1]TCE - ANEXO III - Preencher'!R1209</f>
        <v>0</v>
      </c>
      <c r="R1200" s="10">
        <f>'[1]TCE - ANEXO III - Preencher'!S1209</f>
        <v>0</v>
      </c>
      <c r="S1200" s="11">
        <f t="shared" si="111"/>
        <v>0</v>
      </c>
      <c r="T1200" s="10">
        <f>'[1]TCE - ANEXO III - Preencher'!U1209</f>
        <v>0</v>
      </c>
      <c r="U1200" s="10">
        <f>'[1]TCE - ANEXO III - Preencher'!V1209</f>
        <v>0</v>
      </c>
      <c r="V1200" s="11">
        <f t="shared" si="112"/>
        <v>0</v>
      </c>
      <c r="W1200" s="12" t="str">
        <f>IF('[1]TCE - ANEXO III - Preencher'!X1209="","",'[1]TCE - ANEXO III - Preencher'!X1209)</f>
        <v/>
      </c>
      <c r="X1200" s="10">
        <f>'[1]TCE - ANEXO III - Preencher'!Y1209</f>
        <v>0</v>
      </c>
      <c r="Y1200" s="10">
        <f>'[1]TCE - ANEXO III - Preencher'!Z1209</f>
        <v>0</v>
      </c>
      <c r="Z1200" s="11">
        <f t="shared" si="113"/>
        <v>0</v>
      </c>
      <c r="AA1200" s="12" t="str">
        <f>IF('[1]TCE - ANEXO III - Preencher'!AB1209="","",'[1]TCE - ANEXO III - Preencher'!AB1209)</f>
        <v/>
      </c>
      <c r="AB1200" s="10">
        <f t="shared" si="108"/>
        <v>122.71000000000001</v>
      </c>
    </row>
    <row r="1201" spans="1:28" x14ac:dyDescent="0.2">
      <c r="A1201" s="4" t="str">
        <f>IFERROR(VLOOKUP(B1201,'[1]DADOS (OCULTAR)'!$P$3:$R$56,3,0),"")</f>
        <v>10.894.988/0004-86</v>
      </c>
      <c r="B1201" s="5" t="str">
        <f>'[1]TCE - ANEXO III - Preencher'!C1210</f>
        <v>HMR</v>
      </c>
      <c r="C1201" s="15">
        <v>431</v>
      </c>
      <c r="D1201" s="6" t="str">
        <f>'[1]TCE - ANEXO III - Preencher'!E1210</f>
        <v>RITA DE CASSIA OLIVEIRA DE LIMA FILHA</v>
      </c>
      <c r="E1201" s="5" t="str">
        <f>IF('[1]TCE - ANEXO III - Preencher'!F1210="4 - Assistência Odontológica","2 - Outros Profissionais da Saúde",'[1]TCE - ANEXO II - Enviar TCE'!E1200)</f>
        <v>2 - Outros Profissionais da Saúde</v>
      </c>
      <c r="F1201" s="7" t="str">
        <f>'[1]TCE - ANEXO III - Preencher'!G1210</f>
        <v>2516-05</v>
      </c>
      <c r="G1201" s="8">
        <f>IF('[1]TCE - ANEXO III - Preencher'!H1210="","",'[1]TCE - ANEXO III - Preencher'!H1210)</f>
        <v>44044</v>
      </c>
      <c r="H1201" s="9">
        <f>'[1]TCE - ANEXO III - Preencher'!I1210</f>
        <v>31.21</v>
      </c>
      <c r="I1201" s="9">
        <f>'[1]TCE - ANEXO III - Preencher'!J1210</f>
        <v>249.68</v>
      </c>
      <c r="J1201" s="9">
        <f>'[1]TCE - ANEXO III - Preencher'!K1210</f>
        <v>0</v>
      </c>
      <c r="K1201" s="10">
        <f>'[1]TCE - ANEXO III - Preencher'!L1210</f>
        <v>0</v>
      </c>
      <c r="L1201" s="10">
        <f>'[1]TCE - ANEXO III - Preencher'!M1210</f>
        <v>0</v>
      </c>
      <c r="M1201" s="10">
        <f t="shared" si="109"/>
        <v>0</v>
      </c>
      <c r="N1201" s="10">
        <f>'[1]TCE - ANEXO III - Preencher'!O1210</f>
        <v>0.44</v>
      </c>
      <c r="O1201" s="10">
        <f>'[1]TCE - ANEXO III - Preencher'!P1210</f>
        <v>0</v>
      </c>
      <c r="P1201" s="11">
        <f t="shared" si="110"/>
        <v>0.44</v>
      </c>
      <c r="Q1201" s="10">
        <f>'[1]TCE - ANEXO III - Preencher'!R1210</f>
        <v>0</v>
      </c>
      <c r="R1201" s="10">
        <f>'[1]TCE - ANEXO III - Preencher'!S1210</f>
        <v>0</v>
      </c>
      <c r="S1201" s="11">
        <f t="shared" si="111"/>
        <v>0</v>
      </c>
      <c r="T1201" s="10">
        <f>'[1]TCE - ANEXO III - Preencher'!U1210</f>
        <v>0</v>
      </c>
      <c r="U1201" s="10">
        <f>'[1]TCE - ANEXO III - Preencher'!V1210</f>
        <v>0</v>
      </c>
      <c r="V1201" s="11">
        <f t="shared" si="112"/>
        <v>0</v>
      </c>
      <c r="W1201" s="12" t="str">
        <f>IF('[1]TCE - ANEXO III - Preencher'!X1210="","",'[1]TCE - ANEXO III - Preencher'!X1210)</f>
        <v/>
      </c>
      <c r="X1201" s="10">
        <f>'[1]TCE - ANEXO III - Preencher'!Y1210</f>
        <v>0</v>
      </c>
      <c r="Y1201" s="10">
        <f>'[1]TCE - ANEXO III - Preencher'!Z1210</f>
        <v>0</v>
      </c>
      <c r="Z1201" s="11">
        <f t="shared" si="113"/>
        <v>0</v>
      </c>
      <c r="AA1201" s="12" t="str">
        <f>IF('[1]TCE - ANEXO III - Preencher'!AB1210="","",'[1]TCE - ANEXO III - Preencher'!AB1210)</f>
        <v/>
      </c>
      <c r="AB1201" s="10">
        <f t="shared" si="108"/>
        <v>281.33</v>
      </c>
    </row>
    <row r="1202" spans="1:28" x14ac:dyDescent="0.2">
      <c r="A1202" s="4" t="str">
        <f>IFERROR(VLOOKUP(B1202,'[1]DADOS (OCULTAR)'!$P$3:$R$56,3,0),"")</f>
        <v>10.894.988/0004-86</v>
      </c>
      <c r="B1202" s="5" t="str">
        <f>'[1]TCE - ANEXO III - Preencher'!C1211</f>
        <v>HMR</v>
      </c>
      <c r="C1202" s="15">
        <v>5449</v>
      </c>
      <c r="D1202" s="6" t="str">
        <f>'[1]TCE - ANEXO III - Preencher'!E1211</f>
        <v>RIVALDO VENCESLAU DA CUNHA JUNIOR</v>
      </c>
      <c r="E1202" s="5" t="str">
        <f>IF('[1]TCE - ANEXO III - Preencher'!F1211="4 - Assistência Odontológica","2 - Outros Profissionais da Saúde",'[1]TCE - ANEXO II - Enviar TCE'!E1201)</f>
        <v>3 - Administrativo</v>
      </c>
      <c r="F1202" s="7" t="str">
        <f>'[1]TCE - ANEXO III - Preencher'!G1211</f>
        <v>4110-10</v>
      </c>
      <c r="G1202" s="8">
        <f>IF('[1]TCE - ANEXO III - Preencher'!H1211="","",'[1]TCE - ANEXO III - Preencher'!H1211)</f>
        <v>44044</v>
      </c>
      <c r="H1202" s="9">
        <f>'[1]TCE - ANEXO III - Preencher'!I1211</f>
        <v>14.29</v>
      </c>
      <c r="I1202" s="9">
        <f>'[1]TCE - ANEXO III - Preencher'!J1211</f>
        <v>114.32</v>
      </c>
      <c r="J1202" s="9">
        <f>'[1]TCE - ANEXO III - Preencher'!K1211</f>
        <v>0</v>
      </c>
      <c r="K1202" s="10">
        <f>'[1]TCE - ANEXO III - Preencher'!L1211</f>
        <v>0</v>
      </c>
      <c r="L1202" s="10">
        <f>'[1]TCE - ANEXO III - Preencher'!M1211</f>
        <v>0</v>
      </c>
      <c r="M1202" s="10">
        <f t="shared" si="109"/>
        <v>0</v>
      </c>
      <c r="N1202" s="10">
        <f>'[1]TCE - ANEXO III - Preencher'!O1211</f>
        <v>0.44</v>
      </c>
      <c r="O1202" s="10">
        <f>'[1]TCE - ANEXO III - Preencher'!P1211</f>
        <v>0</v>
      </c>
      <c r="P1202" s="11">
        <f t="shared" si="110"/>
        <v>0.44</v>
      </c>
      <c r="Q1202" s="10">
        <f>'[1]TCE - ANEXO III - Preencher'!R1211</f>
        <v>172.4133590909091</v>
      </c>
      <c r="R1202" s="10">
        <f>'[1]TCE - ANEXO III - Preencher'!S1211</f>
        <v>85.74</v>
      </c>
      <c r="S1202" s="11">
        <f t="shared" si="111"/>
        <v>86.673359090909102</v>
      </c>
      <c r="T1202" s="10">
        <f>'[1]TCE - ANEXO III - Preencher'!U1211</f>
        <v>0</v>
      </c>
      <c r="U1202" s="10">
        <f>'[1]TCE - ANEXO III - Preencher'!V1211</f>
        <v>0</v>
      </c>
      <c r="V1202" s="11">
        <f t="shared" si="112"/>
        <v>0</v>
      </c>
      <c r="W1202" s="12" t="str">
        <f>IF('[1]TCE - ANEXO III - Preencher'!X1211="","",'[1]TCE - ANEXO III - Preencher'!X1211)</f>
        <v/>
      </c>
      <c r="X1202" s="10">
        <f>'[1]TCE - ANEXO III - Preencher'!Y1211</f>
        <v>0</v>
      </c>
      <c r="Y1202" s="10">
        <f>'[1]TCE - ANEXO III - Preencher'!Z1211</f>
        <v>0</v>
      </c>
      <c r="Z1202" s="11">
        <f t="shared" si="113"/>
        <v>0</v>
      </c>
      <c r="AA1202" s="12" t="str">
        <f>IF('[1]TCE - ANEXO III - Preencher'!AB1211="","",'[1]TCE - ANEXO III - Preencher'!AB1211)</f>
        <v/>
      </c>
      <c r="AB1202" s="10">
        <f t="shared" si="108"/>
        <v>215.72335909090907</v>
      </c>
    </row>
    <row r="1203" spans="1:28" x14ac:dyDescent="0.2">
      <c r="A1203" s="4" t="str">
        <f>IFERROR(VLOOKUP(B1203,'[1]DADOS (OCULTAR)'!$P$3:$R$56,3,0),"")</f>
        <v>10.894.988/0004-86</v>
      </c>
      <c r="B1203" s="5" t="str">
        <f>'[1]TCE - ANEXO III - Preencher'!C1212</f>
        <v>HMR</v>
      </c>
      <c r="C1203" s="15">
        <v>460</v>
      </c>
      <c r="D1203" s="6" t="str">
        <f>'[1]TCE - ANEXO III - Preencher'!E1212</f>
        <v>ROBERTA CLARK GOMES</v>
      </c>
      <c r="E1203" s="5" t="str">
        <f>IF('[1]TCE - ANEXO III - Preencher'!F1212="4 - Assistência Odontológica","2 - Outros Profissionais da Saúde",'[1]TCE - ANEXO II - Enviar TCE'!E1202)</f>
        <v>1 - Médico</v>
      </c>
      <c r="F1203" s="7" t="str">
        <f>'[1]TCE - ANEXO III - Preencher'!G1212</f>
        <v>2251-24</v>
      </c>
      <c r="G1203" s="8">
        <f>IF('[1]TCE - ANEXO III - Preencher'!H1212="","",'[1]TCE - ANEXO III - Preencher'!H1212)</f>
        <v>44044</v>
      </c>
      <c r="H1203" s="9">
        <f>'[1]TCE - ANEXO III - Preencher'!I1212</f>
        <v>65.84</v>
      </c>
      <c r="I1203" s="9">
        <f>'[1]TCE - ANEXO III - Preencher'!J1212</f>
        <v>526.78</v>
      </c>
      <c r="J1203" s="9">
        <f>'[1]TCE - ANEXO III - Preencher'!K1212</f>
        <v>0</v>
      </c>
      <c r="K1203" s="10">
        <f>'[1]TCE - ANEXO III - Preencher'!L1212</f>
        <v>0</v>
      </c>
      <c r="L1203" s="10">
        <f>'[1]TCE - ANEXO III - Preencher'!M1212</f>
        <v>0</v>
      </c>
      <c r="M1203" s="10">
        <f t="shared" si="109"/>
        <v>0</v>
      </c>
      <c r="N1203" s="10">
        <f>'[1]TCE - ANEXO III - Preencher'!O1212</f>
        <v>6.5183999999999997</v>
      </c>
      <c r="O1203" s="10">
        <f>'[1]TCE - ANEXO III - Preencher'!P1212</f>
        <v>0</v>
      </c>
      <c r="P1203" s="11">
        <f t="shared" si="110"/>
        <v>6.5183999999999997</v>
      </c>
      <c r="Q1203" s="10">
        <f>'[1]TCE - ANEXO III - Preencher'!R1212</f>
        <v>0</v>
      </c>
      <c r="R1203" s="10">
        <f>'[1]TCE - ANEXO III - Preencher'!S1212</f>
        <v>0</v>
      </c>
      <c r="S1203" s="11">
        <f t="shared" si="111"/>
        <v>0</v>
      </c>
      <c r="T1203" s="10">
        <f>'[1]TCE - ANEXO III - Preencher'!U1212</f>
        <v>0</v>
      </c>
      <c r="U1203" s="10">
        <f>'[1]TCE - ANEXO III - Preencher'!V1212</f>
        <v>0</v>
      </c>
      <c r="V1203" s="11">
        <f t="shared" si="112"/>
        <v>0</v>
      </c>
      <c r="W1203" s="12" t="str">
        <f>IF('[1]TCE - ANEXO III - Preencher'!X1212="","",'[1]TCE - ANEXO III - Preencher'!X1212)</f>
        <v/>
      </c>
      <c r="X1203" s="10">
        <f>'[1]TCE - ANEXO III - Preencher'!Y1212</f>
        <v>0</v>
      </c>
      <c r="Y1203" s="10">
        <f>'[1]TCE - ANEXO III - Preencher'!Z1212</f>
        <v>0</v>
      </c>
      <c r="Z1203" s="11">
        <f t="shared" si="113"/>
        <v>0</v>
      </c>
      <c r="AA1203" s="12" t="str">
        <f>IF('[1]TCE - ANEXO III - Preencher'!AB1212="","",'[1]TCE - ANEXO III - Preencher'!AB1212)</f>
        <v/>
      </c>
      <c r="AB1203" s="10">
        <f t="shared" si="108"/>
        <v>599.13840000000005</v>
      </c>
    </row>
    <row r="1204" spans="1:28" x14ac:dyDescent="0.2">
      <c r="A1204" s="4" t="str">
        <f>IFERROR(VLOOKUP(B1204,'[1]DADOS (OCULTAR)'!$P$3:$R$56,3,0),"")</f>
        <v>10.894.988/0004-86</v>
      </c>
      <c r="B1204" s="5" t="str">
        <f>'[1]TCE - ANEXO III - Preencher'!C1213</f>
        <v>HMR</v>
      </c>
      <c r="C1204" s="15">
        <v>408</v>
      </c>
      <c r="D1204" s="6" t="str">
        <f>'[1]TCE - ANEXO III - Preencher'!E1213</f>
        <v>ROBERTA FREIRE DE FRANCA</v>
      </c>
      <c r="E1204" s="5" t="str">
        <f>IF('[1]TCE - ANEXO III - Preencher'!F1213="4 - Assistência Odontológica","2 - Outros Profissionais da Saúde",'[1]TCE - ANEXO II - Enviar TCE'!E1203)</f>
        <v>3 - Administrativo</v>
      </c>
      <c r="F1204" s="7" t="str">
        <f>'[1]TCE - ANEXO III - Preencher'!G1213</f>
        <v>3516-05</v>
      </c>
      <c r="G1204" s="8">
        <f>IF('[1]TCE - ANEXO III - Preencher'!H1213="","",'[1]TCE - ANEXO III - Preencher'!H1213)</f>
        <v>44044</v>
      </c>
      <c r="H1204" s="9">
        <f>'[1]TCE - ANEXO III - Preencher'!I1213</f>
        <v>14.68</v>
      </c>
      <c r="I1204" s="9">
        <f>'[1]TCE - ANEXO III - Preencher'!J1213</f>
        <v>117.39</v>
      </c>
      <c r="J1204" s="9">
        <f>'[1]TCE - ANEXO III - Preencher'!K1213</f>
        <v>0</v>
      </c>
      <c r="K1204" s="10">
        <f>'[1]TCE - ANEXO III - Preencher'!L1213</f>
        <v>0</v>
      </c>
      <c r="L1204" s="10">
        <f>'[1]TCE - ANEXO III - Preencher'!M1213</f>
        <v>0</v>
      </c>
      <c r="M1204" s="10">
        <f t="shared" si="109"/>
        <v>0</v>
      </c>
      <c r="N1204" s="10">
        <f>'[1]TCE - ANEXO III - Preencher'!O1213</f>
        <v>0.44</v>
      </c>
      <c r="O1204" s="10">
        <f>'[1]TCE - ANEXO III - Preencher'!P1213</f>
        <v>0</v>
      </c>
      <c r="P1204" s="11">
        <f t="shared" si="110"/>
        <v>0.44</v>
      </c>
      <c r="Q1204" s="10">
        <f>'[1]TCE - ANEXO III - Preencher'!R1213</f>
        <v>0</v>
      </c>
      <c r="R1204" s="10">
        <f>'[1]TCE - ANEXO III - Preencher'!S1213</f>
        <v>0</v>
      </c>
      <c r="S1204" s="11">
        <f t="shared" si="111"/>
        <v>0</v>
      </c>
      <c r="T1204" s="10">
        <f>'[1]TCE - ANEXO III - Preencher'!U1213</f>
        <v>0</v>
      </c>
      <c r="U1204" s="10">
        <f>'[1]TCE - ANEXO III - Preencher'!V1213</f>
        <v>0</v>
      </c>
      <c r="V1204" s="11">
        <f t="shared" si="112"/>
        <v>0</v>
      </c>
      <c r="W1204" s="12" t="str">
        <f>IF('[1]TCE - ANEXO III - Preencher'!X1213="","",'[1]TCE - ANEXO III - Preencher'!X1213)</f>
        <v/>
      </c>
      <c r="X1204" s="10">
        <f>'[1]TCE - ANEXO III - Preencher'!Y1213</f>
        <v>0</v>
      </c>
      <c r="Y1204" s="10">
        <f>'[1]TCE - ANEXO III - Preencher'!Z1213</f>
        <v>0</v>
      </c>
      <c r="Z1204" s="11">
        <f t="shared" si="113"/>
        <v>0</v>
      </c>
      <c r="AA1204" s="12" t="str">
        <f>IF('[1]TCE - ANEXO III - Preencher'!AB1213="","",'[1]TCE - ANEXO III - Preencher'!AB1213)</f>
        <v/>
      </c>
      <c r="AB1204" s="10">
        <f t="shared" si="108"/>
        <v>132.51</v>
      </c>
    </row>
    <row r="1205" spans="1:28" x14ac:dyDescent="0.2">
      <c r="A1205" s="4" t="str">
        <f>IFERROR(VLOOKUP(B1205,'[1]DADOS (OCULTAR)'!$P$3:$R$56,3,0),"")</f>
        <v>10.894.988/0004-86</v>
      </c>
      <c r="B1205" s="5" t="str">
        <f>'[1]TCE - ANEXO III - Preencher'!C1214</f>
        <v>HMR</v>
      </c>
      <c r="C1205" s="15">
        <v>7</v>
      </c>
      <c r="D1205" s="6" t="str">
        <f>'[1]TCE - ANEXO III - Preencher'!E1214</f>
        <v>ROBERTA JULIANE MOTA SANTOS ALMEIDA DE OLIVEIRA</v>
      </c>
      <c r="E1205" s="5" t="str">
        <f>IF('[1]TCE - ANEXO III - Preencher'!F1214="4 - Assistência Odontológica","2 - Outros Profissionais da Saúde",'[1]TCE - ANEXO II - Enviar TCE'!E1204)</f>
        <v>2 - Outros Profissionais da Saúde</v>
      </c>
      <c r="F1205" s="7" t="str">
        <f>'[1]TCE - ANEXO III - Preencher'!G1214</f>
        <v>2232-08</v>
      </c>
      <c r="G1205" s="8">
        <f>IF('[1]TCE - ANEXO III - Preencher'!H1214="","",'[1]TCE - ANEXO III - Preencher'!H1214)</f>
        <v>44044</v>
      </c>
      <c r="H1205" s="9">
        <f>'[1]TCE - ANEXO III - Preencher'!I1214</f>
        <v>46.58</v>
      </c>
      <c r="I1205" s="9">
        <f>'[1]TCE - ANEXO III - Preencher'!J1214</f>
        <v>372.64</v>
      </c>
      <c r="J1205" s="9">
        <f>'[1]TCE - ANEXO III - Preencher'!K1214</f>
        <v>0</v>
      </c>
      <c r="K1205" s="10">
        <f>'[1]TCE - ANEXO III - Preencher'!L1214</f>
        <v>0</v>
      </c>
      <c r="L1205" s="10">
        <f>'[1]TCE - ANEXO III - Preencher'!M1214</f>
        <v>0</v>
      </c>
      <c r="M1205" s="10">
        <f t="shared" si="109"/>
        <v>0</v>
      </c>
      <c r="N1205" s="10">
        <f>'[1]TCE - ANEXO III - Preencher'!O1214</f>
        <v>0.81479999999999997</v>
      </c>
      <c r="O1205" s="10">
        <f>'[1]TCE - ANEXO III - Preencher'!P1214</f>
        <v>0</v>
      </c>
      <c r="P1205" s="11">
        <f t="shared" si="110"/>
        <v>0.81479999999999997</v>
      </c>
      <c r="Q1205" s="10">
        <f>'[1]TCE - ANEXO III - Preencher'!R1214</f>
        <v>0</v>
      </c>
      <c r="R1205" s="10">
        <f>'[1]TCE - ANEXO III - Preencher'!S1214</f>
        <v>0</v>
      </c>
      <c r="S1205" s="11">
        <f t="shared" si="111"/>
        <v>0</v>
      </c>
      <c r="T1205" s="10">
        <f>'[1]TCE - ANEXO III - Preencher'!U1214</f>
        <v>0</v>
      </c>
      <c r="U1205" s="10">
        <f>'[1]TCE - ANEXO III - Preencher'!V1214</f>
        <v>0</v>
      </c>
      <c r="V1205" s="11">
        <f t="shared" si="112"/>
        <v>0</v>
      </c>
      <c r="W1205" s="12" t="str">
        <f>IF('[1]TCE - ANEXO III - Preencher'!X1214="","",'[1]TCE - ANEXO III - Preencher'!X1214)</f>
        <v/>
      </c>
      <c r="X1205" s="10">
        <f>'[1]TCE - ANEXO III - Preencher'!Y1214</f>
        <v>0</v>
      </c>
      <c r="Y1205" s="10">
        <f>'[1]TCE - ANEXO III - Preencher'!Z1214</f>
        <v>0</v>
      </c>
      <c r="Z1205" s="11">
        <f t="shared" si="113"/>
        <v>0</v>
      </c>
      <c r="AA1205" s="12" t="str">
        <f>IF('[1]TCE - ANEXO III - Preencher'!AB1214="","",'[1]TCE - ANEXO III - Preencher'!AB1214)</f>
        <v/>
      </c>
      <c r="AB1205" s="10">
        <f t="shared" si="108"/>
        <v>420.03479999999996</v>
      </c>
    </row>
    <row r="1206" spans="1:28" x14ac:dyDescent="0.2">
      <c r="A1206" s="4" t="str">
        <f>IFERROR(VLOOKUP(B1206,'[1]DADOS (OCULTAR)'!$P$3:$R$56,3,0),"")</f>
        <v>10.894.988/0004-86</v>
      </c>
      <c r="B1206" s="5" t="str">
        <f>'[1]TCE - ANEXO III - Preencher'!C1215</f>
        <v>HMR</v>
      </c>
      <c r="C1206" s="15">
        <v>497</v>
      </c>
      <c r="D1206" s="6" t="str">
        <f>'[1]TCE - ANEXO III - Preencher'!E1215</f>
        <v xml:space="preserve">ROBERTA NAYARA SOARES DA SILVA </v>
      </c>
      <c r="E1206" s="5" t="str">
        <f>IF('[1]TCE - ANEXO III - Preencher'!F1215="4 - Assistência Odontológica","2 - Outros Profissionais da Saúde",'[1]TCE - ANEXO II - Enviar TCE'!E1205)</f>
        <v>3 - Administrativo</v>
      </c>
      <c r="F1206" s="7" t="str">
        <f>'[1]TCE - ANEXO III - Preencher'!G1215</f>
        <v>4110-10</v>
      </c>
      <c r="G1206" s="8">
        <f>IF('[1]TCE - ANEXO III - Preencher'!H1215="","",'[1]TCE - ANEXO III - Preencher'!H1215)</f>
        <v>44044</v>
      </c>
      <c r="H1206" s="9">
        <f>'[1]TCE - ANEXO III - Preencher'!I1215</f>
        <v>20</v>
      </c>
      <c r="I1206" s="9">
        <f>'[1]TCE - ANEXO III - Preencher'!J1215</f>
        <v>160.04</v>
      </c>
      <c r="J1206" s="9">
        <f>'[1]TCE - ANEXO III - Preencher'!K1215</f>
        <v>0</v>
      </c>
      <c r="K1206" s="10">
        <f>'[1]TCE - ANEXO III - Preencher'!L1215</f>
        <v>0</v>
      </c>
      <c r="L1206" s="10">
        <f>'[1]TCE - ANEXO III - Preencher'!M1215</f>
        <v>0</v>
      </c>
      <c r="M1206" s="10">
        <f t="shared" si="109"/>
        <v>0</v>
      </c>
      <c r="N1206" s="10">
        <f>'[1]TCE - ANEXO III - Preencher'!O1215</f>
        <v>0.44</v>
      </c>
      <c r="O1206" s="10">
        <f>'[1]TCE - ANEXO III - Preencher'!P1215</f>
        <v>0</v>
      </c>
      <c r="P1206" s="11">
        <f t="shared" si="110"/>
        <v>0.44</v>
      </c>
      <c r="Q1206" s="10">
        <f>'[1]TCE - ANEXO III - Preencher'!R1215</f>
        <v>0</v>
      </c>
      <c r="R1206" s="10">
        <f>'[1]TCE - ANEXO III - Preencher'!S1215</f>
        <v>0</v>
      </c>
      <c r="S1206" s="11">
        <f t="shared" si="111"/>
        <v>0</v>
      </c>
      <c r="T1206" s="10">
        <f>'[1]TCE - ANEXO III - Preencher'!U1215</f>
        <v>64</v>
      </c>
      <c r="U1206" s="10">
        <f>'[1]TCE - ANEXO III - Preencher'!V1215</f>
        <v>0</v>
      </c>
      <c r="V1206" s="11">
        <f t="shared" si="112"/>
        <v>64</v>
      </c>
      <c r="W1206" s="12" t="str">
        <f>IF('[1]TCE - ANEXO III - Preencher'!X1215="","",'[1]TCE - ANEXO III - Preencher'!X1215)</f>
        <v>AUXILIO CRECHE</v>
      </c>
      <c r="X1206" s="10">
        <f>'[1]TCE - ANEXO III - Preencher'!Y1215</f>
        <v>0</v>
      </c>
      <c r="Y1206" s="10">
        <f>'[1]TCE - ANEXO III - Preencher'!Z1215</f>
        <v>0</v>
      </c>
      <c r="Z1206" s="11">
        <f t="shared" si="113"/>
        <v>0</v>
      </c>
      <c r="AA1206" s="12" t="str">
        <f>IF('[1]TCE - ANEXO III - Preencher'!AB1215="","",'[1]TCE - ANEXO III - Preencher'!AB1215)</f>
        <v/>
      </c>
      <c r="AB1206" s="10">
        <f t="shared" si="108"/>
        <v>244.48</v>
      </c>
    </row>
    <row r="1207" spans="1:28" x14ac:dyDescent="0.2">
      <c r="A1207" s="4" t="str">
        <f>IFERROR(VLOOKUP(B1207,'[1]DADOS (OCULTAR)'!$P$3:$R$56,3,0),"")</f>
        <v>10.894.988/0004-86</v>
      </c>
      <c r="B1207" s="5" t="str">
        <f>'[1]TCE - ANEXO III - Preencher'!C1216</f>
        <v>HMR</v>
      </c>
      <c r="C1207" s="15">
        <v>467</v>
      </c>
      <c r="D1207" s="6" t="str">
        <f>'[1]TCE - ANEXO III - Preencher'!E1216</f>
        <v>ROBERTA TACIANA GOMES DA SILVA</v>
      </c>
      <c r="E1207" s="5" t="str">
        <f>IF('[1]TCE - ANEXO III - Preencher'!F1216="4 - Assistência Odontológica","2 - Outros Profissionais da Saúde",'[1]TCE - ANEXO II - Enviar TCE'!E1206)</f>
        <v>2 - Outros Profissionais da Saúde</v>
      </c>
      <c r="F1207" s="7" t="str">
        <f>'[1]TCE - ANEXO III - Preencher'!G1216</f>
        <v>3222-05</v>
      </c>
      <c r="G1207" s="8">
        <f>IF('[1]TCE - ANEXO III - Preencher'!H1216="","",'[1]TCE - ANEXO III - Preencher'!H1216)</f>
        <v>44044</v>
      </c>
      <c r="H1207" s="9">
        <f>'[1]TCE - ANEXO III - Preencher'!I1216</f>
        <v>15.17</v>
      </c>
      <c r="I1207" s="9">
        <f>'[1]TCE - ANEXO III - Preencher'!J1216</f>
        <v>121.37</v>
      </c>
      <c r="J1207" s="9">
        <f>'[1]TCE - ANEXO III - Preencher'!K1216</f>
        <v>0</v>
      </c>
      <c r="K1207" s="10">
        <f>'[1]TCE - ANEXO III - Preencher'!L1216</f>
        <v>0</v>
      </c>
      <c r="L1207" s="10">
        <f>'[1]TCE - ANEXO III - Preencher'!M1216</f>
        <v>0</v>
      </c>
      <c r="M1207" s="10">
        <f t="shared" si="109"/>
        <v>0</v>
      </c>
      <c r="N1207" s="10">
        <f>'[1]TCE - ANEXO III - Preencher'!O1216</f>
        <v>0.44813999999999998</v>
      </c>
      <c r="O1207" s="10">
        <f>'[1]TCE - ANEXO III - Preencher'!P1216</f>
        <v>0</v>
      </c>
      <c r="P1207" s="11">
        <f t="shared" si="110"/>
        <v>0.44813999999999998</v>
      </c>
      <c r="Q1207" s="10">
        <f>'[1]TCE - ANEXO III - Preencher'!R1216</f>
        <v>0</v>
      </c>
      <c r="R1207" s="10">
        <f>'[1]TCE - ANEXO III - Preencher'!S1216</f>
        <v>0</v>
      </c>
      <c r="S1207" s="11">
        <f t="shared" si="111"/>
        <v>0</v>
      </c>
      <c r="T1207" s="10">
        <f>'[1]TCE - ANEXO III - Preencher'!U1216</f>
        <v>0</v>
      </c>
      <c r="U1207" s="10">
        <f>'[1]TCE - ANEXO III - Preencher'!V1216</f>
        <v>0</v>
      </c>
      <c r="V1207" s="11">
        <f t="shared" si="112"/>
        <v>0</v>
      </c>
      <c r="W1207" s="12" t="str">
        <f>IF('[1]TCE - ANEXO III - Preencher'!X1216="","",'[1]TCE - ANEXO III - Preencher'!X1216)</f>
        <v/>
      </c>
      <c r="X1207" s="10">
        <f>'[1]TCE - ANEXO III - Preencher'!Y1216</f>
        <v>0</v>
      </c>
      <c r="Y1207" s="10">
        <f>'[1]TCE - ANEXO III - Preencher'!Z1216</f>
        <v>0</v>
      </c>
      <c r="Z1207" s="11">
        <f t="shared" si="113"/>
        <v>0</v>
      </c>
      <c r="AA1207" s="12" t="str">
        <f>IF('[1]TCE - ANEXO III - Preencher'!AB1216="","",'[1]TCE - ANEXO III - Preencher'!AB1216)</f>
        <v/>
      </c>
      <c r="AB1207" s="10">
        <f t="shared" si="108"/>
        <v>136.98813999999999</v>
      </c>
    </row>
    <row r="1208" spans="1:28" x14ac:dyDescent="0.2">
      <c r="A1208" s="4" t="str">
        <f>IFERROR(VLOOKUP(B1208,'[1]DADOS (OCULTAR)'!$P$3:$R$56,3,0),"")</f>
        <v>10.894.988/0004-86</v>
      </c>
      <c r="B1208" s="5" t="str">
        <f>'[1]TCE - ANEXO III - Preencher'!C1217</f>
        <v>HMR</v>
      </c>
      <c r="C1208" s="15">
        <v>442</v>
      </c>
      <c r="D1208" s="6" t="str">
        <f>'[1]TCE - ANEXO III - Preencher'!E1217</f>
        <v>ROBSON ALVES DA SILVA MONTEIRO</v>
      </c>
      <c r="E1208" s="5" t="str">
        <f>IF('[1]TCE - ANEXO III - Preencher'!F1217="4 - Assistência Odontológica","2 - Outros Profissionais da Saúde",'[1]TCE - ANEXO II - Enviar TCE'!E1207)</f>
        <v>2 - Outros Profissionais da Saúde</v>
      </c>
      <c r="F1208" s="7" t="str">
        <f>'[1]TCE - ANEXO III - Preencher'!G1217</f>
        <v>3222-05</v>
      </c>
      <c r="G1208" s="8">
        <f>IF('[1]TCE - ANEXO III - Preencher'!H1217="","",'[1]TCE - ANEXO III - Preencher'!H1217)</f>
        <v>44044</v>
      </c>
      <c r="H1208" s="9">
        <f>'[1]TCE - ANEXO III - Preencher'!I1217</f>
        <v>17</v>
      </c>
      <c r="I1208" s="9">
        <f>'[1]TCE - ANEXO III - Preencher'!J1217</f>
        <v>136.04</v>
      </c>
      <c r="J1208" s="9">
        <f>'[1]TCE - ANEXO III - Preencher'!K1217</f>
        <v>0</v>
      </c>
      <c r="K1208" s="10">
        <f>'[1]TCE - ANEXO III - Preencher'!L1217</f>
        <v>0</v>
      </c>
      <c r="L1208" s="10">
        <f>'[1]TCE - ANEXO III - Preencher'!M1217</f>
        <v>0</v>
      </c>
      <c r="M1208" s="10">
        <f t="shared" si="109"/>
        <v>0</v>
      </c>
      <c r="N1208" s="10">
        <f>'[1]TCE - ANEXO III - Preencher'!O1217</f>
        <v>0.44813999999999998</v>
      </c>
      <c r="O1208" s="10">
        <f>'[1]TCE - ANEXO III - Preencher'!P1217</f>
        <v>0</v>
      </c>
      <c r="P1208" s="11">
        <f t="shared" si="110"/>
        <v>0.44813999999999998</v>
      </c>
      <c r="Q1208" s="10">
        <f>'[1]TCE - ANEXO III - Preencher'!R1217</f>
        <v>132.4133590909091</v>
      </c>
      <c r="R1208" s="10">
        <f>'[1]TCE - ANEXO III - Preencher'!S1217</f>
        <v>65.95</v>
      </c>
      <c r="S1208" s="11">
        <f t="shared" si="111"/>
        <v>66.463359090909094</v>
      </c>
      <c r="T1208" s="10">
        <f>'[1]TCE - ANEXO III - Preencher'!U1217</f>
        <v>0</v>
      </c>
      <c r="U1208" s="10">
        <f>'[1]TCE - ANEXO III - Preencher'!V1217</f>
        <v>0</v>
      </c>
      <c r="V1208" s="11">
        <f t="shared" si="112"/>
        <v>0</v>
      </c>
      <c r="W1208" s="12" t="str">
        <f>IF('[1]TCE - ANEXO III - Preencher'!X1217="","",'[1]TCE - ANEXO III - Preencher'!X1217)</f>
        <v/>
      </c>
      <c r="X1208" s="10">
        <f>'[1]TCE - ANEXO III - Preencher'!Y1217</f>
        <v>0</v>
      </c>
      <c r="Y1208" s="10">
        <f>'[1]TCE - ANEXO III - Preencher'!Z1217</f>
        <v>0</v>
      </c>
      <c r="Z1208" s="11">
        <f t="shared" si="113"/>
        <v>0</v>
      </c>
      <c r="AA1208" s="12" t="str">
        <f>IF('[1]TCE - ANEXO III - Preencher'!AB1217="","",'[1]TCE - ANEXO III - Preencher'!AB1217)</f>
        <v/>
      </c>
      <c r="AB1208" s="10">
        <f t="shared" si="108"/>
        <v>219.95149909090907</v>
      </c>
    </row>
    <row r="1209" spans="1:28" x14ac:dyDescent="0.2">
      <c r="A1209" s="4" t="str">
        <f>IFERROR(VLOOKUP(B1209,'[1]DADOS (OCULTAR)'!$P$3:$R$56,3,0),"")</f>
        <v>10.894.988/0004-86</v>
      </c>
      <c r="B1209" s="5" t="str">
        <f>'[1]TCE - ANEXO III - Preencher'!C1218</f>
        <v>HMR</v>
      </c>
      <c r="C1209" s="15">
        <v>448</v>
      </c>
      <c r="D1209" s="6" t="str">
        <f>'[1]TCE - ANEXO III - Preencher'!E1218</f>
        <v>ROBSON FREITAS DA SILVA</v>
      </c>
      <c r="E1209" s="5" t="str">
        <f>IF('[1]TCE - ANEXO III - Preencher'!F1218="4 - Assistência Odontológica","2 - Outros Profissionais da Saúde",'[1]TCE - ANEXO II - Enviar TCE'!E1208)</f>
        <v>3 - Administrativo</v>
      </c>
      <c r="F1209" s="7" t="str">
        <f>'[1]TCE - ANEXO III - Preencher'!G1218</f>
        <v>5132-05</v>
      </c>
      <c r="G1209" s="8">
        <f>IF('[1]TCE - ANEXO III - Preencher'!H1218="","",'[1]TCE - ANEXO III - Preencher'!H1218)</f>
        <v>44044</v>
      </c>
      <c r="H1209" s="9">
        <f>'[1]TCE - ANEXO III - Preencher'!I1218</f>
        <v>13.37</v>
      </c>
      <c r="I1209" s="9">
        <f>'[1]TCE - ANEXO III - Preencher'!J1218</f>
        <v>106.92</v>
      </c>
      <c r="J1209" s="9">
        <f>'[1]TCE - ANEXO III - Preencher'!K1218</f>
        <v>0</v>
      </c>
      <c r="K1209" s="10">
        <f>'[1]TCE - ANEXO III - Preencher'!L1218</f>
        <v>0</v>
      </c>
      <c r="L1209" s="10">
        <f>'[1]TCE - ANEXO III - Preencher'!M1218</f>
        <v>0</v>
      </c>
      <c r="M1209" s="10">
        <f t="shared" si="109"/>
        <v>0</v>
      </c>
      <c r="N1209" s="10">
        <f>'[1]TCE - ANEXO III - Preencher'!O1218</f>
        <v>0.44</v>
      </c>
      <c r="O1209" s="10">
        <f>'[1]TCE - ANEXO III - Preencher'!P1218</f>
        <v>0</v>
      </c>
      <c r="P1209" s="11">
        <f t="shared" si="110"/>
        <v>0.44</v>
      </c>
      <c r="Q1209" s="10">
        <f>'[1]TCE - ANEXO III - Preencher'!R1218</f>
        <v>0</v>
      </c>
      <c r="R1209" s="10">
        <f>'[1]TCE - ANEXO III - Preencher'!S1218</f>
        <v>0</v>
      </c>
      <c r="S1209" s="11">
        <f t="shared" si="111"/>
        <v>0</v>
      </c>
      <c r="T1209" s="10">
        <f>'[1]TCE - ANEXO III - Preencher'!U1218</f>
        <v>0</v>
      </c>
      <c r="U1209" s="10">
        <f>'[1]TCE - ANEXO III - Preencher'!V1218</f>
        <v>0</v>
      </c>
      <c r="V1209" s="11">
        <f t="shared" si="112"/>
        <v>0</v>
      </c>
      <c r="W1209" s="12" t="str">
        <f>IF('[1]TCE - ANEXO III - Preencher'!X1218="","",'[1]TCE - ANEXO III - Preencher'!X1218)</f>
        <v/>
      </c>
      <c r="X1209" s="10">
        <f>'[1]TCE - ANEXO III - Preencher'!Y1218</f>
        <v>0</v>
      </c>
      <c r="Y1209" s="10">
        <f>'[1]TCE - ANEXO III - Preencher'!Z1218</f>
        <v>0</v>
      </c>
      <c r="Z1209" s="11">
        <f t="shared" si="113"/>
        <v>0</v>
      </c>
      <c r="AA1209" s="12" t="str">
        <f>IF('[1]TCE - ANEXO III - Preencher'!AB1218="","",'[1]TCE - ANEXO III - Preencher'!AB1218)</f>
        <v/>
      </c>
      <c r="AB1209" s="10">
        <f t="shared" si="108"/>
        <v>120.73</v>
      </c>
    </row>
    <row r="1210" spans="1:28" x14ac:dyDescent="0.2">
      <c r="A1210" s="4" t="str">
        <f>IFERROR(VLOOKUP(B1210,'[1]DADOS (OCULTAR)'!$P$3:$R$56,3,0),"")</f>
        <v>10.894.988/0004-86</v>
      </c>
      <c r="B1210" s="5" t="str">
        <f>'[1]TCE - ANEXO III - Preencher'!C1219</f>
        <v>HMR</v>
      </c>
      <c r="C1210" s="15">
        <v>473</v>
      </c>
      <c r="D1210" s="6" t="str">
        <f>'[1]TCE - ANEXO III - Preencher'!E1219</f>
        <v>ROBSON RODRIGO DOS SANTOS MEIRA</v>
      </c>
      <c r="E1210" s="5" t="str">
        <f>IF('[1]TCE - ANEXO III - Preencher'!F1219="4 - Assistência Odontológica","2 - Outros Profissionais da Saúde",'[1]TCE - ANEXO II - Enviar TCE'!E1209)</f>
        <v>2 - Outros Profissionais da Saúde</v>
      </c>
      <c r="F1210" s="7" t="str">
        <f>'[1]TCE - ANEXO III - Preencher'!G1219</f>
        <v>2235-05</v>
      </c>
      <c r="G1210" s="8">
        <f>IF('[1]TCE - ANEXO III - Preencher'!H1219="","",'[1]TCE - ANEXO III - Preencher'!H1219)</f>
        <v>44044</v>
      </c>
      <c r="H1210" s="9">
        <f>'[1]TCE - ANEXO III - Preencher'!I1219</f>
        <v>27.88</v>
      </c>
      <c r="I1210" s="9">
        <f>'[1]TCE - ANEXO III - Preencher'!J1219</f>
        <v>223.02</v>
      </c>
      <c r="J1210" s="9">
        <f>'[1]TCE - ANEXO III - Preencher'!K1219</f>
        <v>0</v>
      </c>
      <c r="K1210" s="10">
        <f>'[1]TCE - ANEXO III - Preencher'!L1219</f>
        <v>0</v>
      </c>
      <c r="L1210" s="10">
        <f>'[1]TCE - ANEXO III - Preencher'!M1219</f>
        <v>0</v>
      </c>
      <c r="M1210" s="10">
        <f t="shared" si="109"/>
        <v>0</v>
      </c>
      <c r="N1210" s="10">
        <f>'[1]TCE - ANEXO III - Preencher'!O1219</f>
        <v>1.6295999999999999</v>
      </c>
      <c r="O1210" s="10">
        <f>'[1]TCE - ANEXO III - Preencher'!P1219</f>
        <v>0</v>
      </c>
      <c r="P1210" s="11">
        <f t="shared" si="110"/>
        <v>1.6295999999999999</v>
      </c>
      <c r="Q1210" s="10">
        <f>'[1]TCE - ANEXO III - Preencher'!R1219</f>
        <v>0</v>
      </c>
      <c r="R1210" s="10">
        <f>'[1]TCE - ANEXO III - Preencher'!S1219</f>
        <v>0</v>
      </c>
      <c r="S1210" s="11">
        <f t="shared" si="111"/>
        <v>0</v>
      </c>
      <c r="T1210" s="10">
        <f>'[1]TCE - ANEXO III - Preencher'!U1219</f>
        <v>0</v>
      </c>
      <c r="U1210" s="10">
        <f>'[1]TCE - ANEXO III - Preencher'!V1219</f>
        <v>0</v>
      </c>
      <c r="V1210" s="11">
        <f t="shared" si="112"/>
        <v>0</v>
      </c>
      <c r="W1210" s="12" t="str">
        <f>IF('[1]TCE - ANEXO III - Preencher'!X1219="","",'[1]TCE - ANEXO III - Preencher'!X1219)</f>
        <v/>
      </c>
      <c r="X1210" s="10">
        <f>'[1]TCE - ANEXO III - Preencher'!Y1219</f>
        <v>0</v>
      </c>
      <c r="Y1210" s="10">
        <f>'[1]TCE - ANEXO III - Preencher'!Z1219</f>
        <v>0</v>
      </c>
      <c r="Z1210" s="11">
        <f t="shared" si="113"/>
        <v>0</v>
      </c>
      <c r="AA1210" s="12" t="str">
        <f>IF('[1]TCE - ANEXO III - Preencher'!AB1219="","",'[1]TCE - ANEXO III - Preencher'!AB1219)</f>
        <v/>
      </c>
      <c r="AB1210" s="10">
        <f t="shared" si="108"/>
        <v>252.52960000000002</v>
      </c>
    </row>
    <row r="1211" spans="1:28" x14ac:dyDescent="0.2">
      <c r="A1211" s="4" t="str">
        <f>IFERROR(VLOOKUP(B1211,'[1]DADOS (OCULTAR)'!$P$3:$R$56,3,0),"")</f>
        <v>10.894.988/0004-86</v>
      </c>
      <c r="B1211" s="5" t="str">
        <f>'[1]TCE - ANEXO III - Preencher'!C1220</f>
        <v>HMR</v>
      </c>
      <c r="C1211" s="15">
        <v>419</v>
      </c>
      <c r="D1211" s="6" t="str">
        <f>'[1]TCE - ANEXO III - Preencher'!E1220</f>
        <v>RODRIGO DE LIMA E SILVA</v>
      </c>
      <c r="E1211" s="5" t="str">
        <f>IF('[1]TCE - ANEXO III - Preencher'!F1220="4 - Assistência Odontológica","2 - Outros Profissionais da Saúde",'[1]TCE - ANEXO II - Enviar TCE'!E1210)</f>
        <v>2 - Outros Profissionais da Saúde</v>
      </c>
      <c r="F1211" s="7" t="str">
        <f>'[1]TCE - ANEXO III - Preencher'!G1220</f>
        <v>2235-05</v>
      </c>
      <c r="G1211" s="8">
        <f>IF('[1]TCE - ANEXO III - Preencher'!H1220="","",'[1]TCE - ANEXO III - Preencher'!H1220)</f>
        <v>44044</v>
      </c>
      <c r="H1211" s="9">
        <f>'[1]TCE - ANEXO III - Preencher'!I1220</f>
        <v>29.18</v>
      </c>
      <c r="I1211" s="9">
        <f>'[1]TCE - ANEXO III - Preencher'!J1220</f>
        <v>233.44</v>
      </c>
      <c r="J1211" s="9">
        <f>'[1]TCE - ANEXO III - Preencher'!K1220</f>
        <v>0</v>
      </c>
      <c r="K1211" s="10">
        <f>'[1]TCE - ANEXO III - Preencher'!L1220</f>
        <v>0</v>
      </c>
      <c r="L1211" s="10">
        <f>'[1]TCE - ANEXO III - Preencher'!M1220</f>
        <v>0</v>
      </c>
      <c r="M1211" s="10">
        <f t="shared" si="109"/>
        <v>0</v>
      </c>
      <c r="N1211" s="10">
        <f>'[1]TCE - ANEXO III - Preencher'!O1220</f>
        <v>0.44</v>
      </c>
      <c r="O1211" s="10">
        <f>'[1]TCE - ANEXO III - Preencher'!P1220</f>
        <v>0</v>
      </c>
      <c r="P1211" s="11">
        <f t="shared" si="110"/>
        <v>0.44</v>
      </c>
      <c r="Q1211" s="10">
        <f>'[1]TCE - ANEXO III - Preencher'!R1220</f>
        <v>0</v>
      </c>
      <c r="R1211" s="10">
        <f>'[1]TCE - ANEXO III - Preencher'!S1220</f>
        <v>0</v>
      </c>
      <c r="S1211" s="11">
        <f t="shared" si="111"/>
        <v>0</v>
      </c>
      <c r="T1211" s="10">
        <f>'[1]TCE - ANEXO III - Preencher'!U1220</f>
        <v>0</v>
      </c>
      <c r="U1211" s="10">
        <f>'[1]TCE - ANEXO III - Preencher'!V1220</f>
        <v>0</v>
      </c>
      <c r="V1211" s="11">
        <f t="shared" si="112"/>
        <v>0</v>
      </c>
      <c r="W1211" s="12" t="str">
        <f>IF('[1]TCE - ANEXO III - Preencher'!X1220="","",'[1]TCE - ANEXO III - Preencher'!X1220)</f>
        <v/>
      </c>
      <c r="X1211" s="10">
        <f>'[1]TCE - ANEXO III - Preencher'!Y1220</f>
        <v>0</v>
      </c>
      <c r="Y1211" s="10">
        <f>'[1]TCE - ANEXO III - Preencher'!Z1220</f>
        <v>0</v>
      </c>
      <c r="Z1211" s="11">
        <f t="shared" si="113"/>
        <v>0</v>
      </c>
      <c r="AA1211" s="12" t="str">
        <f>IF('[1]TCE - ANEXO III - Preencher'!AB1220="","",'[1]TCE - ANEXO III - Preencher'!AB1220)</f>
        <v/>
      </c>
      <c r="AB1211" s="10">
        <f t="shared" si="108"/>
        <v>263.06</v>
      </c>
    </row>
    <row r="1212" spans="1:28" x14ac:dyDescent="0.2">
      <c r="A1212" s="4" t="str">
        <f>IFERROR(VLOOKUP(B1212,'[1]DADOS (OCULTAR)'!$P$3:$R$56,3,0),"")</f>
        <v>10.894.988/0004-86</v>
      </c>
      <c r="B1212" s="5" t="str">
        <f>'[1]TCE - ANEXO III - Preencher'!C1221</f>
        <v>HMR</v>
      </c>
      <c r="C1212" s="15">
        <v>402</v>
      </c>
      <c r="D1212" s="6" t="str">
        <f>'[1]TCE - ANEXO III - Preencher'!E1221</f>
        <v>RODRIGO VIANA CORREIA DE SOUZA</v>
      </c>
      <c r="E1212" s="5" t="str">
        <f>IF('[1]TCE - ANEXO III - Preencher'!F1221="4 - Assistência Odontológica","2 - Outros Profissionais da Saúde",'[1]TCE - ANEXO II - Enviar TCE'!E1211)</f>
        <v>2 - Outros Profissionais da Saúde</v>
      </c>
      <c r="F1212" s="7" t="str">
        <f>'[1]TCE - ANEXO III - Preencher'!G1221</f>
        <v>2236-05</v>
      </c>
      <c r="G1212" s="8">
        <f>IF('[1]TCE - ANEXO III - Preencher'!H1221="","",'[1]TCE - ANEXO III - Preencher'!H1221)</f>
        <v>44044</v>
      </c>
      <c r="H1212" s="9">
        <f>'[1]TCE - ANEXO III - Preencher'!I1221</f>
        <v>26.65</v>
      </c>
      <c r="I1212" s="9">
        <f>'[1]TCE - ANEXO III - Preencher'!J1221</f>
        <v>213.22</v>
      </c>
      <c r="J1212" s="9">
        <f>'[1]TCE - ANEXO III - Preencher'!K1221</f>
        <v>0</v>
      </c>
      <c r="K1212" s="10">
        <f>'[1]TCE - ANEXO III - Preencher'!L1221</f>
        <v>0</v>
      </c>
      <c r="L1212" s="10">
        <f>'[1]TCE - ANEXO III - Preencher'!M1221</f>
        <v>0</v>
      </c>
      <c r="M1212" s="10">
        <f t="shared" si="109"/>
        <v>0</v>
      </c>
      <c r="N1212" s="10">
        <f>'[1]TCE - ANEXO III - Preencher'!O1221</f>
        <v>0.44</v>
      </c>
      <c r="O1212" s="10">
        <f>'[1]TCE - ANEXO III - Preencher'!P1221</f>
        <v>0</v>
      </c>
      <c r="P1212" s="11">
        <f t="shared" si="110"/>
        <v>0.44</v>
      </c>
      <c r="Q1212" s="10">
        <f>'[1]TCE - ANEXO III - Preencher'!R1221</f>
        <v>0</v>
      </c>
      <c r="R1212" s="10">
        <f>'[1]TCE - ANEXO III - Preencher'!S1221</f>
        <v>0</v>
      </c>
      <c r="S1212" s="11">
        <f t="shared" si="111"/>
        <v>0</v>
      </c>
      <c r="T1212" s="10">
        <f>'[1]TCE - ANEXO III - Preencher'!U1221</f>
        <v>0</v>
      </c>
      <c r="U1212" s="10">
        <f>'[1]TCE - ANEXO III - Preencher'!V1221</f>
        <v>0</v>
      </c>
      <c r="V1212" s="11">
        <f t="shared" si="112"/>
        <v>0</v>
      </c>
      <c r="W1212" s="12" t="str">
        <f>IF('[1]TCE - ANEXO III - Preencher'!X1221="","",'[1]TCE - ANEXO III - Preencher'!X1221)</f>
        <v/>
      </c>
      <c r="X1212" s="10">
        <f>'[1]TCE - ANEXO III - Preencher'!Y1221</f>
        <v>0</v>
      </c>
      <c r="Y1212" s="10">
        <f>'[1]TCE - ANEXO III - Preencher'!Z1221</f>
        <v>0</v>
      </c>
      <c r="Z1212" s="11">
        <f t="shared" si="113"/>
        <v>0</v>
      </c>
      <c r="AA1212" s="12" t="str">
        <f>IF('[1]TCE - ANEXO III - Preencher'!AB1221="","",'[1]TCE - ANEXO III - Preencher'!AB1221)</f>
        <v/>
      </c>
      <c r="AB1212" s="10">
        <f t="shared" si="108"/>
        <v>240.31</v>
      </c>
    </row>
    <row r="1213" spans="1:28" x14ac:dyDescent="0.2">
      <c r="A1213" s="4" t="str">
        <f>IFERROR(VLOOKUP(B1213,'[1]DADOS (OCULTAR)'!$P$3:$R$56,3,0),"")</f>
        <v>10.894.988/0004-86</v>
      </c>
      <c r="B1213" s="5" t="str">
        <f>'[1]TCE - ANEXO III - Preencher'!C1222</f>
        <v>HMR</v>
      </c>
      <c r="C1213" s="15">
        <v>435</v>
      </c>
      <c r="D1213" s="6" t="str">
        <f>'[1]TCE - ANEXO III - Preencher'!E1222</f>
        <v>ROGERIO DA SILVA SOARES</v>
      </c>
      <c r="E1213" s="5" t="str">
        <f>IF('[1]TCE - ANEXO III - Preencher'!F1222="4 - Assistência Odontológica","2 - Outros Profissionais da Saúde",'[1]TCE - ANEXO II - Enviar TCE'!E1212)</f>
        <v>2 - Outros Profissionais da Saúde</v>
      </c>
      <c r="F1213" s="7" t="str">
        <f>'[1]TCE - ANEXO III - Preencher'!G1222</f>
        <v>2235-05</v>
      </c>
      <c r="G1213" s="8">
        <f>IF('[1]TCE - ANEXO III - Preencher'!H1222="","",'[1]TCE - ANEXO III - Preencher'!H1222)</f>
        <v>44044</v>
      </c>
      <c r="H1213" s="9">
        <f>'[1]TCE - ANEXO III - Preencher'!I1222</f>
        <v>51.34</v>
      </c>
      <c r="I1213" s="9">
        <f>'[1]TCE - ANEXO III - Preencher'!J1222</f>
        <v>410.7</v>
      </c>
      <c r="J1213" s="9">
        <f>'[1]TCE - ANEXO III - Preencher'!K1222</f>
        <v>0</v>
      </c>
      <c r="K1213" s="10">
        <f>'[1]TCE - ANEXO III - Preencher'!L1222</f>
        <v>0</v>
      </c>
      <c r="L1213" s="10">
        <f>'[1]TCE - ANEXO III - Preencher'!M1222</f>
        <v>0</v>
      </c>
      <c r="M1213" s="10">
        <f t="shared" si="109"/>
        <v>0</v>
      </c>
      <c r="N1213" s="10">
        <f>'[1]TCE - ANEXO III - Preencher'!O1222</f>
        <v>1.6295999999999999</v>
      </c>
      <c r="O1213" s="10">
        <f>'[1]TCE - ANEXO III - Preencher'!P1222</f>
        <v>0</v>
      </c>
      <c r="P1213" s="11">
        <f t="shared" si="110"/>
        <v>1.6295999999999999</v>
      </c>
      <c r="Q1213" s="10">
        <f>'[1]TCE - ANEXO III - Preencher'!R1222</f>
        <v>0</v>
      </c>
      <c r="R1213" s="10">
        <f>'[1]TCE - ANEXO III - Preencher'!S1222</f>
        <v>0</v>
      </c>
      <c r="S1213" s="11">
        <f t="shared" si="111"/>
        <v>0</v>
      </c>
      <c r="T1213" s="10">
        <f>'[1]TCE - ANEXO III - Preencher'!U1222</f>
        <v>0</v>
      </c>
      <c r="U1213" s="10">
        <f>'[1]TCE - ANEXO III - Preencher'!V1222</f>
        <v>0</v>
      </c>
      <c r="V1213" s="11">
        <f t="shared" si="112"/>
        <v>0</v>
      </c>
      <c r="W1213" s="12" t="str">
        <f>IF('[1]TCE - ANEXO III - Preencher'!X1222="","",'[1]TCE - ANEXO III - Preencher'!X1222)</f>
        <v/>
      </c>
      <c r="X1213" s="10">
        <f>'[1]TCE - ANEXO III - Preencher'!Y1222</f>
        <v>0</v>
      </c>
      <c r="Y1213" s="10">
        <f>'[1]TCE - ANEXO III - Preencher'!Z1222</f>
        <v>0</v>
      </c>
      <c r="Z1213" s="11">
        <f t="shared" si="113"/>
        <v>0</v>
      </c>
      <c r="AA1213" s="12" t="str">
        <f>IF('[1]TCE - ANEXO III - Preencher'!AB1222="","",'[1]TCE - ANEXO III - Preencher'!AB1222)</f>
        <v/>
      </c>
      <c r="AB1213" s="10">
        <f t="shared" si="108"/>
        <v>463.66959999999995</v>
      </c>
    </row>
    <row r="1214" spans="1:28" x14ac:dyDescent="0.2">
      <c r="A1214" s="4" t="str">
        <f>IFERROR(VLOOKUP(B1214,'[1]DADOS (OCULTAR)'!$P$3:$R$56,3,0),"")</f>
        <v>10.894.988/0004-86</v>
      </c>
      <c r="B1214" s="5" t="str">
        <f>'[1]TCE - ANEXO III - Preencher'!C1223</f>
        <v>HMR</v>
      </c>
      <c r="C1214" s="15">
        <v>6434</v>
      </c>
      <c r="D1214" s="6" t="str">
        <f>'[1]TCE - ANEXO III - Preencher'!E1223</f>
        <v>ROGERIO JOSE DOS REIS</v>
      </c>
      <c r="E1214" s="5" t="str">
        <f>IF('[1]TCE - ANEXO III - Preencher'!F1223="4 - Assistência Odontológica","2 - Outros Profissionais da Saúde",'[1]TCE - ANEXO II - Enviar TCE'!E1213)</f>
        <v>3 - Administrativo</v>
      </c>
      <c r="F1214" s="7" t="str">
        <f>'[1]TCE - ANEXO III - Preencher'!G1223</f>
        <v>4101-05</v>
      </c>
      <c r="G1214" s="8">
        <f>IF('[1]TCE - ANEXO III - Preencher'!H1223="","",'[1]TCE - ANEXO III - Preencher'!H1223)</f>
        <v>44044</v>
      </c>
      <c r="H1214" s="9">
        <f>'[1]TCE - ANEXO III - Preencher'!I1223</f>
        <v>81.900000000000006</v>
      </c>
      <c r="I1214" s="9">
        <f>'[1]TCE - ANEXO III - Preencher'!J1223</f>
        <v>655.15</v>
      </c>
      <c r="J1214" s="9">
        <f>'[1]TCE - ANEXO III - Preencher'!K1223</f>
        <v>0</v>
      </c>
      <c r="K1214" s="10">
        <f>'[1]TCE - ANEXO III - Preencher'!L1223</f>
        <v>0</v>
      </c>
      <c r="L1214" s="10">
        <f>'[1]TCE - ANEXO III - Preencher'!M1223</f>
        <v>0</v>
      </c>
      <c r="M1214" s="10">
        <f t="shared" si="109"/>
        <v>0</v>
      </c>
      <c r="N1214" s="10">
        <f>'[1]TCE - ANEXO III - Preencher'!O1223</f>
        <v>0.44</v>
      </c>
      <c r="O1214" s="10">
        <f>'[1]TCE - ANEXO III - Preencher'!P1223</f>
        <v>0</v>
      </c>
      <c r="P1214" s="11">
        <f t="shared" si="110"/>
        <v>0.44</v>
      </c>
      <c r="Q1214" s="10">
        <f>'[1]TCE - ANEXO III - Preencher'!R1223</f>
        <v>0</v>
      </c>
      <c r="R1214" s="10">
        <f>'[1]TCE - ANEXO III - Preencher'!S1223</f>
        <v>0</v>
      </c>
      <c r="S1214" s="11">
        <f t="shared" si="111"/>
        <v>0</v>
      </c>
      <c r="T1214" s="10">
        <f>'[1]TCE - ANEXO III - Preencher'!U1223</f>
        <v>0</v>
      </c>
      <c r="U1214" s="10">
        <f>'[1]TCE - ANEXO III - Preencher'!V1223</f>
        <v>0</v>
      </c>
      <c r="V1214" s="11">
        <f t="shared" si="112"/>
        <v>0</v>
      </c>
      <c r="W1214" s="12" t="str">
        <f>IF('[1]TCE - ANEXO III - Preencher'!X1223="","",'[1]TCE - ANEXO III - Preencher'!X1223)</f>
        <v/>
      </c>
      <c r="X1214" s="10">
        <f>'[1]TCE - ANEXO III - Preencher'!Y1223</f>
        <v>0</v>
      </c>
      <c r="Y1214" s="10">
        <f>'[1]TCE - ANEXO III - Preencher'!Z1223</f>
        <v>0</v>
      </c>
      <c r="Z1214" s="11">
        <f t="shared" si="113"/>
        <v>0</v>
      </c>
      <c r="AA1214" s="12" t="str">
        <f>IF('[1]TCE - ANEXO III - Preencher'!AB1223="","",'[1]TCE - ANEXO III - Preencher'!AB1223)</f>
        <v/>
      </c>
      <c r="AB1214" s="10">
        <f t="shared" si="108"/>
        <v>737.49</v>
      </c>
    </row>
    <row r="1215" spans="1:28" x14ac:dyDescent="0.2">
      <c r="A1215" s="4" t="str">
        <f>IFERROR(VLOOKUP(B1215,'[1]DADOS (OCULTAR)'!$P$3:$R$56,3,0),"")</f>
        <v>10.894.988/0004-86</v>
      </c>
      <c r="B1215" s="5" t="str">
        <f>'[1]TCE - ANEXO III - Preencher'!C1224</f>
        <v>HMR</v>
      </c>
      <c r="C1215" s="15">
        <v>497</v>
      </c>
      <c r="D1215" s="6" t="str">
        <f>'[1]TCE - ANEXO III - Preencher'!E1224</f>
        <v xml:space="preserve">ROGERIO MANOEL ANASTACIO </v>
      </c>
      <c r="E1215" s="5" t="str">
        <f>IF('[1]TCE - ANEXO III - Preencher'!F1224="4 - Assistência Odontológica","2 - Outros Profissionais da Saúde",'[1]TCE - ANEXO II - Enviar TCE'!E1214)</f>
        <v>3 - Administrativo</v>
      </c>
      <c r="F1215" s="7" t="str">
        <f>'[1]TCE - ANEXO III - Preencher'!G1224</f>
        <v>4102-20</v>
      </c>
      <c r="G1215" s="8">
        <f>IF('[1]TCE - ANEXO III - Preencher'!H1224="","",'[1]TCE - ANEXO III - Preencher'!H1224)</f>
        <v>44044</v>
      </c>
      <c r="H1215" s="9">
        <f>'[1]TCE - ANEXO III - Preencher'!I1224</f>
        <v>38.94</v>
      </c>
      <c r="I1215" s="9">
        <f>'[1]TCE - ANEXO III - Preencher'!J1224</f>
        <v>311.45999999999998</v>
      </c>
      <c r="J1215" s="9">
        <f>'[1]TCE - ANEXO III - Preencher'!K1224</f>
        <v>0</v>
      </c>
      <c r="K1215" s="10">
        <f>'[1]TCE - ANEXO III - Preencher'!L1224</f>
        <v>0</v>
      </c>
      <c r="L1215" s="10">
        <f>'[1]TCE - ANEXO III - Preencher'!M1224</f>
        <v>0</v>
      </c>
      <c r="M1215" s="10">
        <f t="shared" si="109"/>
        <v>0</v>
      </c>
      <c r="N1215" s="10">
        <f>'[1]TCE - ANEXO III - Preencher'!O1224</f>
        <v>0.44</v>
      </c>
      <c r="O1215" s="10">
        <f>'[1]TCE - ANEXO III - Preencher'!P1224</f>
        <v>0</v>
      </c>
      <c r="P1215" s="11">
        <f t="shared" si="110"/>
        <v>0.44</v>
      </c>
      <c r="Q1215" s="10">
        <f>'[1]TCE - ANEXO III - Preencher'!R1224</f>
        <v>0</v>
      </c>
      <c r="R1215" s="10">
        <f>'[1]TCE - ANEXO III - Preencher'!S1224</f>
        <v>0</v>
      </c>
      <c r="S1215" s="11">
        <f t="shared" si="111"/>
        <v>0</v>
      </c>
      <c r="T1215" s="10">
        <f>'[1]TCE - ANEXO III - Preencher'!U1224</f>
        <v>0</v>
      </c>
      <c r="U1215" s="10">
        <f>'[1]TCE - ANEXO III - Preencher'!V1224</f>
        <v>0</v>
      </c>
      <c r="V1215" s="11">
        <f t="shared" si="112"/>
        <v>0</v>
      </c>
      <c r="W1215" s="12" t="str">
        <f>IF('[1]TCE - ANEXO III - Preencher'!X1224="","",'[1]TCE - ANEXO III - Preencher'!X1224)</f>
        <v/>
      </c>
      <c r="X1215" s="10">
        <f>'[1]TCE - ANEXO III - Preencher'!Y1224</f>
        <v>0</v>
      </c>
      <c r="Y1215" s="10">
        <f>'[1]TCE - ANEXO III - Preencher'!Z1224</f>
        <v>0</v>
      </c>
      <c r="Z1215" s="11">
        <f t="shared" si="113"/>
        <v>0</v>
      </c>
      <c r="AA1215" s="12" t="str">
        <f>IF('[1]TCE - ANEXO III - Preencher'!AB1224="","",'[1]TCE - ANEXO III - Preencher'!AB1224)</f>
        <v/>
      </c>
      <c r="AB1215" s="10">
        <f t="shared" si="108"/>
        <v>350.84</v>
      </c>
    </row>
    <row r="1216" spans="1:28" x14ac:dyDescent="0.2">
      <c r="A1216" s="4" t="str">
        <f>IFERROR(VLOOKUP(B1216,'[1]DADOS (OCULTAR)'!$P$3:$R$56,3,0),"")</f>
        <v>10.894.988/0004-86</v>
      </c>
      <c r="B1216" s="5" t="str">
        <f>'[1]TCE - ANEXO III - Preencher'!C1225</f>
        <v>HMR</v>
      </c>
      <c r="C1216" s="15">
        <v>7400</v>
      </c>
      <c r="D1216" s="6" t="str">
        <f>'[1]TCE - ANEXO III - Preencher'!E1225</f>
        <v>ROMARIO RODRIGUES DOS SANTOS PARIS</v>
      </c>
      <c r="E1216" s="5" t="str">
        <f>IF('[1]TCE - ANEXO III - Preencher'!F1225="4 - Assistência Odontológica","2 - Outros Profissionais da Saúde",'[1]TCE - ANEXO II - Enviar TCE'!E1215)</f>
        <v>2 - Outros Profissionais da Saúde</v>
      </c>
      <c r="F1216" s="7" t="str">
        <f>'[1]TCE - ANEXO III - Preencher'!G1225</f>
        <v>3222-05</v>
      </c>
      <c r="G1216" s="8">
        <f>IF('[1]TCE - ANEXO III - Preencher'!H1225="","",'[1]TCE - ANEXO III - Preencher'!H1225)</f>
        <v>44044</v>
      </c>
      <c r="H1216" s="9">
        <f>'[1]TCE - ANEXO III - Preencher'!I1225</f>
        <v>17.29</v>
      </c>
      <c r="I1216" s="9">
        <f>'[1]TCE - ANEXO III - Preencher'!J1225</f>
        <v>138.33000000000001</v>
      </c>
      <c r="J1216" s="9">
        <f>'[1]TCE - ANEXO III - Preencher'!K1225</f>
        <v>0</v>
      </c>
      <c r="K1216" s="10">
        <f>'[1]TCE - ANEXO III - Preencher'!L1225</f>
        <v>0</v>
      </c>
      <c r="L1216" s="10">
        <f>'[1]TCE - ANEXO III - Preencher'!M1225</f>
        <v>0</v>
      </c>
      <c r="M1216" s="10">
        <f t="shared" si="109"/>
        <v>0</v>
      </c>
      <c r="N1216" s="10">
        <f>'[1]TCE - ANEXO III - Preencher'!O1225</f>
        <v>0.44813999999999998</v>
      </c>
      <c r="O1216" s="10">
        <f>'[1]TCE - ANEXO III - Preencher'!P1225</f>
        <v>0</v>
      </c>
      <c r="P1216" s="11">
        <f t="shared" si="110"/>
        <v>0.44813999999999998</v>
      </c>
      <c r="Q1216" s="10">
        <f>'[1]TCE - ANEXO III - Preencher'!R1225</f>
        <v>0</v>
      </c>
      <c r="R1216" s="10">
        <f>'[1]TCE - ANEXO III - Preencher'!S1225</f>
        <v>0</v>
      </c>
      <c r="S1216" s="11">
        <f t="shared" si="111"/>
        <v>0</v>
      </c>
      <c r="T1216" s="10">
        <f>'[1]TCE - ANEXO III - Preencher'!U1225</f>
        <v>0</v>
      </c>
      <c r="U1216" s="10">
        <f>'[1]TCE - ANEXO III - Preencher'!V1225</f>
        <v>0</v>
      </c>
      <c r="V1216" s="11">
        <f t="shared" si="112"/>
        <v>0</v>
      </c>
      <c r="W1216" s="12" t="str">
        <f>IF('[1]TCE - ANEXO III - Preencher'!X1225="","",'[1]TCE - ANEXO III - Preencher'!X1225)</f>
        <v/>
      </c>
      <c r="X1216" s="10">
        <f>'[1]TCE - ANEXO III - Preencher'!Y1225</f>
        <v>0</v>
      </c>
      <c r="Y1216" s="10">
        <f>'[1]TCE - ANEXO III - Preencher'!Z1225</f>
        <v>0</v>
      </c>
      <c r="Z1216" s="11">
        <f t="shared" si="113"/>
        <v>0</v>
      </c>
      <c r="AA1216" s="12" t="str">
        <f>IF('[1]TCE - ANEXO III - Preencher'!AB1225="","",'[1]TCE - ANEXO III - Preencher'!AB1225)</f>
        <v/>
      </c>
      <c r="AB1216" s="10">
        <f t="shared" si="108"/>
        <v>156.06814</v>
      </c>
    </row>
    <row r="1217" spans="1:28" x14ac:dyDescent="0.2">
      <c r="A1217" s="4" t="str">
        <f>IFERROR(VLOOKUP(B1217,'[1]DADOS (OCULTAR)'!$P$3:$R$56,3,0),"")</f>
        <v>10.894.988/0004-86</v>
      </c>
      <c r="B1217" s="5" t="str">
        <f>'[1]TCE - ANEXO III - Preencher'!C1226</f>
        <v>HMR</v>
      </c>
      <c r="C1217" s="15">
        <v>490</v>
      </c>
      <c r="D1217" s="6" t="str">
        <f>'[1]TCE - ANEXO III - Preencher'!E1226</f>
        <v>RONALDO BEZERRA DA SILVA</v>
      </c>
      <c r="E1217" s="5" t="str">
        <f>IF('[1]TCE - ANEXO III - Preencher'!F1226="4 - Assistência Odontológica","2 - Outros Profissionais da Saúde",'[1]TCE - ANEXO II - Enviar TCE'!E1216)</f>
        <v>3 - Administrativo</v>
      </c>
      <c r="F1217" s="7" t="str">
        <f>'[1]TCE - ANEXO III - Preencher'!G1226</f>
        <v>5135-05</v>
      </c>
      <c r="G1217" s="8">
        <f>IF('[1]TCE - ANEXO III - Preencher'!H1226="","",'[1]TCE - ANEXO III - Preencher'!H1226)</f>
        <v>44044</v>
      </c>
      <c r="H1217" s="9">
        <f>'[1]TCE - ANEXO III - Preencher'!I1226</f>
        <v>14.41</v>
      </c>
      <c r="I1217" s="9">
        <f>'[1]TCE - ANEXO III - Preencher'!J1226</f>
        <v>115.33</v>
      </c>
      <c r="J1217" s="9">
        <f>'[1]TCE - ANEXO III - Preencher'!K1226</f>
        <v>0</v>
      </c>
      <c r="K1217" s="10">
        <f>'[1]TCE - ANEXO III - Preencher'!L1226</f>
        <v>0</v>
      </c>
      <c r="L1217" s="10">
        <f>'[1]TCE - ANEXO III - Preencher'!M1226</f>
        <v>0</v>
      </c>
      <c r="M1217" s="10">
        <f t="shared" si="109"/>
        <v>0</v>
      </c>
      <c r="N1217" s="10">
        <f>'[1]TCE - ANEXO III - Preencher'!O1226</f>
        <v>0.44813999999999998</v>
      </c>
      <c r="O1217" s="10">
        <f>'[1]TCE - ANEXO III - Preencher'!P1226</f>
        <v>0</v>
      </c>
      <c r="P1217" s="11">
        <f t="shared" si="110"/>
        <v>0.44813999999999998</v>
      </c>
      <c r="Q1217" s="10">
        <f>'[1]TCE - ANEXO III - Preencher'!R1226</f>
        <v>0</v>
      </c>
      <c r="R1217" s="10">
        <f>'[1]TCE - ANEXO III - Preencher'!S1226</f>
        <v>0</v>
      </c>
      <c r="S1217" s="11">
        <f t="shared" si="111"/>
        <v>0</v>
      </c>
      <c r="T1217" s="10">
        <f>'[1]TCE - ANEXO III - Preencher'!U1226</f>
        <v>0</v>
      </c>
      <c r="U1217" s="10">
        <f>'[1]TCE - ANEXO III - Preencher'!V1226</f>
        <v>0</v>
      </c>
      <c r="V1217" s="11">
        <f t="shared" si="112"/>
        <v>0</v>
      </c>
      <c r="W1217" s="12" t="str">
        <f>IF('[1]TCE - ANEXO III - Preencher'!X1226="","",'[1]TCE - ANEXO III - Preencher'!X1226)</f>
        <v/>
      </c>
      <c r="X1217" s="10">
        <f>'[1]TCE - ANEXO III - Preencher'!Y1226</f>
        <v>0</v>
      </c>
      <c r="Y1217" s="10">
        <f>'[1]TCE - ANEXO III - Preencher'!Z1226</f>
        <v>0</v>
      </c>
      <c r="Z1217" s="11">
        <f t="shared" si="113"/>
        <v>0</v>
      </c>
      <c r="AA1217" s="12" t="str">
        <f>IF('[1]TCE - ANEXO III - Preencher'!AB1226="","",'[1]TCE - ANEXO III - Preencher'!AB1226)</f>
        <v/>
      </c>
      <c r="AB1217" s="10">
        <f t="shared" si="108"/>
        <v>130.18814</v>
      </c>
    </row>
    <row r="1218" spans="1:28" x14ac:dyDescent="0.2">
      <c r="A1218" s="4" t="str">
        <f>IFERROR(VLOOKUP(B1218,'[1]DADOS (OCULTAR)'!$P$3:$R$56,3,0),"")</f>
        <v>10.894.988/0004-86</v>
      </c>
      <c r="B1218" s="5" t="str">
        <f>'[1]TCE - ANEXO III - Preencher'!C1227</f>
        <v>HMR</v>
      </c>
      <c r="C1218" s="15">
        <v>8449</v>
      </c>
      <c r="D1218" s="6" t="str">
        <f>'[1]TCE - ANEXO III - Preencher'!E1227</f>
        <v>ROSA MARIA SANTOS DA SILVA</v>
      </c>
      <c r="E1218" s="5" t="str">
        <f>IF('[1]TCE - ANEXO III - Preencher'!F1227="4 - Assistência Odontológica","2 - Outros Profissionais da Saúde",'[1]TCE - ANEXO II - Enviar TCE'!E1217)</f>
        <v>2 - Outros Profissionais da Saúde</v>
      </c>
      <c r="F1218" s="7" t="str">
        <f>'[1]TCE - ANEXO III - Preencher'!G1227</f>
        <v>3222-05</v>
      </c>
      <c r="G1218" s="8">
        <f>IF('[1]TCE - ANEXO III - Preencher'!H1227="","",'[1]TCE - ANEXO III - Preencher'!H1227)</f>
        <v>44044</v>
      </c>
      <c r="H1218" s="9">
        <f>'[1]TCE - ANEXO III - Preencher'!I1227</f>
        <v>17</v>
      </c>
      <c r="I1218" s="9">
        <f>'[1]TCE - ANEXO III - Preencher'!J1227</f>
        <v>135.99</v>
      </c>
      <c r="J1218" s="9">
        <f>'[1]TCE - ANEXO III - Preencher'!K1227</f>
        <v>0</v>
      </c>
      <c r="K1218" s="10">
        <f>'[1]TCE - ANEXO III - Preencher'!L1227</f>
        <v>0</v>
      </c>
      <c r="L1218" s="10">
        <f>'[1]TCE - ANEXO III - Preencher'!M1227</f>
        <v>0</v>
      </c>
      <c r="M1218" s="10">
        <f t="shared" si="109"/>
        <v>0</v>
      </c>
      <c r="N1218" s="10">
        <f>'[1]TCE - ANEXO III - Preencher'!O1227</f>
        <v>0.44</v>
      </c>
      <c r="O1218" s="10">
        <f>'[1]TCE - ANEXO III - Preencher'!P1227</f>
        <v>0</v>
      </c>
      <c r="P1218" s="11">
        <f t="shared" si="110"/>
        <v>0.44</v>
      </c>
      <c r="Q1218" s="10">
        <f>'[1]TCE - ANEXO III - Preencher'!R1227</f>
        <v>260.41335909090907</v>
      </c>
      <c r="R1218" s="10">
        <f>'[1]TCE - ANEXO III - Preencher'!S1227</f>
        <v>65.95</v>
      </c>
      <c r="S1218" s="11">
        <f t="shared" si="111"/>
        <v>194.46335909090908</v>
      </c>
      <c r="T1218" s="10">
        <f>'[1]TCE - ANEXO III - Preencher'!U1227</f>
        <v>0</v>
      </c>
      <c r="U1218" s="10">
        <f>'[1]TCE - ANEXO III - Preencher'!V1227</f>
        <v>0</v>
      </c>
      <c r="V1218" s="11">
        <f t="shared" si="112"/>
        <v>0</v>
      </c>
      <c r="W1218" s="12" t="str">
        <f>IF('[1]TCE - ANEXO III - Preencher'!X1227="","",'[1]TCE - ANEXO III - Preencher'!X1227)</f>
        <v/>
      </c>
      <c r="X1218" s="10">
        <f>'[1]TCE - ANEXO III - Preencher'!Y1227</f>
        <v>0</v>
      </c>
      <c r="Y1218" s="10">
        <f>'[1]TCE - ANEXO III - Preencher'!Z1227</f>
        <v>0</v>
      </c>
      <c r="Z1218" s="11">
        <f t="shared" si="113"/>
        <v>0</v>
      </c>
      <c r="AA1218" s="12" t="str">
        <f>IF('[1]TCE - ANEXO III - Preencher'!AB1227="","",'[1]TCE - ANEXO III - Preencher'!AB1227)</f>
        <v/>
      </c>
      <c r="AB1218" s="10">
        <f t="shared" si="108"/>
        <v>347.89335909090909</v>
      </c>
    </row>
    <row r="1219" spans="1:28" x14ac:dyDescent="0.2">
      <c r="A1219" s="4" t="str">
        <f>IFERROR(VLOOKUP(B1219,'[1]DADOS (OCULTAR)'!$P$3:$R$56,3,0),"")</f>
        <v>10.894.988/0004-86</v>
      </c>
      <c r="B1219" s="5" t="str">
        <f>'[1]TCE - ANEXO III - Preencher'!C1228</f>
        <v>HMR</v>
      </c>
      <c r="C1219" s="15">
        <v>421</v>
      </c>
      <c r="D1219" s="6" t="str">
        <f>'[1]TCE - ANEXO III - Preencher'!E1228</f>
        <v xml:space="preserve">ROSA MARIA SILVA DE MORAES </v>
      </c>
      <c r="E1219" s="5" t="str">
        <f>IF('[1]TCE - ANEXO III - Preencher'!F1228="4 - Assistência Odontológica","2 - Outros Profissionais da Saúde",'[1]TCE - ANEXO II - Enviar TCE'!E1218)</f>
        <v>2 - Outros Profissionais da Saúde</v>
      </c>
      <c r="F1219" s="7" t="str">
        <f>'[1]TCE - ANEXO III - Preencher'!G1228</f>
        <v>3222-05</v>
      </c>
      <c r="G1219" s="8">
        <f>IF('[1]TCE - ANEXO III - Preencher'!H1228="","",'[1]TCE - ANEXO III - Preencher'!H1228)</f>
        <v>44044</v>
      </c>
      <c r="H1219" s="9">
        <f>'[1]TCE - ANEXO III - Preencher'!I1228</f>
        <v>15.17</v>
      </c>
      <c r="I1219" s="9">
        <f>'[1]TCE - ANEXO III - Preencher'!J1228</f>
        <v>121.37</v>
      </c>
      <c r="J1219" s="9">
        <f>'[1]TCE - ANEXO III - Preencher'!K1228</f>
        <v>0</v>
      </c>
      <c r="K1219" s="10">
        <f>'[1]TCE - ANEXO III - Preencher'!L1228</f>
        <v>0</v>
      </c>
      <c r="L1219" s="10">
        <f>'[1]TCE - ANEXO III - Preencher'!M1228</f>
        <v>0</v>
      </c>
      <c r="M1219" s="10">
        <f t="shared" si="109"/>
        <v>0</v>
      </c>
      <c r="N1219" s="10">
        <f>'[1]TCE - ANEXO III - Preencher'!O1228</f>
        <v>0.44</v>
      </c>
      <c r="O1219" s="10">
        <f>'[1]TCE - ANEXO III - Preencher'!P1228</f>
        <v>0</v>
      </c>
      <c r="P1219" s="11">
        <f t="shared" si="110"/>
        <v>0.44</v>
      </c>
      <c r="Q1219" s="10">
        <f>'[1]TCE - ANEXO III - Preencher'!R1228</f>
        <v>340.41335909090907</v>
      </c>
      <c r="R1219" s="10">
        <f>'[1]TCE - ANEXO III - Preencher'!S1228</f>
        <v>65.95</v>
      </c>
      <c r="S1219" s="11">
        <f t="shared" si="111"/>
        <v>274.46335909090908</v>
      </c>
      <c r="T1219" s="10">
        <f>'[1]TCE - ANEXO III - Preencher'!U1228</f>
        <v>0</v>
      </c>
      <c r="U1219" s="10">
        <f>'[1]TCE - ANEXO III - Preencher'!V1228</f>
        <v>0</v>
      </c>
      <c r="V1219" s="11">
        <f t="shared" si="112"/>
        <v>0</v>
      </c>
      <c r="W1219" s="12" t="str">
        <f>IF('[1]TCE - ANEXO III - Preencher'!X1228="","",'[1]TCE - ANEXO III - Preencher'!X1228)</f>
        <v/>
      </c>
      <c r="X1219" s="10">
        <f>'[1]TCE - ANEXO III - Preencher'!Y1228</f>
        <v>0</v>
      </c>
      <c r="Y1219" s="10">
        <f>'[1]TCE - ANEXO III - Preencher'!Z1228</f>
        <v>0</v>
      </c>
      <c r="Z1219" s="11">
        <f t="shared" si="113"/>
        <v>0</v>
      </c>
      <c r="AA1219" s="12" t="str">
        <f>IF('[1]TCE - ANEXO III - Preencher'!AB1228="","",'[1]TCE - ANEXO III - Preencher'!AB1228)</f>
        <v/>
      </c>
      <c r="AB1219" s="10">
        <f t="shared" ref="AB1219:AB1282" si="114">H1219+I1219+J1219+M1219+P1219+S1219+V1219+Z1219</f>
        <v>411.4433590909091</v>
      </c>
    </row>
    <row r="1220" spans="1:28" x14ac:dyDescent="0.2">
      <c r="A1220" s="4" t="str">
        <f>IFERROR(VLOOKUP(B1220,'[1]DADOS (OCULTAR)'!$P$3:$R$56,3,0),"")</f>
        <v>10.894.988/0004-86</v>
      </c>
      <c r="B1220" s="5" t="str">
        <f>'[1]TCE - ANEXO III - Preencher'!C1229</f>
        <v>HMR</v>
      </c>
      <c r="C1220" s="15">
        <v>3472</v>
      </c>
      <c r="D1220" s="6" t="str">
        <f>'[1]TCE - ANEXO III - Preencher'!E1229</f>
        <v>ROSALIA MARTINS TORRES DA SILVA</v>
      </c>
      <c r="E1220" s="5" t="str">
        <f>IF('[1]TCE - ANEXO III - Preencher'!F1229="4 - Assistência Odontológica","2 - Outros Profissionais da Saúde",'[1]TCE - ANEXO II - Enviar TCE'!E1219)</f>
        <v>2 - Outros Profissionais da Saúde</v>
      </c>
      <c r="F1220" s="7" t="str">
        <f>'[1]TCE - ANEXO III - Preencher'!G1229</f>
        <v>2235-05</v>
      </c>
      <c r="G1220" s="8">
        <f>IF('[1]TCE - ANEXO III - Preencher'!H1229="","",'[1]TCE - ANEXO III - Preencher'!H1229)</f>
        <v>44044</v>
      </c>
      <c r="H1220" s="9">
        <f>'[1]TCE - ANEXO III - Preencher'!I1229</f>
        <v>17.510000000000002</v>
      </c>
      <c r="I1220" s="9">
        <f>'[1]TCE - ANEXO III - Preencher'!J1229</f>
        <v>140.07</v>
      </c>
      <c r="J1220" s="9">
        <f>'[1]TCE - ANEXO III - Preencher'!K1229</f>
        <v>0</v>
      </c>
      <c r="K1220" s="10">
        <f>'[1]TCE - ANEXO III - Preencher'!L1229</f>
        <v>0</v>
      </c>
      <c r="L1220" s="10">
        <f>'[1]TCE - ANEXO III - Preencher'!M1229</f>
        <v>0</v>
      </c>
      <c r="M1220" s="10">
        <f t="shared" ref="M1220:M1283" si="115">K1220-L1220</f>
        <v>0</v>
      </c>
      <c r="N1220" s="10">
        <f>'[1]TCE - ANEXO III - Preencher'!O1229</f>
        <v>1.6295999999999999</v>
      </c>
      <c r="O1220" s="10">
        <f>'[1]TCE - ANEXO III - Preencher'!P1229</f>
        <v>0</v>
      </c>
      <c r="P1220" s="11">
        <f t="shared" ref="P1220:P1283" si="116">N1220-O1220</f>
        <v>1.6295999999999999</v>
      </c>
      <c r="Q1220" s="10">
        <f>'[1]TCE - ANEXO III - Preencher'!R1229</f>
        <v>0</v>
      </c>
      <c r="R1220" s="10">
        <f>'[1]TCE - ANEXO III - Preencher'!S1229</f>
        <v>0</v>
      </c>
      <c r="S1220" s="11">
        <f t="shared" ref="S1220:S1283" si="117">Q1220-R1220</f>
        <v>0</v>
      </c>
      <c r="T1220" s="10">
        <f>'[1]TCE - ANEXO III - Preencher'!U1229</f>
        <v>0</v>
      </c>
      <c r="U1220" s="10">
        <f>'[1]TCE - ANEXO III - Preencher'!V1229</f>
        <v>0</v>
      </c>
      <c r="V1220" s="11">
        <f t="shared" ref="V1220:V1283" si="118">T1220-U1220</f>
        <v>0</v>
      </c>
      <c r="W1220" s="12" t="str">
        <f>IF('[1]TCE - ANEXO III - Preencher'!X1229="","",'[1]TCE - ANEXO III - Preencher'!X1229)</f>
        <v/>
      </c>
      <c r="X1220" s="10">
        <f>'[1]TCE - ANEXO III - Preencher'!Y1229</f>
        <v>0</v>
      </c>
      <c r="Y1220" s="10">
        <f>'[1]TCE - ANEXO III - Preencher'!Z1229</f>
        <v>0</v>
      </c>
      <c r="Z1220" s="11">
        <f t="shared" ref="Z1220:Z1283" si="119">X1220-Y1220</f>
        <v>0</v>
      </c>
      <c r="AA1220" s="12" t="str">
        <f>IF('[1]TCE - ANEXO III - Preencher'!AB1229="","",'[1]TCE - ANEXO III - Preencher'!AB1229)</f>
        <v/>
      </c>
      <c r="AB1220" s="10">
        <f t="shared" si="114"/>
        <v>159.20959999999999</v>
      </c>
    </row>
    <row r="1221" spans="1:28" x14ac:dyDescent="0.2">
      <c r="A1221" s="4" t="str">
        <f>IFERROR(VLOOKUP(B1221,'[1]DADOS (OCULTAR)'!$P$3:$R$56,3,0),"")</f>
        <v>10.894.988/0004-86</v>
      </c>
      <c r="B1221" s="5" t="str">
        <f>'[1]TCE - ANEXO III - Preencher'!C1230</f>
        <v>HMR</v>
      </c>
      <c r="C1221" s="15">
        <v>300</v>
      </c>
      <c r="D1221" s="6" t="str">
        <f>'[1]TCE - ANEXO III - Preencher'!E1230</f>
        <v>ROSANA ASSUNCAO DA SILVA FURTADO</v>
      </c>
      <c r="E1221" s="5" t="str">
        <f>IF('[1]TCE - ANEXO III - Preencher'!F1230="4 - Assistência Odontológica","2 - Outros Profissionais da Saúde",'[1]TCE - ANEXO II - Enviar TCE'!E1220)</f>
        <v>1 - Médico</v>
      </c>
      <c r="F1221" s="7" t="str">
        <f>'[1]TCE - ANEXO III - Preencher'!G1230</f>
        <v>2251-24</v>
      </c>
      <c r="G1221" s="8">
        <f>IF('[1]TCE - ANEXO III - Preencher'!H1230="","",'[1]TCE - ANEXO III - Preencher'!H1230)</f>
        <v>44044</v>
      </c>
      <c r="H1221" s="9">
        <f>'[1]TCE - ANEXO III - Preencher'!I1230</f>
        <v>69.5</v>
      </c>
      <c r="I1221" s="9">
        <f>'[1]TCE - ANEXO III - Preencher'!J1230</f>
        <v>556.04</v>
      </c>
      <c r="J1221" s="9">
        <f>'[1]TCE - ANEXO III - Preencher'!K1230</f>
        <v>0</v>
      </c>
      <c r="K1221" s="10">
        <f>'[1]TCE - ANEXO III - Preencher'!L1230</f>
        <v>0</v>
      </c>
      <c r="L1221" s="10">
        <f>'[1]TCE - ANEXO III - Preencher'!M1230</f>
        <v>0</v>
      </c>
      <c r="M1221" s="10">
        <f t="shared" si="115"/>
        <v>0</v>
      </c>
      <c r="N1221" s="10">
        <f>'[1]TCE - ANEXO III - Preencher'!O1230</f>
        <v>6.5183999999999997</v>
      </c>
      <c r="O1221" s="10">
        <f>'[1]TCE - ANEXO III - Preencher'!P1230</f>
        <v>0</v>
      </c>
      <c r="P1221" s="11">
        <f t="shared" si="116"/>
        <v>6.5183999999999997</v>
      </c>
      <c r="Q1221" s="10">
        <f>'[1]TCE - ANEXO III - Preencher'!R1230</f>
        <v>0</v>
      </c>
      <c r="R1221" s="10">
        <f>'[1]TCE - ANEXO III - Preencher'!S1230</f>
        <v>0</v>
      </c>
      <c r="S1221" s="11">
        <f t="shared" si="117"/>
        <v>0</v>
      </c>
      <c r="T1221" s="10">
        <f>'[1]TCE - ANEXO III - Preencher'!U1230</f>
        <v>0</v>
      </c>
      <c r="U1221" s="10">
        <f>'[1]TCE - ANEXO III - Preencher'!V1230</f>
        <v>0</v>
      </c>
      <c r="V1221" s="11">
        <f t="shared" si="118"/>
        <v>0</v>
      </c>
      <c r="W1221" s="12" t="str">
        <f>IF('[1]TCE - ANEXO III - Preencher'!X1230="","",'[1]TCE - ANEXO III - Preencher'!X1230)</f>
        <v/>
      </c>
      <c r="X1221" s="10">
        <f>'[1]TCE - ANEXO III - Preencher'!Y1230</f>
        <v>0</v>
      </c>
      <c r="Y1221" s="10">
        <f>'[1]TCE - ANEXO III - Preencher'!Z1230</f>
        <v>0</v>
      </c>
      <c r="Z1221" s="11">
        <f t="shared" si="119"/>
        <v>0</v>
      </c>
      <c r="AA1221" s="12" t="str">
        <f>IF('[1]TCE - ANEXO III - Preencher'!AB1230="","",'[1]TCE - ANEXO III - Preencher'!AB1230)</f>
        <v/>
      </c>
      <c r="AB1221" s="10">
        <f t="shared" si="114"/>
        <v>632.05840000000001</v>
      </c>
    </row>
    <row r="1222" spans="1:28" x14ac:dyDescent="0.2">
      <c r="A1222" s="4" t="str">
        <f>IFERROR(VLOOKUP(B1222,'[1]DADOS (OCULTAR)'!$P$3:$R$56,3,0),"")</f>
        <v>10.894.988/0004-86</v>
      </c>
      <c r="B1222" s="5" t="str">
        <f>'[1]TCE - ANEXO III - Preencher'!C1231</f>
        <v>HMR</v>
      </c>
      <c r="C1222" s="15">
        <v>465</v>
      </c>
      <c r="D1222" s="6" t="str">
        <f>'[1]TCE - ANEXO III - Preencher'!E1231</f>
        <v>ROSANA CURSINO DE ANDRADE</v>
      </c>
      <c r="E1222" s="5" t="str">
        <f>IF('[1]TCE - ANEXO III - Preencher'!F1231="4 - Assistência Odontológica","2 - Outros Profissionais da Saúde",'[1]TCE - ANEXO II - Enviar TCE'!E1221)</f>
        <v>2 - Outros Profissionais da Saúde</v>
      </c>
      <c r="F1222" s="7" t="str">
        <f>'[1]TCE - ANEXO III - Preencher'!G1231</f>
        <v>3222-05</v>
      </c>
      <c r="G1222" s="8">
        <f>IF('[1]TCE - ANEXO III - Preencher'!H1231="","",'[1]TCE - ANEXO III - Preencher'!H1231)</f>
        <v>44044</v>
      </c>
      <c r="H1222" s="9">
        <f>'[1]TCE - ANEXO III - Preencher'!I1231</f>
        <v>8.1</v>
      </c>
      <c r="I1222" s="9">
        <f>'[1]TCE - ANEXO III - Preencher'!J1231</f>
        <v>64.739999999999995</v>
      </c>
      <c r="J1222" s="9">
        <f>'[1]TCE - ANEXO III - Preencher'!K1231</f>
        <v>0</v>
      </c>
      <c r="K1222" s="10">
        <f>'[1]TCE - ANEXO III - Preencher'!L1231</f>
        <v>0</v>
      </c>
      <c r="L1222" s="10">
        <f>'[1]TCE - ANEXO III - Preencher'!M1231</f>
        <v>0</v>
      </c>
      <c r="M1222" s="10">
        <f t="shared" si="115"/>
        <v>0</v>
      </c>
      <c r="N1222" s="10">
        <f>'[1]TCE - ANEXO III - Preencher'!O1231</f>
        <v>0.44813999999999998</v>
      </c>
      <c r="O1222" s="10">
        <f>'[1]TCE - ANEXO III - Preencher'!P1231</f>
        <v>0</v>
      </c>
      <c r="P1222" s="11">
        <f t="shared" si="116"/>
        <v>0.44813999999999998</v>
      </c>
      <c r="Q1222" s="10">
        <f>'[1]TCE - ANEXO III - Preencher'!R1231</f>
        <v>126.21335909090909</v>
      </c>
      <c r="R1222" s="10">
        <f>'[1]TCE - ANEXO III - Preencher'!S1231</f>
        <v>35.17</v>
      </c>
      <c r="S1222" s="11">
        <f t="shared" si="117"/>
        <v>91.043359090909092</v>
      </c>
      <c r="T1222" s="10">
        <f>'[1]TCE - ANEXO III - Preencher'!U1231</f>
        <v>0</v>
      </c>
      <c r="U1222" s="10">
        <f>'[1]TCE - ANEXO III - Preencher'!V1231</f>
        <v>0</v>
      </c>
      <c r="V1222" s="11">
        <f t="shared" si="118"/>
        <v>0</v>
      </c>
      <c r="W1222" s="12" t="str">
        <f>IF('[1]TCE - ANEXO III - Preencher'!X1231="","",'[1]TCE - ANEXO III - Preencher'!X1231)</f>
        <v/>
      </c>
      <c r="X1222" s="10">
        <f>'[1]TCE - ANEXO III - Preencher'!Y1231</f>
        <v>0</v>
      </c>
      <c r="Y1222" s="10">
        <f>'[1]TCE - ANEXO III - Preencher'!Z1231</f>
        <v>0</v>
      </c>
      <c r="Z1222" s="11">
        <f t="shared" si="119"/>
        <v>0</v>
      </c>
      <c r="AA1222" s="12" t="str">
        <f>IF('[1]TCE - ANEXO III - Preencher'!AB1231="","",'[1]TCE - ANEXO III - Preencher'!AB1231)</f>
        <v/>
      </c>
      <c r="AB1222" s="10">
        <f t="shared" si="114"/>
        <v>164.33149909090906</v>
      </c>
    </row>
    <row r="1223" spans="1:28" x14ac:dyDescent="0.2">
      <c r="A1223" s="4" t="str">
        <f>IFERROR(VLOOKUP(B1223,'[1]DADOS (OCULTAR)'!$P$3:$R$56,3,0),"")</f>
        <v>10.894.988/0004-86</v>
      </c>
      <c r="B1223" s="5" t="str">
        <f>'[1]TCE - ANEXO III - Preencher'!C1232</f>
        <v>HMR</v>
      </c>
      <c r="C1223" s="15">
        <v>5465</v>
      </c>
      <c r="D1223" s="6" t="str">
        <f>'[1]TCE - ANEXO III - Preencher'!E1232</f>
        <v>ROSANA DA SILVA SECUNDINO</v>
      </c>
      <c r="E1223" s="5" t="str">
        <f>IF('[1]TCE - ANEXO III - Preencher'!F1232="4 - Assistência Odontológica","2 - Outros Profissionais da Saúde",'[1]TCE - ANEXO II - Enviar TCE'!E1222)</f>
        <v>2 - Outros Profissionais da Saúde</v>
      </c>
      <c r="F1223" s="7" t="str">
        <f>'[1]TCE - ANEXO III - Preencher'!G1232</f>
        <v>3222-05</v>
      </c>
      <c r="G1223" s="8">
        <f>IF('[1]TCE - ANEXO III - Preencher'!H1232="","",'[1]TCE - ANEXO III - Preencher'!H1232)</f>
        <v>44044</v>
      </c>
      <c r="H1223" s="9">
        <f>'[1]TCE - ANEXO III - Preencher'!I1232</f>
        <v>15.17</v>
      </c>
      <c r="I1223" s="9">
        <f>'[1]TCE - ANEXO III - Preencher'!J1232</f>
        <v>121.37</v>
      </c>
      <c r="J1223" s="9">
        <f>'[1]TCE - ANEXO III - Preencher'!K1232</f>
        <v>0</v>
      </c>
      <c r="K1223" s="10">
        <f>'[1]TCE - ANEXO III - Preencher'!L1232</f>
        <v>0</v>
      </c>
      <c r="L1223" s="10">
        <f>'[1]TCE - ANEXO III - Preencher'!M1232</f>
        <v>0</v>
      </c>
      <c r="M1223" s="10">
        <f t="shared" si="115"/>
        <v>0</v>
      </c>
      <c r="N1223" s="10">
        <f>'[1]TCE - ANEXO III - Preencher'!O1232</f>
        <v>0.44813999999999998</v>
      </c>
      <c r="O1223" s="10">
        <f>'[1]TCE - ANEXO III - Preencher'!P1232</f>
        <v>0</v>
      </c>
      <c r="P1223" s="11">
        <f t="shared" si="116"/>
        <v>0.44813999999999998</v>
      </c>
      <c r="Q1223" s="10">
        <f>'[1]TCE - ANEXO III - Preencher'!R1232</f>
        <v>132.4133590909091</v>
      </c>
      <c r="R1223" s="10">
        <f>'[1]TCE - ANEXO III - Preencher'!S1232</f>
        <v>65.95</v>
      </c>
      <c r="S1223" s="11">
        <f t="shared" si="117"/>
        <v>66.463359090909094</v>
      </c>
      <c r="T1223" s="10">
        <f>'[1]TCE - ANEXO III - Preencher'!U1232</f>
        <v>0</v>
      </c>
      <c r="U1223" s="10">
        <f>'[1]TCE - ANEXO III - Preencher'!V1232</f>
        <v>0</v>
      </c>
      <c r="V1223" s="11">
        <f t="shared" si="118"/>
        <v>0</v>
      </c>
      <c r="W1223" s="12" t="str">
        <f>IF('[1]TCE - ANEXO III - Preencher'!X1232="","",'[1]TCE - ANEXO III - Preencher'!X1232)</f>
        <v/>
      </c>
      <c r="X1223" s="10">
        <f>'[1]TCE - ANEXO III - Preencher'!Y1232</f>
        <v>0</v>
      </c>
      <c r="Y1223" s="10">
        <f>'[1]TCE - ANEXO III - Preencher'!Z1232</f>
        <v>0</v>
      </c>
      <c r="Z1223" s="11">
        <f t="shared" si="119"/>
        <v>0</v>
      </c>
      <c r="AA1223" s="12" t="str">
        <f>IF('[1]TCE - ANEXO III - Preencher'!AB1232="","",'[1]TCE - ANEXO III - Preencher'!AB1232)</f>
        <v/>
      </c>
      <c r="AB1223" s="10">
        <f t="shared" si="114"/>
        <v>203.45149909090907</v>
      </c>
    </row>
    <row r="1224" spans="1:28" x14ac:dyDescent="0.2">
      <c r="A1224" s="4" t="str">
        <f>IFERROR(VLOOKUP(B1224,'[1]DADOS (OCULTAR)'!$P$3:$R$56,3,0),"")</f>
        <v>10.894.988/0004-86</v>
      </c>
      <c r="B1224" s="5" t="str">
        <f>'[1]TCE - ANEXO III - Preencher'!C1233</f>
        <v>HMR</v>
      </c>
      <c r="C1224" s="15">
        <v>3434</v>
      </c>
      <c r="D1224" s="6" t="str">
        <f>'[1]TCE - ANEXO III - Preencher'!E1233</f>
        <v>ROSANA DE ALBUQUERQUE CRUZ</v>
      </c>
      <c r="E1224" s="5" t="str">
        <f>IF('[1]TCE - ANEXO III - Preencher'!F1233="4 - Assistência Odontológica","2 - Outros Profissionais da Saúde",'[1]TCE - ANEXO II - Enviar TCE'!E1223)</f>
        <v>3 - Administrativo</v>
      </c>
      <c r="F1224" s="7" t="str">
        <f>'[1]TCE - ANEXO III - Preencher'!G1233</f>
        <v>4222-05</v>
      </c>
      <c r="G1224" s="8">
        <f>IF('[1]TCE - ANEXO III - Preencher'!H1233="","",'[1]TCE - ANEXO III - Preencher'!H1233)</f>
        <v>44044</v>
      </c>
      <c r="H1224" s="9">
        <f>'[1]TCE - ANEXO III - Preencher'!I1233</f>
        <v>14.49</v>
      </c>
      <c r="I1224" s="9">
        <f>'[1]TCE - ANEXO III - Preencher'!J1233</f>
        <v>115.97</v>
      </c>
      <c r="J1224" s="9">
        <f>'[1]TCE - ANEXO III - Preencher'!K1233</f>
        <v>0</v>
      </c>
      <c r="K1224" s="10">
        <f>'[1]TCE - ANEXO III - Preencher'!L1233</f>
        <v>0</v>
      </c>
      <c r="L1224" s="10">
        <f>'[1]TCE - ANEXO III - Preencher'!M1233</f>
        <v>0</v>
      </c>
      <c r="M1224" s="10">
        <f t="shared" si="115"/>
        <v>0</v>
      </c>
      <c r="N1224" s="10">
        <f>'[1]TCE - ANEXO III - Preencher'!O1233</f>
        <v>0.44</v>
      </c>
      <c r="O1224" s="10">
        <f>'[1]TCE - ANEXO III - Preencher'!P1233</f>
        <v>0</v>
      </c>
      <c r="P1224" s="11">
        <f t="shared" si="116"/>
        <v>0.44</v>
      </c>
      <c r="Q1224" s="10">
        <f>'[1]TCE - ANEXO III - Preencher'!R1233</f>
        <v>0</v>
      </c>
      <c r="R1224" s="10">
        <f>'[1]TCE - ANEXO III - Preencher'!S1233</f>
        <v>0</v>
      </c>
      <c r="S1224" s="11">
        <f t="shared" si="117"/>
        <v>0</v>
      </c>
      <c r="T1224" s="10">
        <f>'[1]TCE - ANEXO III - Preencher'!U1233</f>
        <v>0</v>
      </c>
      <c r="U1224" s="10">
        <f>'[1]TCE - ANEXO III - Preencher'!V1233</f>
        <v>0</v>
      </c>
      <c r="V1224" s="11">
        <f t="shared" si="118"/>
        <v>0</v>
      </c>
      <c r="W1224" s="12" t="str">
        <f>IF('[1]TCE - ANEXO III - Preencher'!X1233="","",'[1]TCE - ANEXO III - Preencher'!X1233)</f>
        <v/>
      </c>
      <c r="X1224" s="10">
        <f>'[1]TCE - ANEXO III - Preencher'!Y1233</f>
        <v>0</v>
      </c>
      <c r="Y1224" s="10">
        <f>'[1]TCE - ANEXO III - Preencher'!Z1233</f>
        <v>0</v>
      </c>
      <c r="Z1224" s="11">
        <f t="shared" si="119"/>
        <v>0</v>
      </c>
      <c r="AA1224" s="12" t="str">
        <f>IF('[1]TCE - ANEXO III - Preencher'!AB1233="","",'[1]TCE - ANEXO III - Preencher'!AB1233)</f>
        <v/>
      </c>
      <c r="AB1224" s="10">
        <f t="shared" si="114"/>
        <v>130.9</v>
      </c>
    </row>
    <row r="1225" spans="1:28" x14ac:dyDescent="0.2">
      <c r="A1225" s="4" t="str">
        <f>IFERROR(VLOOKUP(B1225,'[1]DADOS (OCULTAR)'!$P$3:$R$56,3,0),"")</f>
        <v>10.894.988/0004-86</v>
      </c>
      <c r="B1225" s="5" t="str">
        <f>'[1]TCE - ANEXO III - Preencher'!C1234</f>
        <v>HMR</v>
      </c>
      <c r="C1225" s="15">
        <v>5434</v>
      </c>
      <c r="D1225" s="6" t="str">
        <f>'[1]TCE - ANEXO III - Preencher'!E1234</f>
        <v xml:space="preserve">ROSANGELA DOS SANTOS LIMA </v>
      </c>
      <c r="E1225" s="5" t="str">
        <f>IF('[1]TCE - ANEXO III - Preencher'!F1234="4 - Assistência Odontológica","2 - Outros Profissionais da Saúde",'[1]TCE - ANEXO II - Enviar TCE'!E1224)</f>
        <v>3 - Administrativo</v>
      </c>
      <c r="F1225" s="7" t="str">
        <f>'[1]TCE - ANEXO III - Preencher'!G1234</f>
        <v>5143-20</v>
      </c>
      <c r="G1225" s="8">
        <f>IF('[1]TCE - ANEXO III - Preencher'!H1234="","",'[1]TCE - ANEXO III - Preencher'!H1234)</f>
        <v>44044</v>
      </c>
      <c r="H1225" s="9">
        <f>'[1]TCE - ANEXO III - Preencher'!I1234</f>
        <v>14.64</v>
      </c>
      <c r="I1225" s="9">
        <f>'[1]TCE - ANEXO III - Preencher'!J1234</f>
        <v>117.05</v>
      </c>
      <c r="J1225" s="9">
        <f>'[1]TCE - ANEXO III - Preencher'!K1234</f>
        <v>0</v>
      </c>
      <c r="K1225" s="10">
        <f>'[1]TCE - ANEXO III - Preencher'!L1234</f>
        <v>0</v>
      </c>
      <c r="L1225" s="10">
        <f>'[1]TCE - ANEXO III - Preencher'!M1234</f>
        <v>0</v>
      </c>
      <c r="M1225" s="10">
        <f t="shared" si="115"/>
        <v>0</v>
      </c>
      <c r="N1225" s="10">
        <f>'[1]TCE - ANEXO III - Preencher'!O1234</f>
        <v>0.44</v>
      </c>
      <c r="O1225" s="10">
        <f>'[1]TCE - ANEXO III - Preencher'!P1234</f>
        <v>0</v>
      </c>
      <c r="P1225" s="11">
        <f t="shared" si="116"/>
        <v>0.44</v>
      </c>
      <c r="Q1225" s="10">
        <f>'[1]TCE - ANEXO III - Preencher'!R1234</f>
        <v>172.4133590909091</v>
      </c>
      <c r="R1225" s="10">
        <f>'[1]TCE - ANEXO III - Preencher'!S1234</f>
        <v>62.7</v>
      </c>
      <c r="S1225" s="11">
        <f t="shared" si="117"/>
        <v>109.71335909090909</v>
      </c>
      <c r="T1225" s="10">
        <f>'[1]TCE - ANEXO III - Preencher'!U1234</f>
        <v>0</v>
      </c>
      <c r="U1225" s="10">
        <f>'[1]TCE - ANEXO III - Preencher'!V1234</f>
        <v>0</v>
      </c>
      <c r="V1225" s="11">
        <f t="shared" si="118"/>
        <v>0</v>
      </c>
      <c r="W1225" s="12" t="str">
        <f>IF('[1]TCE - ANEXO III - Preencher'!X1234="","",'[1]TCE - ANEXO III - Preencher'!X1234)</f>
        <v/>
      </c>
      <c r="X1225" s="10">
        <f>'[1]TCE - ANEXO III - Preencher'!Y1234</f>
        <v>0</v>
      </c>
      <c r="Y1225" s="10">
        <f>'[1]TCE - ANEXO III - Preencher'!Z1234</f>
        <v>0</v>
      </c>
      <c r="Z1225" s="11">
        <f t="shared" si="119"/>
        <v>0</v>
      </c>
      <c r="AA1225" s="12" t="str">
        <f>IF('[1]TCE - ANEXO III - Preencher'!AB1234="","",'[1]TCE - ANEXO III - Preencher'!AB1234)</f>
        <v/>
      </c>
      <c r="AB1225" s="10">
        <f t="shared" si="114"/>
        <v>241.84335909090908</v>
      </c>
    </row>
    <row r="1226" spans="1:28" x14ac:dyDescent="0.2">
      <c r="A1226" s="4" t="str">
        <f>IFERROR(VLOOKUP(B1226,'[1]DADOS (OCULTAR)'!$P$3:$R$56,3,0),"")</f>
        <v>10.894.988/0004-86</v>
      </c>
      <c r="B1226" s="5" t="str">
        <f>'[1]TCE - ANEXO III - Preencher'!C1235</f>
        <v>HMR</v>
      </c>
      <c r="C1226" s="15">
        <v>458</v>
      </c>
      <c r="D1226" s="6" t="str">
        <f>'[1]TCE - ANEXO III - Preencher'!E1235</f>
        <v>ROSANGELA LAURENTINO DE LIMA</v>
      </c>
      <c r="E1226" s="5" t="str">
        <f>IF('[1]TCE - ANEXO III - Preencher'!F1235="4 - Assistência Odontológica","2 - Outros Profissionais da Saúde",'[1]TCE - ANEXO II - Enviar TCE'!E1225)</f>
        <v>2 - Outros Profissionais da Saúde</v>
      </c>
      <c r="F1226" s="7" t="str">
        <f>'[1]TCE - ANEXO III - Preencher'!G1235</f>
        <v>3222-05</v>
      </c>
      <c r="G1226" s="8">
        <f>IF('[1]TCE - ANEXO III - Preencher'!H1235="","",'[1]TCE - ANEXO III - Preencher'!H1235)</f>
        <v>44044</v>
      </c>
      <c r="H1226" s="9">
        <f>'[1]TCE - ANEXO III - Preencher'!I1235</f>
        <v>15.18</v>
      </c>
      <c r="I1226" s="9">
        <f>'[1]TCE - ANEXO III - Preencher'!J1235</f>
        <v>121.38</v>
      </c>
      <c r="J1226" s="9">
        <f>'[1]TCE - ANEXO III - Preencher'!K1235</f>
        <v>0</v>
      </c>
      <c r="K1226" s="10">
        <f>'[1]TCE - ANEXO III - Preencher'!L1235</f>
        <v>0</v>
      </c>
      <c r="L1226" s="10">
        <f>'[1]TCE - ANEXO III - Preencher'!M1235</f>
        <v>0</v>
      </c>
      <c r="M1226" s="10">
        <f t="shared" si="115"/>
        <v>0</v>
      </c>
      <c r="N1226" s="10">
        <f>'[1]TCE - ANEXO III - Preencher'!O1235</f>
        <v>0.44</v>
      </c>
      <c r="O1226" s="10">
        <f>'[1]TCE - ANEXO III - Preencher'!P1235</f>
        <v>0</v>
      </c>
      <c r="P1226" s="11">
        <f t="shared" si="116"/>
        <v>0.44</v>
      </c>
      <c r="Q1226" s="10">
        <f>'[1]TCE - ANEXO III - Preencher'!R1235</f>
        <v>340.41335909090907</v>
      </c>
      <c r="R1226" s="10">
        <f>'[1]TCE - ANEXO III - Preencher'!S1235</f>
        <v>65.95</v>
      </c>
      <c r="S1226" s="11">
        <f t="shared" si="117"/>
        <v>274.46335909090908</v>
      </c>
      <c r="T1226" s="10">
        <f>'[1]TCE - ANEXO III - Preencher'!U1235</f>
        <v>0</v>
      </c>
      <c r="U1226" s="10">
        <f>'[1]TCE - ANEXO III - Preencher'!V1235</f>
        <v>0</v>
      </c>
      <c r="V1226" s="11">
        <f t="shared" si="118"/>
        <v>0</v>
      </c>
      <c r="W1226" s="12" t="str">
        <f>IF('[1]TCE - ANEXO III - Preencher'!X1235="","",'[1]TCE - ANEXO III - Preencher'!X1235)</f>
        <v/>
      </c>
      <c r="X1226" s="10">
        <f>'[1]TCE - ANEXO III - Preencher'!Y1235</f>
        <v>0</v>
      </c>
      <c r="Y1226" s="10">
        <f>'[1]TCE - ANEXO III - Preencher'!Z1235</f>
        <v>0</v>
      </c>
      <c r="Z1226" s="11">
        <f t="shared" si="119"/>
        <v>0</v>
      </c>
      <c r="AA1226" s="12" t="str">
        <f>IF('[1]TCE - ANEXO III - Preencher'!AB1235="","",'[1]TCE - ANEXO III - Preencher'!AB1235)</f>
        <v/>
      </c>
      <c r="AB1226" s="10">
        <f t="shared" si="114"/>
        <v>411.46335909090908</v>
      </c>
    </row>
    <row r="1227" spans="1:28" x14ac:dyDescent="0.2">
      <c r="A1227" s="4" t="str">
        <f>IFERROR(VLOOKUP(B1227,'[1]DADOS (OCULTAR)'!$P$3:$R$56,3,0),"")</f>
        <v>10.894.988/0004-86</v>
      </c>
      <c r="B1227" s="5" t="str">
        <f>'[1]TCE - ANEXO III - Preencher'!C1236</f>
        <v>HMR</v>
      </c>
      <c r="C1227" s="15">
        <v>476</v>
      </c>
      <c r="D1227" s="6" t="str">
        <f>'[1]TCE - ANEXO III - Preencher'!E1236</f>
        <v>ROSANGELA MARIA SANTOS DA SILVA</v>
      </c>
      <c r="E1227" s="5" t="str">
        <f>IF('[1]TCE - ANEXO III - Preencher'!F1236="4 - Assistência Odontológica","2 - Outros Profissionais da Saúde",'[1]TCE - ANEXO II - Enviar TCE'!E1226)</f>
        <v>2 - Outros Profissionais da Saúde</v>
      </c>
      <c r="F1227" s="7" t="str">
        <f>'[1]TCE - ANEXO III - Preencher'!G1236</f>
        <v>3222-05</v>
      </c>
      <c r="G1227" s="8">
        <f>IF('[1]TCE - ANEXO III - Preencher'!H1236="","",'[1]TCE - ANEXO III - Preencher'!H1236)</f>
        <v>44044</v>
      </c>
      <c r="H1227" s="9">
        <f>'[1]TCE - ANEXO III - Preencher'!I1236</f>
        <v>15.28</v>
      </c>
      <c r="I1227" s="9">
        <f>'[1]TCE - ANEXO III - Preencher'!J1236</f>
        <v>122.29</v>
      </c>
      <c r="J1227" s="9">
        <f>'[1]TCE - ANEXO III - Preencher'!K1236</f>
        <v>0</v>
      </c>
      <c r="K1227" s="10">
        <f>'[1]TCE - ANEXO III - Preencher'!L1236</f>
        <v>0</v>
      </c>
      <c r="L1227" s="10">
        <f>'[1]TCE - ANEXO III - Preencher'!M1236</f>
        <v>0</v>
      </c>
      <c r="M1227" s="10">
        <f t="shared" si="115"/>
        <v>0</v>
      </c>
      <c r="N1227" s="10">
        <f>'[1]TCE - ANEXO III - Preencher'!O1236</f>
        <v>0.44</v>
      </c>
      <c r="O1227" s="10">
        <f>'[1]TCE - ANEXO III - Preencher'!P1236</f>
        <v>0</v>
      </c>
      <c r="P1227" s="11">
        <f t="shared" si="116"/>
        <v>0.44</v>
      </c>
      <c r="Q1227" s="10">
        <f>'[1]TCE - ANEXO III - Preencher'!R1236</f>
        <v>132.4133590909091</v>
      </c>
      <c r="R1227" s="10">
        <f>'[1]TCE - ANEXO III - Preencher'!S1236</f>
        <v>65.95</v>
      </c>
      <c r="S1227" s="11">
        <f t="shared" si="117"/>
        <v>66.463359090909094</v>
      </c>
      <c r="T1227" s="10">
        <f>'[1]TCE - ANEXO III - Preencher'!U1236</f>
        <v>0</v>
      </c>
      <c r="U1227" s="10">
        <f>'[1]TCE - ANEXO III - Preencher'!V1236</f>
        <v>0</v>
      </c>
      <c r="V1227" s="11">
        <f t="shared" si="118"/>
        <v>0</v>
      </c>
      <c r="W1227" s="12" t="str">
        <f>IF('[1]TCE - ANEXO III - Preencher'!X1236="","",'[1]TCE - ANEXO III - Preencher'!X1236)</f>
        <v/>
      </c>
      <c r="X1227" s="10">
        <f>'[1]TCE - ANEXO III - Preencher'!Y1236</f>
        <v>0</v>
      </c>
      <c r="Y1227" s="10">
        <f>'[1]TCE - ANEXO III - Preencher'!Z1236</f>
        <v>0</v>
      </c>
      <c r="Z1227" s="11">
        <f t="shared" si="119"/>
        <v>0</v>
      </c>
      <c r="AA1227" s="12" t="str">
        <f>IF('[1]TCE - ANEXO III - Preencher'!AB1236="","",'[1]TCE - ANEXO III - Preencher'!AB1236)</f>
        <v/>
      </c>
      <c r="AB1227" s="10">
        <f t="shared" si="114"/>
        <v>204.47335909090907</v>
      </c>
    </row>
    <row r="1228" spans="1:28" x14ac:dyDescent="0.2">
      <c r="A1228" s="4" t="str">
        <f>IFERROR(VLOOKUP(B1228,'[1]DADOS (OCULTAR)'!$P$3:$R$56,3,0),"")</f>
        <v>10.894.988/0004-86</v>
      </c>
      <c r="B1228" s="5" t="str">
        <f>'[1]TCE - ANEXO III - Preencher'!C1237</f>
        <v>HMR</v>
      </c>
      <c r="C1228" s="15">
        <v>1449</v>
      </c>
      <c r="D1228" s="6" t="str">
        <f>'[1]TCE - ANEXO III - Preencher'!E1237</f>
        <v>ROSANGELA MARQUES CORREIA</v>
      </c>
      <c r="E1228" s="5" t="str">
        <f>IF('[1]TCE - ANEXO III - Preencher'!F1237="4 - Assistência Odontológica","2 - Outros Profissionais da Saúde",'[1]TCE - ANEXO II - Enviar TCE'!E1227)</f>
        <v>2 - Outros Profissionais da Saúde</v>
      </c>
      <c r="F1228" s="7" t="str">
        <f>'[1]TCE - ANEXO III - Preencher'!G1237</f>
        <v>2237-10</v>
      </c>
      <c r="G1228" s="8">
        <f>IF('[1]TCE - ANEXO III - Preencher'!H1237="","",'[1]TCE - ANEXO III - Preencher'!H1237)</f>
        <v>44044</v>
      </c>
      <c r="H1228" s="9">
        <f>'[1]TCE - ANEXO III - Preencher'!I1237</f>
        <v>30.99</v>
      </c>
      <c r="I1228" s="9">
        <f>'[1]TCE - ANEXO III - Preencher'!J1237</f>
        <v>247.89</v>
      </c>
      <c r="J1228" s="9">
        <f>'[1]TCE - ANEXO III - Preencher'!K1237</f>
        <v>0</v>
      </c>
      <c r="K1228" s="10">
        <f>'[1]TCE - ANEXO III - Preencher'!L1237</f>
        <v>0</v>
      </c>
      <c r="L1228" s="10">
        <f>'[1]TCE - ANEXO III - Preencher'!M1237</f>
        <v>0</v>
      </c>
      <c r="M1228" s="10">
        <f t="shared" si="115"/>
        <v>0</v>
      </c>
      <c r="N1228" s="10">
        <f>'[1]TCE - ANEXO III - Preencher'!O1237</f>
        <v>0.44</v>
      </c>
      <c r="O1228" s="10">
        <f>'[1]TCE - ANEXO III - Preencher'!P1237</f>
        <v>0</v>
      </c>
      <c r="P1228" s="11">
        <f t="shared" si="116"/>
        <v>0.44</v>
      </c>
      <c r="Q1228" s="10">
        <f>'[1]TCE - ANEXO III - Preencher'!R1237</f>
        <v>0</v>
      </c>
      <c r="R1228" s="10">
        <f>'[1]TCE - ANEXO III - Preencher'!S1237</f>
        <v>0</v>
      </c>
      <c r="S1228" s="11">
        <f t="shared" si="117"/>
        <v>0</v>
      </c>
      <c r="T1228" s="10">
        <f>'[1]TCE - ANEXO III - Preencher'!U1237</f>
        <v>0</v>
      </c>
      <c r="U1228" s="10">
        <f>'[1]TCE - ANEXO III - Preencher'!V1237</f>
        <v>0</v>
      </c>
      <c r="V1228" s="11">
        <f t="shared" si="118"/>
        <v>0</v>
      </c>
      <c r="W1228" s="12" t="str">
        <f>IF('[1]TCE - ANEXO III - Preencher'!X1237="","",'[1]TCE - ANEXO III - Preencher'!X1237)</f>
        <v/>
      </c>
      <c r="X1228" s="10">
        <f>'[1]TCE - ANEXO III - Preencher'!Y1237</f>
        <v>0</v>
      </c>
      <c r="Y1228" s="10">
        <f>'[1]TCE - ANEXO III - Preencher'!Z1237</f>
        <v>0</v>
      </c>
      <c r="Z1228" s="11">
        <f t="shared" si="119"/>
        <v>0</v>
      </c>
      <c r="AA1228" s="12" t="str">
        <f>IF('[1]TCE - ANEXO III - Preencher'!AB1237="","",'[1]TCE - ANEXO III - Preencher'!AB1237)</f>
        <v/>
      </c>
      <c r="AB1228" s="10">
        <f t="shared" si="114"/>
        <v>279.32</v>
      </c>
    </row>
    <row r="1229" spans="1:28" x14ac:dyDescent="0.2">
      <c r="A1229" s="4" t="str">
        <f>IFERROR(VLOOKUP(B1229,'[1]DADOS (OCULTAR)'!$P$3:$R$56,3,0),"")</f>
        <v>10.894.988/0004-86</v>
      </c>
      <c r="B1229" s="5" t="str">
        <f>'[1]TCE - ANEXO III - Preencher'!C1238</f>
        <v>HMR</v>
      </c>
      <c r="C1229" s="15">
        <v>419</v>
      </c>
      <c r="D1229" s="6" t="str">
        <f>'[1]TCE - ANEXO III - Preencher'!E1238</f>
        <v>ROSE ANNE FERREIRA DANTAS</v>
      </c>
      <c r="E1229" s="5" t="str">
        <f>IF('[1]TCE - ANEXO III - Preencher'!F1238="4 - Assistência Odontológica","2 - Outros Profissionais da Saúde",'[1]TCE - ANEXO II - Enviar TCE'!E1228)</f>
        <v>1 - Médico</v>
      </c>
      <c r="F1229" s="7" t="str">
        <f>'[1]TCE - ANEXO III - Preencher'!G1238</f>
        <v>2252-30</v>
      </c>
      <c r="G1229" s="8">
        <f>IF('[1]TCE - ANEXO III - Preencher'!H1238="","",'[1]TCE - ANEXO III - Preencher'!H1238)</f>
        <v>44044</v>
      </c>
      <c r="H1229" s="9">
        <f>'[1]TCE - ANEXO III - Preencher'!I1238</f>
        <v>62.68</v>
      </c>
      <c r="I1229" s="9">
        <f>'[1]TCE - ANEXO III - Preencher'!J1238</f>
        <v>501.44</v>
      </c>
      <c r="J1229" s="9">
        <f>'[1]TCE - ANEXO III - Preencher'!K1238</f>
        <v>0</v>
      </c>
      <c r="K1229" s="10">
        <f>'[1]TCE - ANEXO III - Preencher'!L1238</f>
        <v>0</v>
      </c>
      <c r="L1229" s="10">
        <f>'[1]TCE - ANEXO III - Preencher'!M1238</f>
        <v>0</v>
      </c>
      <c r="M1229" s="10">
        <f t="shared" si="115"/>
        <v>0</v>
      </c>
      <c r="N1229" s="10">
        <f>'[1]TCE - ANEXO III - Preencher'!O1238</f>
        <v>6.5183999999999997</v>
      </c>
      <c r="O1229" s="10">
        <f>'[1]TCE - ANEXO III - Preencher'!P1238</f>
        <v>0</v>
      </c>
      <c r="P1229" s="11">
        <f t="shared" si="116"/>
        <v>6.5183999999999997</v>
      </c>
      <c r="Q1229" s="10">
        <f>'[1]TCE - ANEXO III - Preencher'!R1238</f>
        <v>0</v>
      </c>
      <c r="R1229" s="10">
        <f>'[1]TCE - ANEXO III - Preencher'!S1238</f>
        <v>0</v>
      </c>
      <c r="S1229" s="11">
        <f t="shared" si="117"/>
        <v>0</v>
      </c>
      <c r="T1229" s="10">
        <f>'[1]TCE - ANEXO III - Preencher'!U1238</f>
        <v>0</v>
      </c>
      <c r="U1229" s="10">
        <f>'[1]TCE - ANEXO III - Preencher'!V1238</f>
        <v>0</v>
      </c>
      <c r="V1229" s="11">
        <f t="shared" si="118"/>
        <v>0</v>
      </c>
      <c r="W1229" s="12" t="str">
        <f>IF('[1]TCE - ANEXO III - Preencher'!X1238="","",'[1]TCE - ANEXO III - Preencher'!X1238)</f>
        <v/>
      </c>
      <c r="X1229" s="10">
        <f>'[1]TCE - ANEXO III - Preencher'!Y1238</f>
        <v>0</v>
      </c>
      <c r="Y1229" s="10">
        <f>'[1]TCE - ANEXO III - Preencher'!Z1238</f>
        <v>0</v>
      </c>
      <c r="Z1229" s="11">
        <f t="shared" si="119"/>
        <v>0</v>
      </c>
      <c r="AA1229" s="12" t="str">
        <f>IF('[1]TCE - ANEXO III - Preencher'!AB1238="","",'[1]TCE - ANEXO III - Preencher'!AB1238)</f>
        <v/>
      </c>
      <c r="AB1229" s="10">
        <f t="shared" si="114"/>
        <v>570.63840000000005</v>
      </c>
    </row>
    <row r="1230" spans="1:28" x14ac:dyDescent="0.2">
      <c r="A1230" s="4" t="str">
        <f>IFERROR(VLOOKUP(B1230,'[1]DADOS (OCULTAR)'!$P$3:$R$56,3,0),"")</f>
        <v>10.894.988/0004-86</v>
      </c>
      <c r="B1230" s="5" t="str">
        <f>'[1]TCE - ANEXO III - Preencher'!C1239</f>
        <v>HMR</v>
      </c>
      <c r="C1230" s="15">
        <v>460</v>
      </c>
      <c r="D1230" s="6" t="str">
        <f>'[1]TCE - ANEXO III - Preencher'!E1239</f>
        <v>ROSEANE VANESSA TERTO FEITOZA</v>
      </c>
      <c r="E1230" s="5" t="str">
        <f>IF('[1]TCE - ANEXO III - Preencher'!F1239="4 - Assistência Odontológica","2 - Outros Profissionais da Saúde",'[1]TCE - ANEXO II - Enviar TCE'!E1229)</f>
        <v>2 - Outros Profissionais da Saúde</v>
      </c>
      <c r="F1230" s="7" t="str">
        <f>'[1]TCE - ANEXO III - Preencher'!G1239</f>
        <v>3222-05</v>
      </c>
      <c r="G1230" s="8">
        <f>IF('[1]TCE - ANEXO III - Preencher'!H1239="","",'[1]TCE - ANEXO III - Preencher'!H1239)</f>
        <v>44044</v>
      </c>
      <c r="H1230" s="9">
        <f>'[1]TCE - ANEXO III - Preencher'!I1239</f>
        <v>15.17</v>
      </c>
      <c r="I1230" s="9">
        <f>'[1]TCE - ANEXO III - Preencher'!J1239</f>
        <v>121.37</v>
      </c>
      <c r="J1230" s="9">
        <f>'[1]TCE - ANEXO III - Preencher'!K1239</f>
        <v>0</v>
      </c>
      <c r="K1230" s="10">
        <f>'[1]TCE - ANEXO III - Preencher'!L1239</f>
        <v>0</v>
      </c>
      <c r="L1230" s="10">
        <f>'[1]TCE - ANEXO III - Preencher'!M1239</f>
        <v>0</v>
      </c>
      <c r="M1230" s="10">
        <f t="shared" si="115"/>
        <v>0</v>
      </c>
      <c r="N1230" s="10">
        <f>'[1]TCE - ANEXO III - Preencher'!O1239</f>
        <v>0.44813999999999998</v>
      </c>
      <c r="O1230" s="10">
        <f>'[1]TCE - ANEXO III - Preencher'!P1239</f>
        <v>0</v>
      </c>
      <c r="P1230" s="11">
        <f t="shared" si="116"/>
        <v>0.44813999999999998</v>
      </c>
      <c r="Q1230" s="10">
        <f>'[1]TCE - ANEXO III - Preencher'!R1239</f>
        <v>0</v>
      </c>
      <c r="R1230" s="10">
        <f>'[1]TCE - ANEXO III - Preencher'!S1239</f>
        <v>0</v>
      </c>
      <c r="S1230" s="11">
        <f t="shared" si="117"/>
        <v>0</v>
      </c>
      <c r="T1230" s="10">
        <f>'[1]TCE - ANEXO III - Preencher'!U1239</f>
        <v>0</v>
      </c>
      <c r="U1230" s="10">
        <f>'[1]TCE - ANEXO III - Preencher'!V1239</f>
        <v>0</v>
      </c>
      <c r="V1230" s="11">
        <f t="shared" si="118"/>
        <v>0</v>
      </c>
      <c r="W1230" s="12" t="str">
        <f>IF('[1]TCE - ANEXO III - Preencher'!X1239="","",'[1]TCE - ANEXO III - Preencher'!X1239)</f>
        <v/>
      </c>
      <c r="X1230" s="10">
        <f>'[1]TCE - ANEXO III - Preencher'!Y1239</f>
        <v>0</v>
      </c>
      <c r="Y1230" s="10">
        <f>'[1]TCE - ANEXO III - Preencher'!Z1239</f>
        <v>0</v>
      </c>
      <c r="Z1230" s="11">
        <f t="shared" si="119"/>
        <v>0</v>
      </c>
      <c r="AA1230" s="12" t="str">
        <f>IF('[1]TCE - ANEXO III - Preencher'!AB1239="","",'[1]TCE - ANEXO III - Preencher'!AB1239)</f>
        <v/>
      </c>
      <c r="AB1230" s="10">
        <f t="shared" si="114"/>
        <v>136.98813999999999</v>
      </c>
    </row>
    <row r="1231" spans="1:28" x14ac:dyDescent="0.2">
      <c r="A1231" s="4" t="str">
        <f>IFERROR(VLOOKUP(B1231,'[1]DADOS (OCULTAR)'!$P$3:$R$56,3,0),"")</f>
        <v>10.894.988/0004-86</v>
      </c>
      <c r="B1231" s="5" t="str">
        <f>'[1]TCE - ANEXO III - Preencher'!C1240</f>
        <v>HMR</v>
      </c>
      <c r="C1231" s="15">
        <v>2472</v>
      </c>
      <c r="D1231" s="6" t="str">
        <f>'[1]TCE - ANEXO III - Preencher'!E1240</f>
        <v>ROSEANGELA MARIA DAS NEVES SILVA</v>
      </c>
      <c r="E1231" s="5" t="str">
        <f>IF('[1]TCE - ANEXO III - Preencher'!F1240="4 - Assistência Odontológica","2 - Outros Profissionais da Saúde",'[1]TCE - ANEXO II - Enviar TCE'!E1230)</f>
        <v>2 - Outros Profissionais da Saúde</v>
      </c>
      <c r="F1231" s="7" t="str">
        <f>'[1]TCE - ANEXO III - Preencher'!G1240</f>
        <v>2235-05</v>
      </c>
      <c r="G1231" s="8">
        <f>IF('[1]TCE - ANEXO III - Preencher'!H1240="","",'[1]TCE - ANEXO III - Preencher'!H1240)</f>
        <v>44044</v>
      </c>
      <c r="H1231" s="9">
        <f>'[1]TCE - ANEXO III - Preencher'!I1240</f>
        <v>35.78</v>
      </c>
      <c r="I1231" s="9">
        <f>'[1]TCE - ANEXO III - Preencher'!J1240</f>
        <v>286.20999999999998</v>
      </c>
      <c r="J1231" s="9">
        <f>'[1]TCE - ANEXO III - Preencher'!K1240</f>
        <v>0</v>
      </c>
      <c r="K1231" s="10">
        <f>'[1]TCE - ANEXO III - Preencher'!L1240</f>
        <v>0</v>
      </c>
      <c r="L1231" s="10">
        <f>'[1]TCE - ANEXO III - Preencher'!M1240</f>
        <v>0</v>
      </c>
      <c r="M1231" s="10">
        <f t="shared" si="115"/>
        <v>0</v>
      </c>
      <c r="N1231" s="10">
        <f>'[1]TCE - ANEXO III - Preencher'!O1240</f>
        <v>1.6295999999999999</v>
      </c>
      <c r="O1231" s="10">
        <f>'[1]TCE - ANEXO III - Preencher'!P1240</f>
        <v>0</v>
      </c>
      <c r="P1231" s="11">
        <f t="shared" si="116"/>
        <v>1.6295999999999999</v>
      </c>
      <c r="Q1231" s="10">
        <f>'[1]TCE - ANEXO III - Preencher'!R1240</f>
        <v>172.4133590909091</v>
      </c>
      <c r="R1231" s="10">
        <f>'[1]TCE - ANEXO III - Preencher'!S1240</f>
        <v>168</v>
      </c>
      <c r="S1231" s="11">
        <f t="shared" si="117"/>
        <v>4.4133590909090969</v>
      </c>
      <c r="T1231" s="10">
        <f>'[1]TCE - ANEXO III - Preencher'!U1240</f>
        <v>0</v>
      </c>
      <c r="U1231" s="10">
        <f>'[1]TCE - ANEXO III - Preencher'!V1240</f>
        <v>0</v>
      </c>
      <c r="V1231" s="11">
        <f t="shared" si="118"/>
        <v>0</v>
      </c>
      <c r="W1231" s="12" t="str">
        <f>IF('[1]TCE - ANEXO III - Preencher'!X1240="","",'[1]TCE - ANEXO III - Preencher'!X1240)</f>
        <v/>
      </c>
      <c r="X1231" s="10">
        <f>'[1]TCE - ANEXO III - Preencher'!Y1240</f>
        <v>0</v>
      </c>
      <c r="Y1231" s="10">
        <f>'[1]TCE - ANEXO III - Preencher'!Z1240</f>
        <v>0</v>
      </c>
      <c r="Z1231" s="11">
        <f t="shared" si="119"/>
        <v>0</v>
      </c>
      <c r="AA1231" s="12" t="str">
        <f>IF('[1]TCE - ANEXO III - Preencher'!AB1240="","",'[1]TCE - ANEXO III - Preencher'!AB1240)</f>
        <v/>
      </c>
      <c r="AB1231" s="10">
        <f t="shared" si="114"/>
        <v>328.03295909090912</v>
      </c>
    </row>
    <row r="1232" spans="1:28" x14ac:dyDescent="0.2">
      <c r="A1232" s="4" t="str">
        <f>IFERROR(VLOOKUP(B1232,'[1]DADOS (OCULTAR)'!$P$3:$R$56,3,0),"")</f>
        <v>10.894.988/0004-86</v>
      </c>
      <c r="B1232" s="5" t="str">
        <f>'[1]TCE - ANEXO III - Preencher'!C1241</f>
        <v>HMR</v>
      </c>
      <c r="C1232" s="15">
        <v>6487</v>
      </c>
      <c r="D1232" s="6" t="str">
        <f>'[1]TCE - ANEXO III - Preencher'!E1241</f>
        <v>ROSENERY DA SILVA LIRA</v>
      </c>
      <c r="E1232" s="5" t="str">
        <f>IF('[1]TCE - ANEXO III - Preencher'!F1241="4 - Assistência Odontológica","2 - Outros Profissionais da Saúde",'[1]TCE - ANEXO II - Enviar TCE'!E1231)</f>
        <v>3 - Administrativo</v>
      </c>
      <c r="F1232" s="7" t="str">
        <f>'[1]TCE - ANEXO III - Preencher'!G1241</f>
        <v>7630-15</v>
      </c>
      <c r="G1232" s="8">
        <f>IF('[1]TCE - ANEXO III - Preencher'!H1241="","",'[1]TCE - ANEXO III - Preencher'!H1241)</f>
        <v>44044</v>
      </c>
      <c r="H1232" s="9">
        <f>'[1]TCE - ANEXO III - Preencher'!I1241</f>
        <v>20.239999999999998</v>
      </c>
      <c r="I1232" s="9">
        <f>'[1]TCE - ANEXO III - Preencher'!J1241</f>
        <v>161.87</v>
      </c>
      <c r="J1232" s="9">
        <f>'[1]TCE - ANEXO III - Preencher'!K1241</f>
        <v>0</v>
      </c>
      <c r="K1232" s="10">
        <f>'[1]TCE - ANEXO III - Preencher'!L1241</f>
        <v>0</v>
      </c>
      <c r="L1232" s="10">
        <f>'[1]TCE - ANEXO III - Preencher'!M1241</f>
        <v>0</v>
      </c>
      <c r="M1232" s="10">
        <f t="shared" si="115"/>
        <v>0</v>
      </c>
      <c r="N1232" s="10">
        <f>'[1]TCE - ANEXO III - Preencher'!O1241</f>
        <v>0.44</v>
      </c>
      <c r="O1232" s="10">
        <f>'[1]TCE - ANEXO III - Preencher'!P1241</f>
        <v>0</v>
      </c>
      <c r="P1232" s="11">
        <f t="shared" si="116"/>
        <v>0.44</v>
      </c>
      <c r="Q1232" s="10">
        <f>'[1]TCE - ANEXO III - Preencher'!R1241</f>
        <v>172.4133590909091</v>
      </c>
      <c r="R1232" s="10">
        <f>'[1]TCE - ANEXO III - Preencher'!S1241</f>
        <v>74.16</v>
      </c>
      <c r="S1232" s="11">
        <f t="shared" si="117"/>
        <v>98.2533590909091</v>
      </c>
      <c r="T1232" s="10">
        <f>'[1]TCE - ANEXO III - Preencher'!U1241</f>
        <v>0</v>
      </c>
      <c r="U1232" s="10">
        <f>'[1]TCE - ANEXO III - Preencher'!V1241</f>
        <v>0</v>
      </c>
      <c r="V1232" s="11">
        <f t="shared" si="118"/>
        <v>0</v>
      </c>
      <c r="W1232" s="12" t="str">
        <f>IF('[1]TCE - ANEXO III - Preencher'!X1241="","",'[1]TCE - ANEXO III - Preencher'!X1241)</f>
        <v/>
      </c>
      <c r="X1232" s="10">
        <f>'[1]TCE - ANEXO III - Preencher'!Y1241</f>
        <v>0</v>
      </c>
      <c r="Y1232" s="10">
        <f>'[1]TCE - ANEXO III - Preencher'!Z1241</f>
        <v>0</v>
      </c>
      <c r="Z1232" s="11">
        <f t="shared" si="119"/>
        <v>0</v>
      </c>
      <c r="AA1232" s="12" t="str">
        <f>IF('[1]TCE - ANEXO III - Preencher'!AB1241="","",'[1]TCE - ANEXO III - Preencher'!AB1241)</f>
        <v/>
      </c>
      <c r="AB1232" s="10">
        <f t="shared" si="114"/>
        <v>280.80335909090911</v>
      </c>
    </row>
    <row r="1233" spans="1:28" x14ac:dyDescent="0.2">
      <c r="A1233" s="4" t="str">
        <f>IFERROR(VLOOKUP(B1233,'[1]DADOS (OCULTAR)'!$P$3:$R$56,3,0),"")</f>
        <v>10.894.988/0004-86</v>
      </c>
      <c r="B1233" s="5" t="str">
        <f>'[1]TCE - ANEXO III - Preencher'!C1242</f>
        <v>HMR</v>
      </c>
      <c r="C1233" s="15">
        <v>462</v>
      </c>
      <c r="D1233" s="6" t="str">
        <f>'[1]TCE - ANEXO III - Preencher'!E1242</f>
        <v>ROSENILDA MARIA PEREIRA LOPES</v>
      </c>
      <c r="E1233" s="5" t="str">
        <f>IF('[1]TCE - ANEXO III - Preencher'!F1242="4 - Assistência Odontológica","2 - Outros Profissionais da Saúde",'[1]TCE - ANEXO II - Enviar TCE'!E1232)</f>
        <v>2 - Outros Profissionais da Saúde</v>
      </c>
      <c r="F1233" s="7" t="str">
        <f>'[1]TCE - ANEXO III - Preencher'!G1242</f>
        <v>3222-05</v>
      </c>
      <c r="G1233" s="8">
        <f>IF('[1]TCE - ANEXO III - Preencher'!H1242="","",'[1]TCE - ANEXO III - Preencher'!H1242)</f>
        <v>44044</v>
      </c>
      <c r="H1233" s="9">
        <f>'[1]TCE - ANEXO III - Preencher'!I1242</f>
        <v>16.77</v>
      </c>
      <c r="I1233" s="9">
        <f>'[1]TCE - ANEXO III - Preencher'!J1242</f>
        <v>134.19</v>
      </c>
      <c r="J1233" s="9">
        <f>'[1]TCE - ANEXO III - Preencher'!K1242</f>
        <v>0</v>
      </c>
      <c r="K1233" s="10">
        <f>'[1]TCE - ANEXO III - Preencher'!L1242</f>
        <v>0</v>
      </c>
      <c r="L1233" s="10">
        <f>'[1]TCE - ANEXO III - Preencher'!M1242</f>
        <v>0</v>
      </c>
      <c r="M1233" s="10">
        <f t="shared" si="115"/>
        <v>0</v>
      </c>
      <c r="N1233" s="10">
        <f>'[1]TCE - ANEXO III - Preencher'!O1242</f>
        <v>0.44</v>
      </c>
      <c r="O1233" s="10">
        <f>'[1]TCE - ANEXO III - Preencher'!P1242</f>
        <v>0</v>
      </c>
      <c r="P1233" s="11">
        <f t="shared" si="116"/>
        <v>0.44</v>
      </c>
      <c r="Q1233" s="10">
        <f>'[1]TCE - ANEXO III - Preencher'!R1242</f>
        <v>180.4133590909091</v>
      </c>
      <c r="R1233" s="10">
        <f>'[1]TCE - ANEXO III - Preencher'!S1242</f>
        <v>65.95</v>
      </c>
      <c r="S1233" s="11">
        <f t="shared" si="117"/>
        <v>114.46335909090909</v>
      </c>
      <c r="T1233" s="10">
        <f>'[1]TCE - ANEXO III - Preencher'!U1242</f>
        <v>0</v>
      </c>
      <c r="U1233" s="10">
        <f>'[1]TCE - ANEXO III - Preencher'!V1242</f>
        <v>0</v>
      </c>
      <c r="V1233" s="11">
        <f t="shared" si="118"/>
        <v>0</v>
      </c>
      <c r="W1233" s="12" t="str">
        <f>IF('[1]TCE - ANEXO III - Preencher'!X1242="","",'[1]TCE - ANEXO III - Preencher'!X1242)</f>
        <v/>
      </c>
      <c r="X1233" s="10">
        <f>'[1]TCE - ANEXO III - Preencher'!Y1242</f>
        <v>0</v>
      </c>
      <c r="Y1233" s="10">
        <f>'[1]TCE - ANEXO III - Preencher'!Z1242</f>
        <v>0</v>
      </c>
      <c r="Z1233" s="11">
        <f t="shared" si="119"/>
        <v>0</v>
      </c>
      <c r="AA1233" s="12" t="str">
        <f>IF('[1]TCE - ANEXO III - Preencher'!AB1242="","",'[1]TCE - ANEXO III - Preencher'!AB1242)</f>
        <v/>
      </c>
      <c r="AB1233" s="10">
        <f t="shared" si="114"/>
        <v>265.86335909090911</v>
      </c>
    </row>
    <row r="1234" spans="1:28" x14ac:dyDescent="0.2">
      <c r="A1234" s="4" t="str">
        <f>IFERROR(VLOOKUP(B1234,'[1]DADOS (OCULTAR)'!$P$3:$R$56,3,0),"")</f>
        <v>10.894.988/0004-86</v>
      </c>
      <c r="B1234" s="5" t="str">
        <f>'[1]TCE - ANEXO III - Preencher'!C1243</f>
        <v>HMR</v>
      </c>
      <c r="C1234" s="15">
        <v>459</v>
      </c>
      <c r="D1234" s="6" t="str">
        <f>'[1]TCE - ANEXO III - Preencher'!E1243</f>
        <v>ROSIANNE MARIA DA SILVA MORAES</v>
      </c>
      <c r="E1234" s="5" t="str">
        <f>IF('[1]TCE - ANEXO III - Preencher'!F1243="4 - Assistência Odontológica","2 - Outros Profissionais da Saúde",'[1]TCE - ANEXO II - Enviar TCE'!E1233)</f>
        <v>2 - Outros Profissionais da Saúde</v>
      </c>
      <c r="F1234" s="7" t="str">
        <f>'[1]TCE - ANEXO III - Preencher'!G1243</f>
        <v>3241-15</v>
      </c>
      <c r="G1234" s="8">
        <f>IF('[1]TCE - ANEXO III - Preencher'!H1243="","",'[1]TCE - ANEXO III - Preencher'!H1243)</f>
        <v>44044</v>
      </c>
      <c r="H1234" s="9">
        <f>'[1]TCE - ANEXO III - Preencher'!I1243</f>
        <v>28.43</v>
      </c>
      <c r="I1234" s="9">
        <f>'[1]TCE - ANEXO III - Preencher'!J1243</f>
        <v>227.42</v>
      </c>
      <c r="J1234" s="9">
        <f>'[1]TCE - ANEXO III - Preencher'!K1243</f>
        <v>0</v>
      </c>
      <c r="K1234" s="10">
        <f>'[1]TCE - ANEXO III - Preencher'!L1243</f>
        <v>0</v>
      </c>
      <c r="L1234" s="10">
        <f>'[1]TCE - ANEXO III - Preencher'!M1243</f>
        <v>0</v>
      </c>
      <c r="M1234" s="10">
        <f t="shared" si="115"/>
        <v>0</v>
      </c>
      <c r="N1234" s="10">
        <f>'[1]TCE - ANEXO III - Preencher'!O1243</f>
        <v>0.81479999999999997</v>
      </c>
      <c r="O1234" s="10">
        <f>'[1]TCE - ANEXO III - Preencher'!P1243</f>
        <v>0</v>
      </c>
      <c r="P1234" s="11">
        <f t="shared" si="116"/>
        <v>0.81479999999999997</v>
      </c>
      <c r="Q1234" s="10">
        <f>'[1]TCE - ANEXO III - Preencher'!R1243</f>
        <v>0</v>
      </c>
      <c r="R1234" s="10">
        <f>'[1]TCE - ANEXO III - Preencher'!S1243</f>
        <v>0</v>
      </c>
      <c r="S1234" s="11">
        <f t="shared" si="117"/>
        <v>0</v>
      </c>
      <c r="T1234" s="10">
        <f>'[1]TCE - ANEXO III - Preencher'!U1243</f>
        <v>0</v>
      </c>
      <c r="U1234" s="10">
        <f>'[1]TCE - ANEXO III - Preencher'!V1243</f>
        <v>0</v>
      </c>
      <c r="V1234" s="11">
        <f t="shared" si="118"/>
        <v>0</v>
      </c>
      <c r="W1234" s="12" t="str">
        <f>IF('[1]TCE - ANEXO III - Preencher'!X1243="","",'[1]TCE - ANEXO III - Preencher'!X1243)</f>
        <v/>
      </c>
      <c r="X1234" s="10">
        <f>'[1]TCE - ANEXO III - Preencher'!Y1243</f>
        <v>0</v>
      </c>
      <c r="Y1234" s="10">
        <f>'[1]TCE - ANEXO III - Preencher'!Z1243</f>
        <v>0</v>
      </c>
      <c r="Z1234" s="11">
        <f t="shared" si="119"/>
        <v>0</v>
      </c>
      <c r="AA1234" s="12" t="str">
        <f>IF('[1]TCE - ANEXO III - Preencher'!AB1243="","",'[1]TCE - ANEXO III - Preencher'!AB1243)</f>
        <v/>
      </c>
      <c r="AB1234" s="10">
        <f t="shared" si="114"/>
        <v>256.66480000000001</v>
      </c>
    </row>
    <row r="1235" spans="1:28" x14ac:dyDescent="0.2">
      <c r="A1235" s="4" t="str">
        <f>IFERROR(VLOOKUP(B1235,'[1]DADOS (OCULTAR)'!$P$3:$R$56,3,0),"")</f>
        <v>10.894.988/0004-86</v>
      </c>
      <c r="B1235" s="5" t="str">
        <f>'[1]TCE - ANEXO III - Preencher'!C1244</f>
        <v>HMR</v>
      </c>
      <c r="C1235" s="15">
        <v>446</v>
      </c>
      <c r="D1235" s="6" t="str">
        <f>'[1]TCE - ANEXO III - Preencher'!E1244</f>
        <v>ROSILENE ALMEIDA DA SILVA</v>
      </c>
      <c r="E1235" s="5" t="str">
        <f>IF('[1]TCE - ANEXO III - Preencher'!F1244="4 - Assistência Odontológica","2 - Outros Profissionais da Saúde",'[1]TCE - ANEXO II - Enviar TCE'!E1234)</f>
        <v>2 - Outros Profissionais da Saúde</v>
      </c>
      <c r="F1235" s="7" t="str">
        <f>'[1]TCE - ANEXO III - Preencher'!G1244</f>
        <v>3222-05</v>
      </c>
      <c r="G1235" s="8">
        <f>IF('[1]TCE - ANEXO III - Preencher'!H1244="","",'[1]TCE - ANEXO III - Preencher'!H1244)</f>
        <v>44044</v>
      </c>
      <c r="H1235" s="9">
        <f>'[1]TCE - ANEXO III - Preencher'!I1244</f>
        <v>15.18</v>
      </c>
      <c r="I1235" s="9">
        <f>'[1]TCE - ANEXO III - Preencher'!J1244</f>
        <v>121.38</v>
      </c>
      <c r="J1235" s="9">
        <f>'[1]TCE - ANEXO III - Preencher'!K1244</f>
        <v>0</v>
      </c>
      <c r="K1235" s="10">
        <f>'[1]TCE - ANEXO III - Preencher'!L1244</f>
        <v>0</v>
      </c>
      <c r="L1235" s="10">
        <f>'[1]TCE - ANEXO III - Preencher'!M1244</f>
        <v>0</v>
      </c>
      <c r="M1235" s="10">
        <f t="shared" si="115"/>
        <v>0</v>
      </c>
      <c r="N1235" s="10">
        <f>'[1]TCE - ANEXO III - Preencher'!O1244</f>
        <v>0.41880000000000001</v>
      </c>
      <c r="O1235" s="10">
        <f>'[1]TCE - ANEXO III - Preencher'!P1244</f>
        <v>0</v>
      </c>
      <c r="P1235" s="11">
        <f t="shared" si="116"/>
        <v>0.41880000000000001</v>
      </c>
      <c r="Q1235" s="10">
        <f>'[1]TCE - ANEXO III - Preencher'!R1244</f>
        <v>0</v>
      </c>
      <c r="R1235" s="10">
        <f>'[1]TCE - ANEXO III - Preencher'!S1244</f>
        <v>0</v>
      </c>
      <c r="S1235" s="11">
        <f t="shared" si="117"/>
        <v>0</v>
      </c>
      <c r="T1235" s="10">
        <f>'[1]TCE - ANEXO III - Preencher'!U1244</f>
        <v>0</v>
      </c>
      <c r="U1235" s="10">
        <f>'[1]TCE - ANEXO III - Preencher'!V1244</f>
        <v>0</v>
      </c>
      <c r="V1235" s="11">
        <f t="shared" si="118"/>
        <v>0</v>
      </c>
      <c r="W1235" s="12" t="str">
        <f>IF('[1]TCE - ANEXO III - Preencher'!X1244="","",'[1]TCE - ANEXO III - Preencher'!X1244)</f>
        <v/>
      </c>
      <c r="X1235" s="10">
        <f>'[1]TCE - ANEXO III - Preencher'!Y1244</f>
        <v>0</v>
      </c>
      <c r="Y1235" s="10">
        <f>'[1]TCE - ANEXO III - Preencher'!Z1244</f>
        <v>0</v>
      </c>
      <c r="Z1235" s="11">
        <f t="shared" si="119"/>
        <v>0</v>
      </c>
      <c r="AA1235" s="12" t="str">
        <f>IF('[1]TCE - ANEXO III - Preencher'!AB1244="","",'[1]TCE - ANEXO III - Preencher'!AB1244)</f>
        <v/>
      </c>
      <c r="AB1235" s="10">
        <f t="shared" si="114"/>
        <v>136.97880000000001</v>
      </c>
    </row>
    <row r="1236" spans="1:28" x14ac:dyDescent="0.2">
      <c r="A1236" s="4" t="str">
        <f>IFERROR(VLOOKUP(B1236,'[1]DADOS (OCULTAR)'!$P$3:$R$56,3,0),"")</f>
        <v>10.894.988/0004-86</v>
      </c>
      <c r="B1236" s="5" t="str">
        <f>'[1]TCE - ANEXO III - Preencher'!C1245</f>
        <v>HMR</v>
      </c>
      <c r="C1236" s="15">
        <v>457</v>
      </c>
      <c r="D1236" s="6" t="str">
        <f>'[1]TCE - ANEXO III - Preencher'!E1245</f>
        <v>ROSILENE BATISTA XAVIER</v>
      </c>
      <c r="E1236" s="5" t="str">
        <f>IF('[1]TCE - ANEXO III - Preencher'!F1245="4 - Assistência Odontológica","2 - Outros Profissionais da Saúde",'[1]TCE - ANEXO II - Enviar TCE'!E1235)</f>
        <v>3 - Administrativo</v>
      </c>
      <c r="F1236" s="7" t="str">
        <f>'[1]TCE - ANEXO III - Preencher'!G1245</f>
        <v>7630-15</v>
      </c>
      <c r="G1236" s="8">
        <f>IF('[1]TCE - ANEXO III - Preencher'!H1245="","",'[1]TCE - ANEXO III - Preencher'!H1245)</f>
        <v>44044</v>
      </c>
      <c r="H1236" s="9">
        <f>'[1]TCE - ANEXO III - Preencher'!I1245</f>
        <v>20.52</v>
      </c>
      <c r="I1236" s="9">
        <f>'[1]TCE - ANEXO III - Preencher'!J1245</f>
        <v>164.1</v>
      </c>
      <c r="J1236" s="9">
        <f>'[1]TCE - ANEXO III - Preencher'!K1245</f>
        <v>0</v>
      </c>
      <c r="K1236" s="10">
        <f>'[1]TCE - ANEXO III - Preencher'!L1245</f>
        <v>0</v>
      </c>
      <c r="L1236" s="10">
        <f>'[1]TCE - ANEXO III - Preencher'!M1245</f>
        <v>0</v>
      </c>
      <c r="M1236" s="10">
        <f t="shared" si="115"/>
        <v>0</v>
      </c>
      <c r="N1236" s="10">
        <f>'[1]TCE - ANEXO III - Preencher'!O1245</f>
        <v>0.44</v>
      </c>
      <c r="O1236" s="10">
        <f>'[1]TCE - ANEXO III - Preencher'!P1245</f>
        <v>0</v>
      </c>
      <c r="P1236" s="11">
        <f t="shared" si="116"/>
        <v>0.44</v>
      </c>
      <c r="Q1236" s="10">
        <f>'[1]TCE - ANEXO III - Preencher'!R1245</f>
        <v>172.4133590909091</v>
      </c>
      <c r="R1236" s="10">
        <f>'[1]TCE - ANEXO III - Preencher'!S1245</f>
        <v>74.16</v>
      </c>
      <c r="S1236" s="11">
        <f t="shared" si="117"/>
        <v>98.2533590909091</v>
      </c>
      <c r="T1236" s="10">
        <f>'[1]TCE - ANEXO III - Preencher'!U1245</f>
        <v>0</v>
      </c>
      <c r="U1236" s="10">
        <f>'[1]TCE - ANEXO III - Preencher'!V1245</f>
        <v>0</v>
      </c>
      <c r="V1236" s="11">
        <f t="shared" si="118"/>
        <v>0</v>
      </c>
      <c r="W1236" s="12" t="str">
        <f>IF('[1]TCE - ANEXO III - Preencher'!X1245="","",'[1]TCE - ANEXO III - Preencher'!X1245)</f>
        <v/>
      </c>
      <c r="X1236" s="10">
        <f>'[1]TCE - ANEXO III - Preencher'!Y1245</f>
        <v>0</v>
      </c>
      <c r="Y1236" s="10">
        <f>'[1]TCE - ANEXO III - Preencher'!Z1245</f>
        <v>0</v>
      </c>
      <c r="Z1236" s="11">
        <f t="shared" si="119"/>
        <v>0</v>
      </c>
      <c r="AA1236" s="12" t="str">
        <f>IF('[1]TCE - ANEXO III - Preencher'!AB1245="","",'[1]TCE - ANEXO III - Preencher'!AB1245)</f>
        <v/>
      </c>
      <c r="AB1236" s="10">
        <f t="shared" si="114"/>
        <v>283.3133590909091</v>
      </c>
    </row>
    <row r="1237" spans="1:28" x14ac:dyDescent="0.2">
      <c r="A1237" s="4" t="str">
        <f>IFERROR(VLOOKUP(B1237,'[1]DADOS (OCULTAR)'!$P$3:$R$56,3,0),"")</f>
        <v>10.894.988/0004-86</v>
      </c>
      <c r="B1237" s="5" t="str">
        <f>'[1]TCE - ANEXO III - Preencher'!C1246</f>
        <v>HMR</v>
      </c>
      <c r="C1237" s="15">
        <v>499</v>
      </c>
      <c r="D1237" s="6" t="str">
        <f>'[1]TCE - ANEXO III - Preencher'!E1246</f>
        <v>ROSIMERI MARIA DOS SANTOS COSTA</v>
      </c>
      <c r="E1237" s="5" t="str">
        <f>IF('[1]TCE - ANEXO III - Preencher'!F1246="4 - Assistência Odontológica","2 - Outros Profissionais da Saúde",'[1]TCE - ANEXO II - Enviar TCE'!E1236)</f>
        <v>2 - Outros Profissionais da Saúde</v>
      </c>
      <c r="F1237" s="7" t="str">
        <f>'[1]TCE - ANEXO III - Preencher'!G1246</f>
        <v>3222-05</v>
      </c>
      <c r="G1237" s="8">
        <f>IF('[1]TCE - ANEXO III - Preencher'!H1246="","",'[1]TCE - ANEXO III - Preencher'!H1246)</f>
        <v>44044</v>
      </c>
      <c r="H1237" s="9">
        <f>'[1]TCE - ANEXO III - Preencher'!I1246</f>
        <v>15.17</v>
      </c>
      <c r="I1237" s="9">
        <f>'[1]TCE - ANEXO III - Preencher'!J1246</f>
        <v>121.37</v>
      </c>
      <c r="J1237" s="9">
        <f>'[1]TCE - ANEXO III - Preencher'!K1246</f>
        <v>0</v>
      </c>
      <c r="K1237" s="10">
        <f>'[1]TCE - ANEXO III - Preencher'!L1246</f>
        <v>0</v>
      </c>
      <c r="L1237" s="10">
        <f>'[1]TCE - ANEXO III - Preencher'!M1246</f>
        <v>0</v>
      </c>
      <c r="M1237" s="10">
        <f t="shared" si="115"/>
        <v>0</v>
      </c>
      <c r="N1237" s="10">
        <f>'[1]TCE - ANEXO III - Preencher'!O1246</f>
        <v>0.44</v>
      </c>
      <c r="O1237" s="10">
        <f>'[1]TCE - ANEXO III - Preencher'!P1246</f>
        <v>0</v>
      </c>
      <c r="P1237" s="11">
        <f t="shared" si="116"/>
        <v>0.44</v>
      </c>
      <c r="Q1237" s="10">
        <f>'[1]TCE - ANEXO III - Preencher'!R1246</f>
        <v>260.41335909090907</v>
      </c>
      <c r="R1237" s="10">
        <f>'[1]TCE - ANEXO III - Preencher'!S1246</f>
        <v>65.95</v>
      </c>
      <c r="S1237" s="11">
        <f t="shared" si="117"/>
        <v>194.46335909090908</v>
      </c>
      <c r="T1237" s="10">
        <f>'[1]TCE - ANEXO III - Preencher'!U1246</f>
        <v>0</v>
      </c>
      <c r="U1237" s="10">
        <f>'[1]TCE - ANEXO III - Preencher'!V1246</f>
        <v>0</v>
      </c>
      <c r="V1237" s="11">
        <f t="shared" si="118"/>
        <v>0</v>
      </c>
      <c r="W1237" s="12" t="str">
        <f>IF('[1]TCE - ANEXO III - Preencher'!X1246="","",'[1]TCE - ANEXO III - Preencher'!X1246)</f>
        <v/>
      </c>
      <c r="X1237" s="10">
        <f>'[1]TCE - ANEXO III - Preencher'!Y1246</f>
        <v>0</v>
      </c>
      <c r="Y1237" s="10">
        <f>'[1]TCE - ANEXO III - Preencher'!Z1246</f>
        <v>0</v>
      </c>
      <c r="Z1237" s="11">
        <f t="shared" si="119"/>
        <v>0</v>
      </c>
      <c r="AA1237" s="12" t="str">
        <f>IF('[1]TCE - ANEXO III - Preencher'!AB1246="","",'[1]TCE - ANEXO III - Preencher'!AB1246)</f>
        <v/>
      </c>
      <c r="AB1237" s="10">
        <f t="shared" si="114"/>
        <v>331.4433590909091</v>
      </c>
    </row>
    <row r="1238" spans="1:28" x14ac:dyDescent="0.2">
      <c r="A1238" s="4" t="str">
        <f>IFERROR(VLOOKUP(B1238,'[1]DADOS (OCULTAR)'!$P$3:$R$56,3,0),"")</f>
        <v>10.894.988/0004-86</v>
      </c>
      <c r="B1238" s="5" t="str">
        <f>'[1]TCE - ANEXO III - Preencher'!C1247</f>
        <v>HMR</v>
      </c>
      <c r="C1238" s="15">
        <v>3487</v>
      </c>
      <c r="D1238" s="6" t="str">
        <f>'[1]TCE - ANEXO III - Preencher'!E1247</f>
        <v>ROSIMERY DEODORO DANTAS</v>
      </c>
      <c r="E1238" s="5" t="str">
        <f>IF('[1]TCE - ANEXO III - Preencher'!F1247="4 - Assistência Odontológica","2 - Outros Profissionais da Saúde",'[1]TCE - ANEXO II - Enviar TCE'!E1237)</f>
        <v>2 - Outros Profissionais da Saúde</v>
      </c>
      <c r="F1238" s="7" t="str">
        <f>'[1]TCE - ANEXO III - Preencher'!G1247</f>
        <v>2235-05</v>
      </c>
      <c r="G1238" s="8">
        <f>IF('[1]TCE - ANEXO III - Preencher'!H1247="","",'[1]TCE - ANEXO III - Preencher'!H1247)</f>
        <v>44044</v>
      </c>
      <c r="H1238" s="9">
        <f>'[1]TCE - ANEXO III - Preencher'!I1247</f>
        <v>38.35</v>
      </c>
      <c r="I1238" s="9">
        <f>'[1]TCE - ANEXO III - Preencher'!J1247</f>
        <v>306.8</v>
      </c>
      <c r="J1238" s="9">
        <f>'[1]TCE - ANEXO III - Preencher'!K1247</f>
        <v>0</v>
      </c>
      <c r="K1238" s="10">
        <f>'[1]TCE - ANEXO III - Preencher'!L1247</f>
        <v>0</v>
      </c>
      <c r="L1238" s="10">
        <f>'[1]TCE - ANEXO III - Preencher'!M1247</f>
        <v>0</v>
      </c>
      <c r="M1238" s="10">
        <f t="shared" si="115"/>
        <v>0</v>
      </c>
      <c r="N1238" s="10">
        <f>'[1]TCE - ANEXO III - Preencher'!O1247</f>
        <v>1.6295999999999999</v>
      </c>
      <c r="O1238" s="10">
        <f>'[1]TCE - ANEXO III - Preencher'!P1247</f>
        <v>0</v>
      </c>
      <c r="P1238" s="11">
        <f t="shared" si="116"/>
        <v>1.6295999999999999</v>
      </c>
      <c r="Q1238" s="10">
        <f>'[1]TCE - ANEXO III - Preencher'!R1247</f>
        <v>0</v>
      </c>
      <c r="R1238" s="10">
        <f>'[1]TCE - ANEXO III - Preencher'!S1247</f>
        <v>0</v>
      </c>
      <c r="S1238" s="11">
        <f t="shared" si="117"/>
        <v>0</v>
      </c>
      <c r="T1238" s="10">
        <f>'[1]TCE - ANEXO III - Preencher'!U1247</f>
        <v>0</v>
      </c>
      <c r="U1238" s="10">
        <f>'[1]TCE - ANEXO III - Preencher'!V1247</f>
        <v>0</v>
      </c>
      <c r="V1238" s="11">
        <f t="shared" si="118"/>
        <v>0</v>
      </c>
      <c r="W1238" s="12" t="str">
        <f>IF('[1]TCE - ANEXO III - Preencher'!X1247="","",'[1]TCE - ANEXO III - Preencher'!X1247)</f>
        <v/>
      </c>
      <c r="X1238" s="10">
        <f>'[1]TCE - ANEXO III - Preencher'!Y1247</f>
        <v>0</v>
      </c>
      <c r="Y1238" s="10">
        <f>'[1]TCE - ANEXO III - Preencher'!Z1247</f>
        <v>0</v>
      </c>
      <c r="Z1238" s="11">
        <f t="shared" si="119"/>
        <v>0</v>
      </c>
      <c r="AA1238" s="12" t="str">
        <f>IF('[1]TCE - ANEXO III - Preencher'!AB1247="","",'[1]TCE - ANEXO III - Preencher'!AB1247)</f>
        <v/>
      </c>
      <c r="AB1238" s="10">
        <f t="shared" si="114"/>
        <v>346.77960000000002</v>
      </c>
    </row>
    <row r="1239" spans="1:28" x14ac:dyDescent="0.2">
      <c r="A1239" s="4" t="str">
        <f>IFERROR(VLOOKUP(B1239,'[1]DADOS (OCULTAR)'!$P$3:$R$56,3,0),"")</f>
        <v>10.894.988/0004-86</v>
      </c>
      <c r="B1239" s="5" t="str">
        <f>'[1]TCE - ANEXO III - Preencher'!C1248</f>
        <v>HMR</v>
      </c>
      <c r="C1239" s="15">
        <v>435</v>
      </c>
      <c r="D1239" s="6" t="str">
        <f>'[1]TCE - ANEXO III - Preencher'!E1248</f>
        <v>ROSIMERY MIRELES DOS SANTOS</v>
      </c>
      <c r="E1239" s="5" t="str">
        <f>IF('[1]TCE - ANEXO III - Preencher'!F1248="4 - Assistência Odontológica","2 - Outros Profissionais da Saúde",'[1]TCE - ANEXO II - Enviar TCE'!E1238)</f>
        <v>2 - Outros Profissionais da Saúde</v>
      </c>
      <c r="F1239" s="7" t="str">
        <f>'[1]TCE - ANEXO III - Preencher'!G1248</f>
        <v>2235-05</v>
      </c>
      <c r="G1239" s="8">
        <f>IF('[1]TCE - ANEXO III - Preencher'!H1248="","",'[1]TCE - ANEXO III - Preencher'!H1248)</f>
        <v>44044</v>
      </c>
      <c r="H1239" s="9">
        <f>'[1]TCE - ANEXO III - Preencher'!I1248</f>
        <v>29.19</v>
      </c>
      <c r="I1239" s="9">
        <f>'[1]TCE - ANEXO III - Preencher'!J1248</f>
        <v>233.45</v>
      </c>
      <c r="J1239" s="9">
        <f>'[1]TCE - ANEXO III - Preencher'!K1248</f>
        <v>0</v>
      </c>
      <c r="K1239" s="10">
        <f>'[1]TCE - ANEXO III - Preencher'!L1248</f>
        <v>0</v>
      </c>
      <c r="L1239" s="10">
        <f>'[1]TCE - ANEXO III - Preencher'!M1248</f>
        <v>0</v>
      </c>
      <c r="M1239" s="10">
        <f t="shared" si="115"/>
        <v>0</v>
      </c>
      <c r="N1239" s="10">
        <f>'[1]TCE - ANEXO III - Preencher'!O1248</f>
        <v>1.6295999999999999</v>
      </c>
      <c r="O1239" s="10">
        <f>'[1]TCE - ANEXO III - Preencher'!P1248</f>
        <v>0</v>
      </c>
      <c r="P1239" s="11">
        <f t="shared" si="116"/>
        <v>1.6295999999999999</v>
      </c>
      <c r="Q1239" s="10">
        <f>'[1]TCE - ANEXO III - Preencher'!R1248</f>
        <v>0</v>
      </c>
      <c r="R1239" s="10">
        <f>'[1]TCE - ANEXO III - Preencher'!S1248</f>
        <v>0</v>
      </c>
      <c r="S1239" s="11">
        <f t="shared" si="117"/>
        <v>0</v>
      </c>
      <c r="T1239" s="10">
        <f>'[1]TCE - ANEXO III - Preencher'!U1248</f>
        <v>0</v>
      </c>
      <c r="U1239" s="10">
        <f>'[1]TCE - ANEXO III - Preencher'!V1248</f>
        <v>0</v>
      </c>
      <c r="V1239" s="11">
        <f t="shared" si="118"/>
        <v>0</v>
      </c>
      <c r="W1239" s="12" t="str">
        <f>IF('[1]TCE - ANEXO III - Preencher'!X1248="","",'[1]TCE - ANEXO III - Preencher'!X1248)</f>
        <v/>
      </c>
      <c r="X1239" s="10">
        <f>'[1]TCE - ANEXO III - Preencher'!Y1248</f>
        <v>0</v>
      </c>
      <c r="Y1239" s="10">
        <f>'[1]TCE - ANEXO III - Preencher'!Z1248</f>
        <v>0</v>
      </c>
      <c r="Z1239" s="11">
        <f t="shared" si="119"/>
        <v>0</v>
      </c>
      <c r="AA1239" s="12" t="str">
        <f>IF('[1]TCE - ANEXO III - Preencher'!AB1248="","",'[1]TCE - ANEXO III - Preencher'!AB1248)</f>
        <v/>
      </c>
      <c r="AB1239" s="10">
        <f t="shared" si="114"/>
        <v>264.26959999999997</v>
      </c>
    </row>
    <row r="1240" spans="1:28" x14ac:dyDescent="0.2">
      <c r="A1240" s="4" t="str">
        <f>IFERROR(VLOOKUP(B1240,'[1]DADOS (OCULTAR)'!$P$3:$R$56,3,0),"")</f>
        <v>10.894.988/0004-86</v>
      </c>
      <c r="B1240" s="5" t="str">
        <f>'[1]TCE - ANEXO III - Preencher'!C1249</f>
        <v>HMR</v>
      </c>
      <c r="C1240" s="15">
        <v>6400</v>
      </c>
      <c r="D1240" s="6" t="str">
        <f>'[1]TCE - ANEXO III - Preencher'!E1249</f>
        <v>ROSINEIDE CORREIA DE LIMA NASCIMENTO</v>
      </c>
      <c r="E1240" s="5" t="str">
        <f>IF('[1]TCE - ANEXO III - Preencher'!F1249="4 - Assistência Odontológica","2 - Outros Profissionais da Saúde",'[1]TCE - ANEXO II - Enviar TCE'!E1239)</f>
        <v>2 - Outros Profissionais da Saúde</v>
      </c>
      <c r="F1240" s="7" t="str">
        <f>'[1]TCE - ANEXO III - Preencher'!G1249</f>
        <v>3222-05</v>
      </c>
      <c r="G1240" s="8">
        <f>IF('[1]TCE - ANEXO III - Preencher'!H1249="","",'[1]TCE - ANEXO III - Preencher'!H1249)</f>
        <v>44044</v>
      </c>
      <c r="H1240" s="9">
        <f>'[1]TCE - ANEXO III - Preencher'!I1249</f>
        <v>15.18</v>
      </c>
      <c r="I1240" s="9">
        <f>'[1]TCE - ANEXO III - Preencher'!J1249</f>
        <v>121.38</v>
      </c>
      <c r="J1240" s="9">
        <f>'[1]TCE - ANEXO III - Preencher'!K1249</f>
        <v>0</v>
      </c>
      <c r="K1240" s="10">
        <f>'[1]TCE - ANEXO III - Preencher'!L1249</f>
        <v>0</v>
      </c>
      <c r="L1240" s="10">
        <f>'[1]TCE - ANEXO III - Preencher'!M1249</f>
        <v>0</v>
      </c>
      <c r="M1240" s="10">
        <f t="shared" si="115"/>
        <v>0</v>
      </c>
      <c r="N1240" s="10">
        <f>'[1]TCE - ANEXO III - Preencher'!O1249</f>
        <v>0.44</v>
      </c>
      <c r="O1240" s="10">
        <f>'[1]TCE - ANEXO III - Preencher'!P1249</f>
        <v>0</v>
      </c>
      <c r="P1240" s="11">
        <f t="shared" si="116"/>
        <v>0.44</v>
      </c>
      <c r="Q1240" s="10">
        <f>'[1]TCE - ANEXO III - Preencher'!R1249</f>
        <v>0</v>
      </c>
      <c r="R1240" s="10">
        <f>'[1]TCE - ANEXO III - Preencher'!S1249</f>
        <v>0</v>
      </c>
      <c r="S1240" s="11">
        <f t="shared" si="117"/>
        <v>0</v>
      </c>
      <c r="T1240" s="10">
        <f>'[1]TCE - ANEXO III - Preencher'!U1249</f>
        <v>0</v>
      </c>
      <c r="U1240" s="10">
        <f>'[1]TCE - ANEXO III - Preencher'!V1249</f>
        <v>0</v>
      </c>
      <c r="V1240" s="11">
        <f t="shared" si="118"/>
        <v>0</v>
      </c>
      <c r="W1240" s="12" t="str">
        <f>IF('[1]TCE - ANEXO III - Preencher'!X1249="","",'[1]TCE - ANEXO III - Preencher'!X1249)</f>
        <v/>
      </c>
      <c r="X1240" s="10">
        <f>'[1]TCE - ANEXO III - Preencher'!Y1249</f>
        <v>0</v>
      </c>
      <c r="Y1240" s="10">
        <f>'[1]TCE - ANEXO III - Preencher'!Z1249</f>
        <v>0</v>
      </c>
      <c r="Z1240" s="11">
        <f t="shared" si="119"/>
        <v>0</v>
      </c>
      <c r="AA1240" s="12" t="str">
        <f>IF('[1]TCE - ANEXO III - Preencher'!AB1249="","",'[1]TCE - ANEXO III - Preencher'!AB1249)</f>
        <v/>
      </c>
      <c r="AB1240" s="10">
        <f t="shared" si="114"/>
        <v>137</v>
      </c>
    </row>
    <row r="1241" spans="1:28" x14ac:dyDescent="0.2">
      <c r="A1241" s="4" t="str">
        <f>IFERROR(VLOOKUP(B1241,'[1]DADOS (OCULTAR)'!$P$3:$R$56,3,0),"")</f>
        <v>10.894.988/0004-86</v>
      </c>
      <c r="B1241" s="5" t="str">
        <f>'[1]TCE - ANEXO III - Preencher'!C1250</f>
        <v>HMR</v>
      </c>
      <c r="C1241" s="15">
        <v>470</v>
      </c>
      <c r="D1241" s="6" t="str">
        <f>'[1]TCE - ANEXO III - Preencher'!E1250</f>
        <v>ROSINEIDE MARIA DE OLIVEIRA</v>
      </c>
      <c r="E1241" s="5" t="str">
        <f>IF('[1]TCE - ANEXO III - Preencher'!F1250="4 - Assistência Odontológica","2 - Outros Profissionais da Saúde",'[1]TCE - ANEXO II - Enviar TCE'!E1240)</f>
        <v>2 - Outros Profissionais da Saúde</v>
      </c>
      <c r="F1241" s="7" t="str">
        <f>'[1]TCE - ANEXO III - Preencher'!G1250</f>
        <v>3222-05</v>
      </c>
      <c r="G1241" s="8">
        <f>IF('[1]TCE - ANEXO III - Preencher'!H1250="","",'[1]TCE - ANEXO III - Preencher'!H1250)</f>
        <v>44044</v>
      </c>
      <c r="H1241" s="9">
        <f>'[1]TCE - ANEXO III - Preencher'!I1250</f>
        <v>15.17</v>
      </c>
      <c r="I1241" s="9">
        <f>'[1]TCE - ANEXO III - Preencher'!J1250</f>
        <v>121.37</v>
      </c>
      <c r="J1241" s="9">
        <f>'[1]TCE - ANEXO III - Preencher'!K1250</f>
        <v>0</v>
      </c>
      <c r="K1241" s="10">
        <f>'[1]TCE - ANEXO III - Preencher'!L1250</f>
        <v>0</v>
      </c>
      <c r="L1241" s="10">
        <f>'[1]TCE - ANEXO III - Preencher'!M1250</f>
        <v>0</v>
      </c>
      <c r="M1241" s="10">
        <f t="shared" si="115"/>
        <v>0</v>
      </c>
      <c r="N1241" s="10">
        <f>'[1]TCE - ANEXO III - Preencher'!O1250</f>
        <v>0.44813999999999998</v>
      </c>
      <c r="O1241" s="10">
        <f>'[1]TCE - ANEXO III - Preencher'!P1250</f>
        <v>0</v>
      </c>
      <c r="P1241" s="11">
        <f t="shared" si="116"/>
        <v>0.44813999999999998</v>
      </c>
      <c r="Q1241" s="10">
        <f>'[1]TCE - ANEXO III - Preencher'!R1250</f>
        <v>0</v>
      </c>
      <c r="R1241" s="10">
        <f>'[1]TCE - ANEXO III - Preencher'!S1250</f>
        <v>0</v>
      </c>
      <c r="S1241" s="11">
        <f t="shared" si="117"/>
        <v>0</v>
      </c>
      <c r="T1241" s="10">
        <f>'[1]TCE - ANEXO III - Preencher'!U1250</f>
        <v>0</v>
      </c>
      <c r="U1241" s="10">
        <f>'[1]TCE - ANEXO III - Preencher'!V1250</f>
        <v>0</v>
      </c>
      <c r="V1241" s="11">
        <f t="shared" si="118"/>
        <v>0</v>
      </c>
      <c r="W1241" s="12" t="str">
        <f>IF('[1]TCE - ANEXO III - Preencher'!X1250="","",'[1]TCE - ANEXO III - Preencher'!X1250)</f>
        <v/>
      </c>
      <c r="X1241" s="10">
        <f>'[1]TCE - ANEXO III - Preencher'!Y1250</f>
        <v>0</v>
      </c>
      <c r="Y1241" s="10">
        <f>'[1]TCE - ANEXO III - Preencher'!Z1250</f>
        <v>0</v>
      </c>
      <c r="Z1241" s="11">
        <f t="shared" si="119"/>
        <v>0</v>
      </c>
      <c r="AA1241" s="12" t="str">
        <f>IF('[1]TCE - ANEXO III - Preencher'!AB1250="","",'[1]TCE - ANEXO III - Preencher'!AB1250)</f>
        <v/>
      </c>
      <c r="AB1241" s="10">
        <f t="shared" si="114"/>
        <v>136.98813999999999</v>
      </c>
    </row>
    <row r="1242" spans="1:28" x14ac:dyDescent="0.2">
      <c r="A1242" s="4" t="str">
        <f>IFERROR(VLOOKUP(B1242,'[1]DADOS (OCULTAR)'!$P$3:$R$56,3,0),"")</f>
        <v>10.894.988/0004-86</v>
      </c>
      <c r="B1242" s="5" t="str">
        <f>'[1]TCE - ANEXO III - Preencher'!C1251</f>
        <v>HMR</v>
      </c>
      <c r="C1242" s="15">
        <v>440</v>
      </c>
      <c r="D1242" s="6" t="str">
        <f>'[1]TCE - ANEXO III - Preencher'!E1251</f>
        <v>RUANA KELLY GONCALO DE OLIVEIRA</v>
      </c>
      <c r="E1242" s="5" t="str">
        <f>IF('[1]TCE - ANEXO III - Preencher'!F1251="4 - Assistência Odontológica","2 - Outros Profissionais da Saúde",'[1]TCE - ANEXO II - Enviar TCE'!E1241)</f>
        <v>2 - Outros Profissionais da Saúde</v>
      </c>
      <c r="F1242" s="7" t="str">
        <f>'[1]TCE - ANEXO III - Preencher'!G1251</f>
        <v>3222-05</v>
      </c>
      <c r="G1242" s="8">
        <f>IF('[1]TCE - ANEXO III - Preencher'!H1251="","",'[1]TCE - ANEXO III - Preencher'!H1251)</f>
        <v>44044</v>
      </c>
      <c r="H1242" s="9">
        <f>'[1]TCE - ANEXO III - Preencher'!I1251</f>
        <v>15.17</v>
      </c>
      <c r="I1242" s="9">
        <f>'[1]TCE - ANEXO III - Preencher'!J1251</f>
        <v>121.37</v>
      </c>
      <c r="J1242" s="9">
        <f>'[1]TCE - ANEXO III - Preencher'!K1251</f>
        <v>0</v>
      </c>
      <c r="K1242" s="10">
        <f>'[1]TCE - ANEXO III - Preencher'!L1251</f>
        <v>0</v>
      </c>
      <c r="L1242" s="10">
        <f>'[1]TCE - ANEXO III - Preencher'!M1251</f>
        <v>0</v>
      </c>
      <c r="M1242" s="10">
        <f t="shared" si="115"/>
        <v>0</v>
      </c>
      <c r="N1242" s="10">
        <f>'[1]TCE - ANEXO III - Preencher'!O1251</f>
        <v>0.44</v>
      </c>
      <c r="O1242" s="10">
        <f>'[1]TCE - ANEXO III - Preencher'!P1251</f>
        <v>0</v>
      </c>
      <c r="P1242" s="11">
        <f t="shared" si="116"/>
        <v>0.44</v>
      </c>
      <c r="Q1242" s="10">
        <f>'[1]TCE - ANEXO III - Preencher'!R1251</f>
        <v>124.4133590909091</v>
      </c>
      <c r="R1242" s="10">
        <f>'[1]TCE - ANEXO III - Preencher'!S1251</f>
        <v>65.95</v>
      </c>
      <c r="S1242" s="11">
        <f t="shared" si="117"/>
        <v>58.463359090909094</v>
      </c>
      <c r="T1242" s="10">
        <f>'[1]TCE - ANEXO III - Preencher'!U1251</f>
        <v>0</v>
      </c>
      <c r="U1242" s="10">
        <f>'[1]TCE - ANEXO III - Preencher'!V1251</f>
        <v>0</v>
      </c>
      <c r="V1242" s="11">
        <f t="shared" si="118"/>
        <v>0</v>
      </c>
      <c r="W1242" s="12" t="str">
        <f>IF('[1]TCE - ANEXO III - Preencher'!X1251="","",'[1]TCE - ANEXO III - Preencher'!X1251)</f>
        <v/>
      </c>
      <c r="X1242" s="10">
        <f>'[1]TCE - ANEXO III - Preencher'!Y1251</f>
        <v>0</v>
      </c>
      <c r="Y1242" s="10">
        <f>'[1]TCE - ANEXO III - Preencher'!Z1251</f>
        <v>0</v>
      </c>
      <c r="Z1242" s="11">
        <f t="shared" si="119"/>
        <v>0</v>
      </c>
      <c r="AA1242" s="12" t="str">
        <f>IF('[1]TCE - ANEXO III - Preencher'!AB1251="","",'[1]TCE - ANEXO III - Preencher'!AB1251)</f>
        <v/>
      </c>
      <c r="AB1242" s="10">
        <f t="shared" si="114"/>
        <v>195.4433590909091</v>
      </c>
    </row>
    <row r="1243" spans="1:28" x14ac:dyDescent="0.2">
      <c r="A1243" s="4" t="str">
        <f>IFERROR(VLOOKUP(B1243,'[1]DADOS (OCULTAR)'!$P$3:$R$56,3,0),"")</f>
        <v>10.894.988/0004-86</v>
      </c>
      <c r="B1243" s="5" t="str">
        <f>'[1]TCE - ANEXO III - Preencher'!C1252</f>
        <v>HMR</v>
      </c>
      <c r="C1243" s="15">
        <v>4434</v>
      </c>
      <c r="D1243" s="6" t="str">
        <f>'[1]TCE - ANEXO III - Preencher'!E1252</f>
        <v>RUBERLANIA PAULA GOMES DA HORA BARBOSA</v>
      </c>
      <c r="E1243" s="5" t="str">
        <f>IF('[1]TCE - ANEXO III - Preencher'!F1252="4 - Assistência Odontológica","2 - Outros Profissionais da Saúde",'[1]TCE - ANEXO II - Enviar TCE'!E1242)</f>
        <v>2 - Outros Profissionais da Saúde</v>
      </c>
      <c r="F1243" s="7" t="str">
        <f>'[1]TCE - ANEXO III - Preencher'!G1252</f>
        <v>3222-05</v>
      </c>
      <c r="G1243" s="8">
        <f>IF('[1]TCE - ANEXO III - Preencher'!H1252="","",'[1]TCE - ANEXO III - Preencher'!H1252)</f>
        <v>44044</v>
      </c>
      <c r="H1243" s="9">
        <f>'[1]TCE - ANEXO III - Preencher'!I1252</f>
        <v>17.3</v>
      </c>
      <c r="I1243" s="9">
        <f>'[1]TCE - ANEXO III - Preencher'!J1252</f>
        <v>138.4</v>
      </c>
      <c r="J1243" s="9">
        <f>'[1]TCE - ANEXO III - Preencher'!K1252</f>
        <v>0</v>
      </c>
      <c r="K1243" s="10">
        <f>'[1]TCE - ANEXO III - Preencher'!L1252</f>
        <v>0</v>
      </c>
      <c r="L1243" s="10">
        <f>'[1]TCE - ANEXO III - Preencher'!M1252</f>
        <v>0</v>
      </c>
      <c r="M1243" s="10">
        <f t="shared" si="115"/>
        <v>0</v>
      </c>
      <c r="N1243" s="10">
        <f>'[1]TCE - ANEXO III - Preencher'!O1252</f>
        <v>0.44813999999999998</v>
      </c>
      <c r="O1243" s="10">
        <f>'[1]TCE - ANEXO III - Preencher'!P1252</f>
        <v>0</v>
      </c>
      <c r="P1243" s="11">
        <f t="shared" si="116"/>
        <v>0.44813999999999998</v>
      </c>
      <c r="Q1243" s="10">
        <f>'[1]TCE - ANEXO III - Preencher'!R1252</f>
        <v>0</v>
      </c>
      <c r="R1243" s="10">
        <f>'[1]TCE - ANEXO III - Preencher'!S1252</f>
        <v>0</v>
      </c>
      <c r="S1243" s="11">
        <f t="shared" si="117"/>
        <v>0</v>
      </c>
      <c r="T1243" s="10">
        <f>'[1]TCE - ANEXO III - Preencher'!U1252</f>
        <v>0</v>
      </c>
      <c r="U1243" s="10">
        <f>'[1]TCE - ANEXO III - Preencher'!V1252</f>
        <v>0</v>
      </c>
      <c r="V1243" s="11">
        <f t="shared" si="118"/>
        <v>0</v>
      </c>
      <c r="W1243" s="12" t="str">
        <f>IF('[1]TCE - ANEXO III - Preencher'!X1252="","",'[1]TCE - ANEXO III - Preencher'!X1252)</f>
        <v/>
      </c>
      <c r="X1243" s="10">
        <f>'[1]TCE - ANEXO III - Preencher'!Y1252</f>
        <v>0</v>
      </c>
      <c r="Y1243" s="10">
        <f>'[1]TCE - ANEXO III - Preencher'!Z1252</f>
        <v>0</v>
      </c>
      <c r="Z1243" s="11">
        <f t="shared" si="119"/>
        <v>0</v>
      </c>
      <c r="AA1243" s="12" t="str">
        <f>IF('[1]TCE - ANEXO III - Preencher'!AB1252="","",'[1]TCE - ANEXO III - Preencher'!AB1252)</f>
        <v/>
      </c>
      <c r="AB1243" s="10">
        <f t="shared" si="114"/>
        <v>156.14814000000001</v>
      </c>
    </row>
    <row r="1244" spans="1:28" x14ac:dyDescent="0.2">
      <c r="A1244" s="4" t="str">
        <f>IFERROR(VLOOKUP(B1244,'[1]DADOS (OCULTAR)'!$P$3:$R$56,3,0),"")</f>
        <v>10.894.988/0004-86</v>
      </c>
      <c r="B1244" s="5" t="str">
        <f>'[1]TCE - ANEXO III - Preencher'!C1253</f>
        <v>HMR</v>
      </c>
      <c r="C1244" s="15">
        <v>460</v>
      </c>
      <c r="D1244" s="6" t="str">
        <f>'[1]TCE - ANEXO III - Preencher'!E1253</f>
        <v xml:space="preserve">RUBIA RAFAELLA OLIVEIRA DE ALBUQUERQUE </v>
      </c>
      <c r="E1244" s="5" t="str">
        <f>IF('[1]TCE - ANEXO III - Preencher'!F1253="4 - Assistência Odontológica","2 - Outros Profissionais da Saúde",'[1]TCE - ANEXO II - Enviar TCE'!E1243)</f>
        <v>2 - Outros Profissionais da Saúde</v>
      </c>
      <c r="F1244" s="7" t="str">
        <f>'[1]TCE - ANEXO III - Preencher'!G1253</f>
        <v>3222-05</v>
      </c>
      <c r="G1244" s="8">
        <f>IF('[1]TCE - ANEXO III - Preencher'!H1253="","",'[1]TCE - ANEXO III - Preencher'!H1253)</f>
        <v>44044</v>
      </c>
      <c r="H1244" s="9">
        <f>'[1]TCE - ANEXO III - Preencher'!I1253</f>
        <v>17.010000000000002</v>
      </c>
      <c r="I1244" s="9">
        <f>'[1]TCE - ANEXO III - Preencher'!J1253</f>
        <v>136.08000000000001</v>
      </c>
      <c r="J1244" s="9">
        <f>'[1]TCE - ANEXO III - Preencher'!K1253</f>
        <v>0</v>
      </c>
      <c r="K1244" s="10">
        <f>'[1]TCE - ANEXO III - Preencher'!L1253</f>
        <v>0</v>
      </c>
      <c r="L1244" s="10">
        <f>'[1]TCE - ANEXO III - Preencher'!M1253</f>
        <v>0</v>
      </c>
      <c r="M1244" s="10">
        <f t="shared" si="115"/>
        <v>0</v>
      </c>
      <c r="N1244" s="10">
        <f>'[1]TCE - ANEXO III - Preencher'!O1253</f>
        <v>0.44</v>
      </c>
      <c r="O1244" s="10">
        <f>'[1]TCE - ANEXO III - Preencher'!P1253</f>
        <v>0</v>
      </c>
      <c r="P1244" s="11">
        <f t="shared" si="116"/>
        <v>0.44</v>
      </c>
      <c r="Q1244" s="10">
        <f>'[1]TCE - ANEXO III - Preencher'!R1253</f>
        <v>282.81335909090905</v>
      </c>
      <c r="R1244" s="10">
        <f>'[1]TCE - ANEXO III - Preencher'!S1253</f>
        <v>65.95</v>
      </c>
      <c r="S1244" s="11">
        <f t="shared" si="117"/>
        <v>216.86335909090906</v>
      </c>
      <c r="T1244" s="10">
        <f>'[1]TCE - ANEXO III - Preencher'!U1253</f>
        <v>0</v>
      </c>
      <c r="U1244" s="10">
        <f>'[1]TCE - ANEXO III - Preencher'!V1253</f>
        <v>0</v>
      </c>
      <c r="V1244" s="11">
        <f t="shared" si="118"/>
        <v>0</v>
      </c>
      <c r="W1244" s="12" t="str">
        <f>IF('[1]TCE - ANEXO III - Preencher'!X1253="","",'[1]TCE - ANEXO III - Preencher'!X1253)</f>
        <v/>
      </c>
      <c r="X1244" s="10">
        <f>'[1]TCE - ANEXO III - Preencher'!Y1253</f>
        <v>0</v>
      </c>
      <c r="Y1244" s="10">
        <f>'[1]TCE - ANEXO III - Preencher'!Z1253</f>
        <v>0</v>
      </c>
      <c r="Z1244" s="11">
        <f t="shared" si="119"/>
        <v>0</v>
      </c>
      <c r="AA1244" s="12" t="str">
        <f>IF('[1]TCE - ANEXO III - Preencher'!AB1253="","",'[1]TCE - ANEXO III - Preencher'!AB1253)</f>
        <v/>
      </c>
      <c r="AB1244" s="10">
        <f t="shared" si="114"/>
        <v>370.39335909090903</v>
      </c>
    </row>
    <row r="1245" spans="1:28" x14ac:dyDescent="0.2">
      <c r="A1245" s="4" t="str">
        <f>IFERROR(VLOOKUP(B1245,'[1]DADOS (OCULTAR)'!$P$3:$R$56,3,0),"")</f>
        <v>10.894.988/0004-86</v>
      </c>
      <c r="B1245" s="5" t="str">
        <f>'[1]TCE - ANEXO III - Preencher'!C1254</f>
        <v>HMR</v>
      </c>
      <c r="C1245" s="15">
        <v>401</v>
      </c>
      <c r="D1245" s="6" t="str">
        <f>'[1]TCE - ANEXO III - Preencher'!E1254</f>
        <v>RUTE OLIVEIRA DA SILVA</v>
      </c>
      <c r="E1245" s="5" t="str">
        <f>IF('[1]TCE - ANEXO III - Preencher'!F1254="4 - Assistência Odontológica","2 - Outros Profissionais da Saúde",'[1]TCE - ANEXO II - Enviar TCE'!E1244)</f>
        <v>3 - Administrativo</v>
      </c>
      <c r="F1245" s="7" t="str">
        <f>'[1]TCE - ANEXO III - Preencher'!G1254</f>
        <v>4131-15</v>
      </c>
      <c r="G1245" s="8">
        <f>IF('[1]TCE - ANEXO III - Preencher'!H1254="","",'[1]TCE - ANEXO III - Preencher'!H1254)</f>
        <v>44044</v>
      </c>
      <c r="H1245" s="9">
        <f>'[1]TCE - ANEXO III - Preencher'!I1254</f>
        <v>20.27</v>
      </c>
      <c r="I1245" s="9">
        <f>'[1]TCE - ANEXO III - Preencher'!J1254</f>
        <v>162.11000000000001</v>
      </c>
      <c r="J1245" s="9">
        <f>'[1]TCE - ANEXO III - Preencher'!K1254</f>
        <v>0</v>
      </c>
      <c r="K1245" s="10">
        <f>'[1]TCE - ANEXO III - Preencher'!L1254</f>
        <v>0</v>
      </c>
      <c r="L1245" s="10">
        <f>'[1]TCE - ANEXO III - Preencher'!M1254</f>
        <v>0</v>
      </c>
      <c r="M1245" s="10">
        <f t="shared" si="115"/>
        <v>0</v>
      </c>
      <c r="N1245" s="10">
        <f>'[1]TCE - ANEXO III - Preencher'!O1254</f>
        <v>0.44</v>
      </c>
      <c r="O1245" s="10">
        <f>'[1]TCE - ANEXO III - Preencher'!P1254</f>
        <v>0</v>
      </c>
      <c r="P1245" s="11">
        <f t="shared" si="116"/>
        <v>0.44</v>
      </c>
      <c r="Q1245" s="10">
        <f>'[1]TCE - ANEXO III - Preencher'!R1254</f>
        <v>187.11335909090909</v>
      </c>
      <c r="R1245" s="10">
        <f>'[1]TCE - ANEXO III - Preencher'!S1254</f>
        <v>85.74</v>
      </c>
      <c r="S1245" s="11">
        <f t="shared" si="117"/>
        <v>101.37335909090909</v>
      </c>
      <c r="T1245" s="10">
        <f>'[1]TCE - ANEXO III - Preencher'!U1254</f>
        <v>0</v>
      </c>
      <c r="U1245" s="10">
        <f>'[1]TCE - ANEXO III - Preencher'!V1254</f>
        <v>0</v>
      </c>
      <c r="V1245" s="11">
        <f t="shared" si="118"/>
        <v>0</v>
      </c>
      <c r="W1245" s="12" t="str">
        <f>IF('[1]TCE - ANEXO III - Preencher'!X1254="","",'[1]TCE - ANEXO III - Preencher'!X1254)</f>
        <v/>
      </c>
      <c r="X1245" s="10">
        <f>'[1]TCE - ANEXO III - Preencher'!Y1254</f>
        <v>0</v>
      </c>
      <c r="Y1245" s="10">
        <f>'[1]TCE - ANEXO III - Preencher'!Z1254</f>
        <v>0</v>
      </c>
      <c r="Z1245" s="11">
        <f t="shared" si="119"/>
        <v>0</v>
      </c>
      <c r="AA1245" s="12" t="str">
        <f>IF('[1]TCE - ANEXO III - Preencher'!AB1254="","",'[1]TCE - ANEXO III - Preencher'!AB1254)</f>
        <v/>
      </c>
      <c r="AB1245" s="10">
        <f t="shared" si="114"/>
        <v>284.1933590909091</v>
      </c>
    </row>
    <row r="1246" spans="1:28" x14ac:dyDescent="0.2">
      <c r="A1246" s="4" t="str">
        <f>IFERROR(VLOOKUP(B1246,'[1]DADOS (OCULTAR)'!$P$3:$R$56,3,0),"")</f>
        <v>10.894.988/0004-86</v>
      </c>
      <c r="B1246" s="5" t="str">
        <f>'[1]TCE - ANEXO III - Preencher'!C1255</f>
        <v>HMR</v>
      </c>
      <c r="C1246" s="15">
        <v>481</v>
      </c>
      <c r="D1246" s="6" t="str">
        <f>'[1]TCE - ANEXO III - Preencher'!E1255</f>
        <v>SABRINA ROQUE DA SILVA</v>
      </c>
      <c r="E1246" s="5" t="str">
        <f>IF('[1]TCE - ANEXO III - Preencher'!F1255="4 - Assistência Odontológica","2 - Outros Profissionais da Saúde",'[1]TCE - ANEXO II - Enviar TCE'!E1245)</f>
        <v>2 - Outros Profissionais da Saúde</v>
      </c>
      <c r="F1246" s="7" t="str">
        <f>'[1]TCE - ANEXO III - Preencher'!G1255</f>
        <v>2516-05</v>
      </c>
      <c r="G1246" s="8">
        <f>IF('[1]TCE - ANEXO III - Preencher'!H1255="","",'[1]TCE - ANEXO III - Preencher'!H1255)</f>
        <v>44044</v>
      </c>
      <c r="H1246" s="9">
        <f>'[1]TCE - ANEXO III - Preencher'!I1255</f>
        <v>29.4</v>
      </c>
      <c r="I1246" s="9">
        <f>'[1]TCE - ANEXO III - Preencher'!J1255</f>
        <v>235.21</v>
      </c>
      <c r="J1246" s="9">
        <f>'[1]TCE - ANEXO III - Preencher'!K1255</f>
        <v>0</v>
      </c>
      <c r="K1246" s="10">
        <f>'[1]TCE - ANEXO III - Preencher'!L1255</f>
        <v>0</v>
      </c>
      <c r="L1246" s="10">
        <f>'[1]TCE - ANEXO III - Preencher'!M1255</f>
        <v>0</v>
      </c>
      <c r="M1246" s="10">
        <f t="shared" si="115"/>
        <v>0</v>
      </c>
      <c r="N1246" s="10">
        <f>'[1]TCE - ANEXO III - Preencher'!O1255</f>
        <v>0.44813999999999998</v>
      </c>
      <c r="O1246" s="10">
        <f>'[1]TCE - ANEXO III - Preencher'!P1255</f>
        <v>0</v>
      </c>
      <c r="P1246" s="11">
        <f t="shared" si="116"/>
        <v>0.44813999999999998</v>
      </c>
      <c r="Q1246" s="10">
        <f>'[1]TCE - ANEXO III - Preencher'!R1255</f>
        <v>0</v>
      </c>
      <c r="R1246" s="10">
        <f>'[1]TCE - ANEXO III - Preencher'!S1255</f>
        <v>0</v>
      </c>
      <c r="S1246" s="11">
        <f t="shared" si="117"/>
        <v>0</v>
      </c>
      <c r="T1246" s="10">
        <f>'[1]TCE - ANEXO III - Preencher'!U1255</f>
        <v>0</v>
      </c>
      <c r="U1246" s="10">
        <f>'[1]TCE - ANEXO III - Preencher'!V1255</f>
        <v>0</v>
      </c>
      <c r="V1246" s="11">
        <f t="shared" si="118"/>
        <v>0</v>
      </c>
      <c r="W1246" s="12" t="str">
        <f>IF('[1]TCE - ANEXO III - Preencher'!X1255="","",'[1]TCE - ANEXO III - Preencher'!X1255)</f>
        <v/>
      </c>
      <c r="X1246" s="10">
        <f>'[1]TCE - ANEXO III - Preencher'!Y1255</f>
        <v>0</v>
      </c>
      <c r="Y1246" s="10">
        <f>'[1]TCE - ANEXO III - Preencher'!Z1255</f>
        <v>0</v>
      </c>
      <c r="Z1246" s="11">
        <f t="shared" si="119"/>
        <v>0</v>
      </c>
      <c r="AA1246" s="12" t="str">
        <f>IF('[1]TCE - ANEXO III - Preencher'!AB1255="","",'[1]TCE - ANEXO III - Preencher'!AB1255)</f>
        <v/>
      </c>
      <c r="AB1246" s="10">
        <f t="shared" si="114"/>
        <v>265.05814000000004</v>
      </c>
    </row>
    <row r="1247" spans="1:28" x14ac:dyDescent="0.2">
      <c r="A1247" s="4" t="str">
        <f>IFERROR(VLOOKUP(B1247,'[1]DADOS (OCULTAR)'!$P$3:$R$56,3,0),"")</f>
        <v>10.894.988/0004-86</v>
      </c>
      <c r="B1247" s="5" t="str">
        <f>'[1]TCE - ANEXO III - Preencher'!C1256</f>
        <v>HMR</v>
      </c>
      <c r="C1247" s="15">
        <v>465</v>
      </c>
      <c r="D1247" s="6" t="str">
        <f>'[1]TCE - ANEXO III - Preencher'!E1256</f>
        <v>SALETE IASMIN DE OLIVEIRA BARBOSA AQUINO</v>
      </c>
      <c r="E1247" s="5" t="str">
        <f>IF('[1]TCE - ANEXO III - Preencher'!F1256="4 - Assistência Odontológica","2 - Outros Profissionais da Saúde",'[1]TCE - ANEXO II - Enviar TCE'!E1246)</f>
        <v>2 - Outros Profissionais da Saúde</v>
      </c>
      <c r="F1247" s="7" t="str">
        <f>'[1]TCE - ANEXO III - Preencher'!G1256</f>
        <v>3222-05</v>
      </c>
      <c r="G1247" s="8">
        <f>IF('[1]TCE - ANEXO III - Preencher'!H1256="","",'[1]TCE - ANEXO III - Preencher'!H1256)</f>
        <v>44044</v>
      </c>
      <c r="H1247" s="9">
        <f>'[1]TCE - ANEXO III - Preencher'!I1256</f>
        <v>18.37</v>
      </c>
      <c r="I1247" s="9">
        <f>'[1]TCE - ANEXO III - Preencher'!J1256</f>
        <v>146.94999999999999</v>
      </c>
      <c r="J1247" s="9">
        <f>'[1]TCE - ANEXO III - Preencher'!K1256</f>
        <v>0</v>
      </c>
      <c r="K1247" s="10">
        <f>'[1]TCE - ANEXO III - Preencher'!L1256</f>
        <v>0</v>
      </c>
      <c r="L1247" s="10">
        <f>'[1]TCE - ANEXO III - Preencher'!M1256</f>
        <v>0</v>
      </c>
      <c r="M1247" s="10">
        <f t="shared" si="115"/>
        <v>0</v>
      </c>
      <c r="N1247" s="10">
        <f>'[1]TCE - ANEXO III - Preencher'!O1256</f>
        <v>0.44813999999999998</v>
      </c>
      <c r="O1247" s="10">
        <f>'[1]TCE - ANEXO III - Preencher'!P1256</f>
        <v>0</v>
      </c>
      <c r="P1247" s="11">
        <f t="shared" si="116"/>
        <v>0.44813999999999998</v>
      </c>
      <c r="Q1247" s="10">
        <f>'[1]TCE - ANEXO III - Preencher'!R1256</f>
        <v>124.4133590909091</v>
      </c>
      <c r="R1247" s="10">
        <f>'[1]TCE - ANEXO III - Preencher'!S1256</f>
        <v>65.95</v>
      </c>
      <c r="S1247" s="11">
        <f t="shared" si="117"/>
        <v>58.463359090909094</v>
      </c>
      <c r="T1247" s="10">
        <f>'[1]TCE - ANEXO III - Preencher'!U1256</f>
        <v>146.11000000000001</v>
      </c>
      <c r="U1247" s="10">
        <f>'[1]TCE - ANEXO III - Preencher'!V1256</f>
        <v>0</v>
      </c>
      <c r="V1247" s="11">
        <f t="shared" si="118"/>
        <v>146.11000000000001</v>
      </c>
      <c r="W1247" s="12" t="str">
        <f>IF('[1]TCE - ANEXO III - Preencher'!X1256="","",'[1]TCE - ANEXO III - Preencher'!X1256)</f>
        <v>AUXILIO CRECHE</v>
      </c>
      <c r="X1247" s="10">
        <f>'[1]TCE - ANEXO III - Preencher'!Y1256</f>
        <v>0</v>
      </c>
      <c r="Y1247" s="10">
        <f>'[1]TCE - ANEXO III - Preencher'!Z1256</f>
        <v>0</v>
      </c>
      <c r="Z1247" s="11">
        <f t="shared" si="119"/>
        <v>0</v>
      </c>
      <c r="AA1247" s="12" t="str">
        <f>IF('[1]TCE - ANEXO III - Preencher'!AB1256="","",'[1]TCE - ANEXO III - Preencher'!AB1256)</f>
        <v/>
      </c>
      <c r="AB1247" s="10">
        <f t="shared" si="114"/>
        <v>370.34149909090911</v>
      </c>
    </row>
    <row r="1248" spans="1:28" x14ac:dyDescent="0.2">
      <c r="A1248" s="4" t="str">
        <f>IFERROR(VLOOKUP(B1248,'[1]DADOS (OCULTAR)'!$P$3:$R$56,3,0),"")</f>
        <v>10.894.988/0004-86</v>
      </c>
      <c r="B1248" s="5" t="str">
        <f>'[1]TCE - ANEXO III - Preencher'!C1257</f>
        <v>HMR</v>
      </c>
      <c r="C1248" s="15">
        <v>4487</v>
      </c>
      <c r="D1248" s="6" t="str">
        <f>'[1]TCE - ANEXO III - Preencher'!E1257</f>
        <v>SALOMAO JOSE DE FARIAS</v>
      </c>
      <c r="E1248" s="5" t="str">
        <f>IF('[1]TCE - ANEXO III - Preencher'!F1257="4 - Assistência Odontológica","2 - Outros Profissionais da Saúde",'[1]TCE - ANEXO II - Enviar TCE'!E1247)</f>
        <v>2 - Outros Profissionais da Saúde</v>
      </c>
      <c r="F1248" s="7" t="str">
        <f>'[1]TCE - ANEXO III - Preencher'!G1257</f>
        <v>5211-30</v>
      </c>
      <c r="G1248" s="8">
        <f>IF('[1]TCE - ANEXO III - Preencher'!H1257="","",'[1]TCE - ANEXO III - Preencher'!H1257)</f>
        <v>44044</v>
      </c>
      <c r="H1248" s="9">
        <f>'[1]TCE - ANEXO III - Preencher'!I1257</f>
        <v>12.32</v>
      </c>
      <c r="I1248" s="9">
        <f>'[1]TCE - ANEXO III - Preencher'!J1257</f>
        <v>98.56</v>
      </c>
      <c r="J1248" s="9">
        <f>'[1]TCE - ANEXO III - Preencher'!K1257</f>
        <v>0</v>
      </c>
      <c r="K1248" s="10">
        <f>'[1]TCE - ANEXO III - Preencher'!L1257</f>
        <v>0</v>
      </c>
      <c r="L1248" s="10">
        <f>'[1]TCE - ANEXO III - Preencher'!M1257</f>
        <v>0</v>
      </c>
      <c r="M1248" s="10">
        <f t="shared" si="115"/>
        <v>0</v>
      </c>
      <c r="N1248" s="10">
        <f>'[1]TCE - ANEXO III - Preencher'!O1257</f>
        <v>0.44813999999999998</v>
      </c>
      <c r="O1248" s="10">
        <f>'[1]TCE - ANEXO III - Preencher'!P1257</f>
        <v>0</v>
      </c>
      <c r="P1248" s="11">
        <f t="shared" si="116"/>
        <v>0.44813999999999998</v>
      </c>
      <c r="Q1248" s="10">
        <f>'[1]TCE - ANEXO III - Preencher'!R1257</f>
        <v>0</v>
      </c>
      <c r="R1248" s="10">
        <f>'[1]TCE - ANEXO III - Preencher'!S1257</f>
        <v>0</v>
      </c>
      <c r="S1248" s="11">
        <f t="shared" si="117"/>
        <v>0</v>
      </c>
      <c r="T1248" s="10">
        <f>'[1]TCE - ANEXO III - Preencher'!U1257</f>
        <v>0</v>
      </c>
      <c r="U1248" s="10">
        <f>'[1]TCE - ANEXO III - Preencher'!V1257</f>
        <v>0</v>
      </c>
      <c r="V1248" s="11">
        <f t="shared" si="118"/>
        <v>0</v>
      </c>
      <c r="W1248" s="12" t="str">
        <f>IF('[1]TCE - ANEXO III - Preencher'!X1257="","",'[1]TCE - ANEXO III - Preencher'!X1257)</f>
        <v/>
      </c>
      <c r="X1248" s="10">
        <f>'[1]TCE - ANEXO III - Preencher'!Y1257</f>
        <v>0</v>
      </c>
      <c r="Y1248" s="10">
        <f>'[1]TCE - ANEXO III - Preencher'!Z1257</f>
        <v>0</v>
      </c>
      <c r="Z1248" s="11">
        <f t="shared" si="119"/>
        <v>0</v>
      </c>
      <c r="AA1248" s="12" t="str">
        <f>IF('[1]TCE - ANEXO III - Preencher'!AB1257="","",'[1]TCE - ANEXO III - Preencher'!AB1257)</f>
        <v/>
      </c>
      <c r="AB1248" s="10">
        <f t="shared" si="114"/>
        <v>111.32813999999999</v>
      </c>
    </row>
    <row r="1249" spans="1:28" x14ac:dyDescent="0.2">
      <c r="A1249" s="4" t="str">
        <f>IFERROR(VLOOKUP(B1249,'[1]DADOS (OCULTAR)'!$P$3:$R$56,3,0),"")</f>
        <v>10.894.988/0004-86</v>
      </c>
      <c r="B1249" s="5" t="str">
        <f>'[1]TCE - ANEXO III - Preencher'!C1258</f>
        <v>HMR</v>
      </c>
      <c r="C1249" s="15">
        <v>2487</v>
      </c>
      <c r="D1249" s="6" t="str">
        <f>'[1]TCE - ANEXO III - Preencher'!E1258</f>
        <v>SALOMITA MARTA ALVES DOS SANTOS</v>
      </c>
      <c r="E1249" s="5" t="str">
        <f>IF('[1]TCE - ANEXO III - Preencher'!F1258="4 - Assistência Odontológica","2 - Outros Profissionais da Saúde",'[1]TCE - ANEXO II - Enviar TCE'!E1248)</f>
        <v>2 - Outros Profissionais da Saúde</v>
      </c>
      <c r="F1249" s="7" t="str">
        <f>'[1]TCE - ANEXO III - Preencher'!G1258</f>
        <v>3222-05</v>
      </c>
      <c r="G1249" s="8">
        <f>IF('[1]TCE - ANEXO III - Preencher'!H1258="","",'[1]TCE - ANEXO III - Preencher'!H1258)</f>
        <v>44044</v>
      </c>
      <c r="H1249" s="9">
        <f>'[1]TCE - ANEXO III - Preencher'!I1258</f>
        <v>15.17</v>
      </c>
      <c r="I1249" s="9">
        <f>'[1]TCE - ANEXO III - Preencher'!J1258</f>
        <v>121.37</v>
      </c>
      <c r="J1249" s="9">
        <f>'[1]TCE - ANEXO III - Preencher'!K1258</f>
        <v>0</v>
      </c>
      <c r="K1249" s="10">
        <f>'[1]TCE - ANEXO III - Preencher'!L1258</f>
        <v>0</v>
      </c>
      <c r="L1249" s="10">
        <f>'[1]TCE - ANEXO III - Preencher'!M1258</f>
        <v>0</v>
      </c>
      <c r="M1249" s="10">
        <f t="shared" si="115"/>
        <v>0</v>
      </c>
      <c r="N1249" s="10">
        <f>'[1]TCE - ANEXO III - Preencher'!O1258</f>
        <v>0.44</v>
      </c>
      <c r="O1249" s="10">
        <f>'[1]TCE - ANEXO III - Preencher'!P1258</f>
        <v>0</v>
      </c>
      <c r="P1249" s="11">
        <f t="shared" si="116"/>
        <v>0.44</v>
      </c>
      <c r="Q1249" s="10">
        <f>'[1]TCE - ANEXO III - Preencher'!R1258</f>
        <v>124.4133590909091</v>
      </c>
      <c r="R1249" s="10">
        <f>'[1]TCE - ANEXO III - Preencher'!S1258</f>
        <v>65.95</v>
      </c>
      <c r="S1249" s="11">
        <f t="shared" si="117"/>
        <v>58.463359090909094</v>
      </c>
      <c r="T1249" s="10">
        <f>'[1]TCE - ANEXO III - Preencher'!U1258</f>
        <v>0</v>
      </c>
      <c r="U1249" s="10">
        <f>'[1]TCE - ANEXO III - Preencher'!V1258</f>
        <v>0</v>
      </c>
      <c r="V1249" s="11">
        <f t="shared" si="118"/>
        <v>0</v>
      </c>
      <c r="W1249" s="12" t="str">
        <f>IF('[1]TCE - ANEXO III - Preencher'!X1258="","",'[1]TCE - ANEXO III - Preencher'!X1258)</f>
        <v/>
      </c>
      <c r="X1249" s="10">
        <f>'[1]TCE - ANEXO III - Preencher'!Y1258</f>
        <v>0</v>
      </c>
      <c r="Y1249" s="10">
        <f>'[1]TCE - ANEXO III - Preencher'!Z1258</f>
        <v>0</v>
      </c>
      <c r="Z1249" s="11">
        <f t="shared" si="119"/>
        <v>0</v>
      </c>
      <c r="AA1249" s="12" t="str">
        <f>IF('[1]TCE - ANEXO III - Preencher'!AB1258="","",'[1]TCE - ANEXO III - Preencher'!AB1258)</f>
        <v/>
      </c>
      <c r="AB1249" s="10">
        <f t="shared" si="114"/>
        <v>195.4433590909091</v>
      </c>
    </row>
    <row r="1250" spans="1:28" x14ac:dyDescent="0.2">
      <c r="A1250" s="4" t="str">
        <f>IFERROR(VLOOKUP(B1250,'[1]DADOS (OCULTAR)'!$P$3:$R$56,3,0),"")</f>
        <v>10.894.988/0004-86</v>
      </c>
      <c r="B1250" s="5" t="str">
        <f>'[1]TCE - ANEXO III - Preencher'!C1259</f>
        <v>HMR</v>
      </c>
      <c r="C1250" s="15">
        <v>426</v>
      </c>
      <c r="D1250" s="6" t="str">
        <f>'[1]TCE - ANEXO III - Preencher'!E1259</f>
        <v>SAMANTHA DUTRA DE LUNA SILVA</v>
      </c>
      <c r="E1250" s="5" t="str">
        <f>IF('[1]TCE - ANEXO III - Preencher'!F1259="4 - Assistência Odontológica","2 - Outros Profissionais da Saúde",'[1]TCE - ANEXO II - Enviar TCE'!E1249)</f>
        <v>1 - Médico</v>
      </c>
      <c r="F1250" s="7" t="str">
        <f>'[1]TCE - ANEXO III - Preencher'!G1259</f>
        <v>2251-50</v>
      </c>
      <c r="G1250" s="8">
        <f>IF('[1]TCE - ANEXO III - Preencher'!H1259="","",'[1]TCE - ANEXO III - Preencher'!H1259)</f>
        <v>44044</v>
      </c>
      <c r="H1250" s="9">
        <f>'[1]TCE - ANEXO III - Preencher'!I1259</f>
        <v>62.69</v>
      </c>
      <c r="I1250" s="9">
        <f>'[1]TCE - ANEXO III - Preencher'!J1259</f>
        <v>501.45</v>
      </c>
      <c r="J1250" s="9">
        <f>'[1]TCE - ANEXO III - Preencher'!K1259</f>
        <v>0</v>
      </c>
      <c r="K1250" s="10">
        <f>'[1]TCE - ANEXO III - Preencher'!L1259</f>
        <v>0</v>
      </c>
      <c r="L1250" s="10">
        <f>'[1]TCE - ANEXO III - Preencher'!M1259</f>
        <v>0</v>
      </c>
      <c r="M1250" s="10">
        <f t="shared" si="115"/>
        <v>0</v>
      </c>
      <c r="N1250" s="10">
        <f>'[1]TCE - ANEXO III - Preencher'!O1259</f>
        <v>6.5183999999999997</v>
      </c>
      <c r="O1250" s="10">
        <f>'[1]TCE - ANEXO III - Preencher'!P1259</f>
        <v>0</v>
      </c>
      <c r="P1250" s="11">
        <f t="shared" si="116"/>
        <v>6.5183999999999997</v>
      </c>
      <c r="Q1250" s="10">
        <f>'[1]TCE - ANEXO III - Preencher'!R1259</f>
        <v>0</v>
      </c>
      <c r="R1250" s="10">
        <f>'[1]TCE - ANEXO III - Preencher'!S1259</f>
        <v>0</v>
      </c>
      <c r="S1250" s="11">
        <f t="shared" si="117"/>
        <v>0</v>
      </c>
      <c r="T1250" s="10">
        <f>'[1]TCE - ANEXO III - Preencher'!U1259</f>
        <v>0</v>
      </c>
      <c r="U1250" s="10">
        <f>'[1]TCE - ANEXO III - Preencher'!V1259</f>
        <v>0</v>
      </c>
      <c r="V1250" s="11">
        <f t="shared" si="118"/>
        <v>0</v>
      </c>
      <c r="W1250" s="12" t="str">
        <f>IF('[1]TCE - ANEXO III - Preencher'!X1259="","",'[1]TCE - ANEXO III - Preencher'!X1259)</f>
        <v/>
      </c>
      <c r="X1250" s="10">
        <f>'[1]TCE - ANEXO III - Preencher'!Y1259</f>
        <v>0</v>
      </c>
      <c r="Y1250" s="10">
        <f>'[1]TCE - ANEXO III - Preencher'!Z1259</f>
        <v>0</v>
      </c>
      <c r="Z1250" s="11">
        <f t="shared" si="119"/>
        <v>0</v>
      </c>
      <c r="AA1250" s="12" t="str">
        <f>IF('[1]TCE - ANEXO III - Preencher'!AB1259="","",'[1]TCE - ANEXO III - Preencher'!AB1259)</f>
        <v/>
      </c>
      <c r="AB1250" s="10">
        <f t="shared" si="114"/>
        <v>570.65840000000003</v>
      </c>
    </row>
    <row r="1251" spans="1:28" x14ac:dyDescent="0.2">
      <c r="A1251" s="4" t="str">
        <f>IFERROR(VLOOKUP(B1251,'[1]DADOS (OCULTAR)'!$P$3:$R$56,3,0),"")</f>
        <v>10.894.988/0004-86</v>
      </c>
      <c r="B1251" s="5" t="str">
        <f>'[1]TCE - ANEXO III - Preencher'!C1260</f>
        <v>HMR</v>
      </c>
      <c r="C1251" s="15">
        <v>718</v>
      </c>
      <c r="D1251" s="6" t="str">
        <f>'[1]TCE - ANEXO III - Preencher'!E1260</f>
        <v>SAMARA BRELAZ DA SILVA BEZERRA</v>
      </c>
      <c r="E1251" s="5" t="str">
        <f>IF('[1]TCE - ANEXO III - Preencher'!F1260="4 - Assistência Odontológica","2 - Outros Profissionais da Saúde",'[1]TCE - ANEXO II - Enviar TCE'!E1250)</f>
        <v>2 - Outros Profissionais da Saúde</v>
      </c>
      <c r="F1251" s="7" t="str">
        <f>'[1]TCE - ANEXO III - Preencher'!G1260</f>
        <v>2235-05</v>
      </c>
      <c r="G1251" s="8">
        <f>IF('[1]TCE - ANEXO III - Preencher'!H1260="","",'[1]TCE - ANEXO III - Preencher'!H1260)</f>
        <v>44044</v>
      </c>
      <c r="H1251" s="9">
        <f>'[1]TCE - ANEXO III - Preencher'!I1260</f>
        <v>29.18</v>
      </c>
      <c r="I1251" s="9">
        <f>'[1]TCE - ANEXO III - Preencher'!J1260</f>
        <v>233.44</v>
      </c>
      <c r="J1251" s="9">
        <f>'[1]TCE - ANEXO III - Preencher'!K1260</f>
        <v>0</v>
      </c>
      <c r="K1251" s="10">
        <f>'[1]TCE - ANEXO III - Preencher'!L1260</f>
        <v>0</v>
      </c>
      <c r="L1251" s="10">
        <f>'[1]TCE - ANEXO III - Preencher'!M1260</f>
        <v>0</v>
      </c>
      <c r="M1251" s="10">
        <f t="shared" si="115"/>
        <v>0</v>
      </c>
      <c r="N1251" s="10">
        <f>'[1]TCE - ANEXO III - Preencher'!O1260</f>
        <v>1.6295999999999999</v>
      </c>
      <c r="O1251" s="10">
        <f>'[1]TCE - ANEXO III - Preencher'!P1260</f>
        <v>0</v>
      </c>
      <c r="P1251" s="11">
        <f t="shared" si="116"/>
        <v>1.6295999999999999</v>
      </c>
      <c r="Q1251" s="10">
        <f>'[1]TCE - ANEXO III - Preencher'!R1260</f>
        <v>0</v>
      </c>
      <c r="R1251" s="10">
        <f>'[1]TCE - ANEXO III - Preencher'!S1260</f>
        <v>0</v>
      </c>
      <c r="S1251" s="11">
        <f t="shared" si="117"/>
        <v>0</v>
      </c>
      <c r="T1251" s="10">
        <f>'[1]TCE - ANEXO III - Preencher'!U1260</f>
        <v>103.28</v>
      </c>
      <c r="U1251" s="10">
        <f>'[1]TCE - ANEXO III - Preencher'!V1260</f>
        <v>0</v>
      </c>
      <c r="V1251" s="11">
        <f t="shared" si="118"/>
        <v>103.28</v>
      </c>
      <c r="W1251" s="12" t="str">
        <f>IF('[1]TCE - ANEXO III - Preencher'!X1260="","",'[1]TCE - ANEXO III - Preencher'!X1260)</f>
        <v>AUXILIO CRECHE</v>
      </c>
      <c r="X1251" s="10">
        <f>'[1]TCE - ANEXO III - Preencher'!Y1260</f>
        <v>0</v>
      </c>
      <c r="Y1251" s="10">
        <f>'[1]TCE - ANEXO III - Preencher'!Z1260</f>
        <v>0</v>
      </c>
      <c r="Z1251" s="11">
        <f t="shared" si="119"/>
        <v>0</v>
      </c>
      <c r="AA1251" s="12" t="str">
        <f>IF('[1]TCE - ANEXO III - Preencher'!AB1260="","",'[1]TCE - ANEXO III - Preencher'!AB1260)</f>
        <v/>
      </c>
      <c r="AB1251" s="10">
        <f t="shared" si="114"/>
        <v>367.52959999999996</v>
      </c>
    </row>
    <row r="1252" spans="1:28" x14ac:dyDescent="0.2">
      <c r="A1252" s="4" t="str">
        <f>IFERROR(VLOOKUP(B1252,'[1]DADOS (OCULTAR)'!$P$3:$R$56,3,0),"")</f>
        <v>10.894.988/0004-86</v>
      </c>
      <c r="B1252" s="5" t="str">
        <f>'[1]TCE - ANEXO III - Preencher'!C1261</f>
        <v>HMR</v>
      </c>
      <c r="C1252" s="15">
        <v>454</v>
      </c>
      <c r="D1252" s="6" t="str">
        <f>'[1]TCE - ANEXO III - Preencher'!E1261</f>
        <v>SAMUEL DA SILVA LOPES</v>
      </c>
      <c r="E1252" s="5" t="str">
        <f>IF('[1]TCE - ANEXO III - Preencher'!F1261="4 - Assistência Odontológica","2 - Outros Profissionais da Saúde",'[1]TCE - ANEXO II - Enviar TCE'!E1251)</f>
        <v>3 - Administrativo</v>
      </c>
      <c r="F1252" s="7" t="str">
        <f>'[1]TCE - ANEXO III - Preencher'!G1261</f>
        <v>5132-05</v>
      </c>
      <c r="G1252" s="8">
        <f>IF('[1]TCE - ANEXO III - Preencher'!H1261="","",'[1]TCE - ANEXO III - Preencher'!H1261)</f>
        <v>44044</v>
      </c>
      <c r="H1252" s="9">
        <f>'[1]TCE - ANEXO III - Preencher'!I1261</f>
        <v>15.22</v>
      </c>
      <c r="I1252" s="9">
        <f>'[1]TCE - ANEXO III - Preencher'!J1261</f>
        <v>121.78</v>
      </c>
      <c r="J1252" s="9">
        <f>'[1]TCE - ANEXO III - Preencher'!K1261</f>
        <v>0</v>
      </c>
      <c r="K1252" s="10">
        <f>'[1]TCE - ANEXO III - Preencher'!L1261</f>
        <v>0</v>
      </c>
      <c r="L1252" s="10">
        <f>'[1]TCE - ANEXO III - Preencher'!M1261</f>
        <v>0</v>
      </c>
      <c r="M1252" s="10">
        <f t="shared" si="115"/>
        <v>0</v>
      </c>
      <c r="N1252" s="10">
        <f>'[1]TCE - ANEXO III - Preencher'!O1261</f>
        <v>0.44</v>
      </c>
      <c r="O1252" s="10">
        <f>'[1]TCE - ANEXO III - Preencher'!P1261</f>
        <v>0</v>
      </c>
      <c r="P1252" s="11">
        <f t="shared" si="116"/>
        <v>0.44</v>
      </c>
      <c r="Q1252" s="10">
        <f>'[1]TCE - ANEXO III - Preencher'!R1261</f>
        <v>132.4133590909091</v>
      </c>
      <c r="R1252" s="10">
        <f>'[1]TCE - ANEXO III - Preencher'!S1261</f>
        <v>68.19</v>
      </c>
      <c r="S1252" s="11">
        <f t="shared" si="117"/>
        <v>64.223359090909099</v>
      </c>
      <c r="T1252" s="10">
        <f>'[1]TCE - ANEXO III - Preencher'!U1261</f>
        <v>0</v>
      </c>
      <c r="U1252" s="10">
        <f>'[1]TCE - ANEXO III - Preencher'!V1261</f>
        <v>0</v>
      </c>
      <c r="V1252" s="11">
        <f t="shared" si="118"/>
        <v>0</v>
      </c>
      <c r="W1252" s="12" t="str">
        <f>IF('[1]TCE - ANEXO III - Preencher'!X1261="","",'[1]TCE - ANEXO III - Preencher'!X1261)</f>
        <v/>
      </c>
      <c r="X1252" s="10">
        <f>'[1]TCE - ANEXO III - Preencher'!Y1261</f>
        <v>0</v>
      </c>
      <c r="Y1252" s="10">
        <f>'[1]TCE - ANEXO III - Preencher'!Z1261</f>
        <v>0</v>
      </c>
      <c r="Z1252" s="11">
        <f t="shared" si="119"/>
        <v>0</v>
      </c>
      <c r="AA1252" s="12" t="str">
        <f>IF('[1]TCE - ANEXO III - Preencher'!AB1261="","",'[1]TCE - ANEXO III - Preencher'!AB1261)</f>
        <v/>
      </c>
      <c r="AB1252" s="10">
        <f t="shared" si="114"/>
        <v>201.6633590909091</v>
      </c>
    </row>
    <row r="1253" spans="1:28" x14ac:dyDescent="0.2">
      <c r="A1253" s="4" t="str">
        <f>IFERROR(VLOOKUP(B1253,'[1]DADOS (OCULTAR)'!$P$3:$R$56,3,0),"")</f>
        <v>10.894.988/0004-86</v>
      </c>
      <c r="B1253" s="5" t="str">
        <f>'[1]TCE - ANEXO III - Preencher'!C1262</f>
        <v>HMR</v>
      </c>
      <c r="C1253" s="15">
        <v>407</v>
      </c>
      <c r="D1253" s="6" t="str">
        <f>'[1]TCE - ANEXO III - Preencher'!E1262</f>
        <v>SAMUEL DA SILVA MORAES</v>
      </c>
      <c r="E1253" s="5" t="str">
        <f>IF('[1]TCE - ANEXO III - Preencher'!F1262="4 - Assistência Odontológica","2 - Outros Profissionais da Saúde",'[1]TCE - ANEXO II - Enviar TCE'!E1252)</f>
        <v>2 - Outros Profissionais da Saúde</v>
      </c>
      <c r="F1253" s="7" t="str">
        <f>'[1]TCE - ANEXO III - Preencher'!G1262</f>
        <v>3222-05</v>
      </c>
      <c r="G1253" s="8">
        <f>IF('[1]TCE - ANEXO III - Preencher'!H1262="","",'[1]TCE - ANEXO III - Preencher'!H1262)</f>
        <v>44044</v>
      </c>
      <c r="H1253" s="9">
        <f>'[1]TCE - ANEXO III - Preencher'!I1262</f>
        <v>17.100000000000001</v>
      </c>
      <c r="I1253" s="9">
        <f>'[1]TCE - ANEXO III - Preencher'!J1262</f>
        <v>136.74</v>
      </c>
      <c r="J1253" s="9">
        <f>'[1]TCE - ANEXO III - Preencher'!K1262</f>
        <v>0</v>
      </c>
      <c r="K1253" s="10">
        <f>'[1]TCE - ANEXO III - Preencher'!L1262</f>
        <v>0</v>
      </c>
      <c r="L1253" s="10">
        <f>'[1]TCE - ANEXO III - Preencher'!M1262</f>
        <v>0</v>
      </c>
      <c r="M1253" s="10">
        <f t="shared" si="115"/>
        <v>0</v>
      </c>
      <c r="N1253" s="10">
        <f>'[1]TCE - ANEXO III - Preencher'!O1262</f>
        <v>0.44</v>
      </c>
      <c r="O1253" s="10">
        <f>'[1]TCE - ANEXO III - Preencher'!P1262</f>
        <v>0</v>
      </c>
      <c r="P1253" s="11">
        <f t="shared" si="116"/>
        <v>0.44</v>
      </c>
      <c r="Q1253" s="10">
        <f>'[1]TCE - ANEXO III - Preencher'!R1262</f>
        <v>0</v>
      </c>
      <c r="R1253" s="10">
        <f>'[1]TCE - ANEXO III - Preencher'!S1262</f>
        <v>0</v>
      </c>
      <c r="S1253" s="11">
        <f t="shared" si="117"/>
        <v>0</v>
      </c>
      <c r="T1253" s="10">
        <f>'[1]TCE - ANEXO III - Preencher'!U1262</f>
        <v>0</v>
      </c>
      <c r="U1253" s="10">
        <f>'[1]TCE - ANEXO III - Preencher'!V1262</f>
        <v>0</v>
      </c>
      <c r="V1253" s="11">
        <f t="shared" si="118"/>
        <v>0</v>
      </c>
      <c r="W1253" s="12" t="str">
        <f>IF('[1]TCE - ANEXO III - Preencher'!X1262="","",'[1]TCE - ANEXO III - Preencher'!X1262)</f>
        <v/>
      </c>
      <c r="X1253" s="10">
        <f>'[1]TCE - ANEXO III - Preencher'!Y1262</f>
        <v>0</v>
      </c>
      <c r="Y1253" s="10">
        <f>'[1]TCE - ANEXO III - Preencher'!Z1262</f>
        <v>0</v>
      </c>
      <c r="Z1253" s="11">
        <f t="shared" si="119"/>
        <v>0</v>
      </c>
      <c r="AA1253" s="12" t="str">
        <f>IF('[1]TCE - ANEXO III - Preencher'!AB1262="","",'[1]TCE - ANEXO III - Preencher'!AB1262)</f>
        <v/>
      </c>
      <c r="AB1253" s="10">
        <f t="shared" si="114"/>
        <v>154.28</v>
      </c>
    </row>
    <row r="1254" spans="1:28" x14ac:dyDescent="0.2">
      <c r="A1254" s="4" t="str">
        <f>IFERROR(VLOOKUP(B1254,'[1]DADOS (OCULTAR)'!$P$3:$R$56,3,0),"")</f>
        <v>10.894.988/0004-86</v>
      </c>
      <c r="B1254" s="5" t="str">
        <f>'[1]TCE - ANEXO III - Preencher'!C1263</f>
        <v>HMR</v>
      </c>
      <c r="C1254" s="15">
        <v>2400</v>
      </c>
      <c r="D1254" s="6" t="str">
        <f>'[1]TCE - ANEXO III - Preencher'!E1263</f>
        <v>SAMUEL JOSE PEDRO</v>
      </c>
      <c r="E1254" s="5" t="str">
        <f>IF('[1]TCE - ANEXO III - Preencher'!F1263="4 - Assistência Odontológica","2 - Outros Profissionais da Saúde",'[1]TCE - ANEXO II - Enviar TCE'!E1253)</f>
        <v>3 - Administrativo</v>
      </c>
      <c r="F1254" s="7" t="str">
        <f>'[1]TCE - ANEXO III - Preencher'!G1263</f>
        <v>5143-20</v>
      </c>
      <c r="G1254" s="8">
        <f>IF('[1]TCE - ANEXO III - Preencher'!H1263="","",'[1]TCE - ANEXO III - Preencher'!H1263)</f>
        <v>44044</v>
      </c>
      <c r="H1254" s="9">
        <f>'[1]TCE - ANEXO III - Preencher'!I1263</f>
        <v>14.29</v>
      </c>
      <c r="I1254" s="9">
        <f>'[1]TCE - ANEXO III - Preencher'!J1263</f>
        <v>111.47</v>
      </c>
      <c r="J1254" s="9">
        <f>'[1]TCE - ANEXO III - Preencher'!K1263</f>
        <v>0</v>
      </c>
      <c r="K1254" s="10">
        <f>'[1]TCE - ANEXO III - Preencher'!L1263</f>
        <v>0</v>
      </c>
      <c r="L1254" s="10">
        <f>'[1]TCE - ANEXO III - Preencher'!M1263</f>
        <v>0</v>
      </c>
      <c r="M1254" s="10">
        <f t="shared" si="115"/>
        <v>0</v>
      </c>
      <c r="N1254" s="10">
        <f>'[1]TCE - ANEXO III - Preencher'!O1263</f>
        <v>0.44</v>
      </c>
      <c r="O1254" s="10">
        <f>'[1]TCE - ANEXO III - Preencher'!P1263</f>
        <v>0</v>
      </c>
      <c r="P1254" s="11">
        <f t="shared" si="116"/>
        <v>0.44</v>
      </c>
      <c r="Q1254" s="10">
        <f>'[1]TCE - ANEXO III - Preencher'!R1263</f>
        <v>0</v>
      </c>
      <c r="R1254" s="10">
        <f>'[1]TCE - ANEXO III - Preencher'!S1263</f>
        <v>0</v>
      </c>
      <c r="S1254" s="11">
        <f t="shared" si="117"/>
        <v>0</v>
      </c>
      <c r="T1254" s="10">
        <f>'[1]TCE - ANEXO III - Preencher'!U1263</f>
        <v>0</v>
      </c>
      <c r="U1254" s="10">
        <f>'[1]TCE - ANEXO III - Preencher'!V1263</f>
        <v>0</v>
      </c>
      <c r="V1254" s="11">
        <f t="shared" si="118"/>
        <v>0</v>
      </c>
      <c r="W1254" s="12" t="str">
        <f>IF('[1]TCE - ANEXO III - Preencher'!X1263="","",'[1]TCE - ANEXO III - Preencher'!X1263)</f>
        <v/>
      </c>
      <c r="X1254" s="10">
        <f>'[1]TCE - ANEXO III - Preencher'!Y1263</f>
        <v>0</v>
      </c>
      <c r="Y1254" s="10">
        <f>'[1]TCE - ANEXO III - Preencher'!Z1263</f>
        <v>0</v>
      </c>
      <c r="Z1254" s="11">
        <f t="shared" si="119"/>
        <v>0</v>
      </c>
      <c r="AA1254" s="12" t="str">
        <f>IF('[1]TCE - ANEXO III - Preencher'!AB1263="","",'[1]TCE - ANEXO III - Preencher'!AB1263)</f>
        <v/>
      </c>
      <c r="AB1254" s="10">
        <f t="shared" si="114"/>
        <v>126.19999999999999</v>
      </c>
    </row>
    <row r="1255" spans="1:28" x14ac:dyDescent="0.2">
      <c r="A1255" s="4" t="str">
        <f>IFERROR(VLOOKUP(B1255,'[1]DADOS (OCULTAR)'!$P$3:$R$56,3,0),"")</f>
        <v>10.894.988/0004-86</v>
      </c>
      <c r="B1255" s="5" t="str">
        <f>'[1]TCE - ANEXO III - Preencher'!C1264</f>
        <v>HMR</v>
      </c>
      <c r="C1255" s="15">
        <v>475</v>
      </c>
      <c r="D1255" s="6" t="str">
        <f>'[1]TCE - ANEXO III - Preencher'!E1264</f>
        <v xml:space="preserve">SAMUEL PEREIRA DA SILVA </v>
      </c>
      <c r="E1255" s="5" t="str">
        <f>IF('[1]TCE - ANEXO III - Preencher'!F1264="4 - Assistência Odontológica","2 - Outros Profissionais da Saúde",'[1]TCE - ANEXO II - Enviar TCE'!E1254)</f>
        <v>3 - Administrativo</v>
      </c>
      <c r="F1255" s="7" t="str">
        <f>'[1]TCE - ANEXO III - Preencher'!G1264</f>
        <v>4141-05</v>
      </c>
      <c r="G1255" s="8">
        <f>IF('[1]TCE - ANEXO III - Preencher'!H1264="","",'[1]TCE - ANEXO III - Preencher'!H1264)</f>
        <v>44044</v>
      </c>
      <c r="H1255" s="9">
        <f>'[1]TCE - ANEXO III - Preencher'!I1264</f>
        <v>12.87</v>
      </c>
      <c r="I1255" s="9">
        <f>'[1]TCE - ANEXO III - Preencher'!J1264</f>
        <v>102.88</v>
      </c>
      <c r="J1255" s="9">
        <f>'[1]TCE - ANEXO III - Preencher'!K1264</f>
        <v>0</v>
      </c>
      <c r="K1255" s="10">
        <f>'[1]TCE - ANEXO III - Preencher'!L1264</f>
        <v>0</v>
      </c>
      <c r="L1255" s="10">
        <f>'[1]TCE - ANEXO III - Preencher'!M1264</f>
        <v>0</v>
      </c>
      <c r="M1255" s="10">
        <f t="shared" si="115"/>
        <v>0</v>
      </c>
      <c r="N1255" s="10">
        <f>'[1]TCE - ANEXO III - Preencher'!O1264</f>
        <v>0.44</v>
      </c>
      <c r="O1255" s="10">
        <f>'[1]TCE - ANEXO III - Preencher'!P1264</f>
        <v>0</v>
      </c>
      <c r="P1255" s="11">
        <f t="shared" si="116"/>
        <v>0.44</v>
      </c>
      <c r="Q1255" s="10">
        <f>'[1]TCE - ANEXO III - Preencher'!R1264</f>
        <v>0</v>
      </c>
      <c r="R1255" s="10">
        <f>'[1]TCE - ANEXO III - Preencher'!S1264</f>
        <v>0</v>
      </c>
      <c r="S1255" s="11">
        <f t="shared" si="117"/>
        <v>0</v>
      </c>
      <c r="T1255" s="10">
        <f>'[1]TCE - ANEXO III - Preencher'!U1264</f>
        <v>0</v>
      </c>
      <c r="U1255" s="10">
        <f>'[1]TCE - ANEXO III - Preencher'!V1264</f>
        <v>0</v>
      </c>
      <c r="V1255" s="11">
        <f t="shared" si="118"/>
        <v>0</v>
      </c>
      <c r="W1255" s="12" t="str">
        <f>IF('[1]TCE - ANEXO III - Preencher'!X1264="","",'[1]TCE - ANEXO III - Preencher'!X1264)</f>
        <v/>
      </c>
      <c r="X1255" s="10">
        <f>'[1]TCE - ANEXO III - Preencher'!Y1264</f>
        <v>0</v>
      </c>
      <c r="Y1255" s="10">
        <f>'[1]TCE - ANEXO III - Preencher'!Z1264</f>
        <v>0</v>
      </c>
      <c r="Z1255" s="11">
        <f t="shared" si="119"/>
        <v>0</v>
      </c>
      <c r="AA1255" s="12" t="str">
        <f>IF('[1]TCE - ANEXO III - Preencher'!AB1264="","",'[1]TCE - ANEXO III - Preencher'!AB1264)</f>
        <v/>
      </c>
      <c r="AB1255" s="10">
        <f t="shared" si="114"/>
        <v>116.19</v>
      </c>
    </row>
    <row r="1256" spans="1:28" x14ac:dyDescent="0.2">
      <c r="A1256" s="4" t="str">
        <f>IFERROR(VLOOKUP(B1256,'[1]DADOS (OCULTAR)'!$P$3:$R$56,3,0),"")</f>
        <v>10.894.988/0004-86</v>
      </c>
      <c r="B1256" s="5" t="str">
        <f>'[1]TCE - ANEXO III - Preencher'!C1265</f>
        <v>HMR</v>
      </c>
      <c r="C1256" s="15">
        <v>8473</v>
      </c>
      <c r="D1256" s="6" t="str">
        <f>'[1]TCE - ANEXO III - Preencher'!E1265</f>
        <v>SAMUEL SANTOS ALBUQUERQUE DE MEDEIROS</v>
      </c>
      <c r="E1256" s="5" t="str">
        <f>IF('[1]TCE - ANEXO III - Preencher'!F1265="4 - Assistência Odontológica","2 - Outros Profissionais da Saúde",'[1]TCE - ANEXO II - Enviar TCE'!E1255)</f>
        <v>3 - Administrativo</v>
      </c>
      <c r="F1256" s="7" t="str">
        <f>'[1]TCE - ANEXO III - Preencher'!G1265</f>
        <v>4110-05</v>
      </c>
      <c r="G1256" s="8">
        <f>IF('[1]TCE - ANEXO III - Preencher'!H1265="","",'[1]TCE - ANEXO III - Preencher'!H1265)</f>
        <v>44044</v>
      </c>
      <c r="H1256" s="9">
        <f>'[1]TCE - ANEXO III - Preencher'!I1265</f>
        <v>12.38</v>
      </c>
      <c r="I1256" s="9">
        <f>'[1]TCE - ANEXO III - Preencher'!J1265</f>
        <v>99.09</v>
      </c>
      <c r="J1256" s="9">
        <f>'[1]TCE - ANEXO III - Preencher'!K1265</f>
        <v>0</v>
      </c>
      <c r="K1256" s="10">
        <f>'[1]TCE - ANEXO III - Preencher'!L1265</f>
        <v>0</v>
      </c>
      <c r="L1256" s="10">
        <f>'[1]TCE - ANEXO III - Preencher'!M1265</f>
        <v>0</v>
      </c>
      <c r="M1256" s="10">
        <f t="shared" si="115"/>
        <v>0</v>
      </c>
      <c r="N1256" s="10">
        <f>'[1]TCE - ANEXO III - Preencher'!O1265</f>
        <v>0.44</v>
      </c>
      <c r="O1256" s="10">
        <f>'[1]TCE - ANEXO III - Preencher'!P1265</f>
        <v>0</v>
      </c>
      <c r="P1256" s="11">
        <f t="shared" si="116"/>
        <v>0.44</v>
      </c>
      <c r="Q1256" s="10">
        <f>'[1]TCE - ANEXO III - Preencher'!R1265</f>
        <v>265.41335909090907</v>
      </c>
      <c r="R1256" s="10">
        <f>'[1]TCE - ANEXO III - Preencher'!S1265</f>
        <v>62.7</v>
      </c>
      <c r="S1256" s="11">
        <f t="shared" si="117"/>
        <v>202.71335909090908</v>
      </c>
      <c r="T1256" s="10">
        <f>'[1]TCE - ANEXO III - Preencher'!U1265</f>
        <v>0</v>
      </c>
      <c r="U1256" s="10">
        <f>'[1]TCE - ANEXO III - Preencher'!V1265</f>
        <v>0</v>
      </c>
      <c r="V1256" s="11">
        <f t="shared" si="118"/>
        <v>0</v>
      </c>
      <c r="W1256" s="12" t="str">
        <f>IF('[1]TCE - ANEXO III - Preencher'!X1265="","",'[1]TCE - ANEXO III - Preencher'!X1265)</f>
        <v/>
      </c>
      <c r="X1256" s="10">
        <f>'[1]TCE - ANEXO III - Preencher'!Y1265</f>
        <v>0</v>
      </c>
      <c r="Y1256" s="10">
        <f>'[1]TCE - ANEXO III - Preencher'!Z1265</f>
        <v>0</v>
      </c>
      <c r="Z1256" s="11">
        <f t="shared" si="119"/>
        <v>0</v>
      </c>
      <c r="AA1256" s="12" t="str">
        <f>IF('[1]TCE - ANEXO III - Preencher'!AB1265="","",'[1]TCE - ANEXO III - Preencher'!AB1265)</f>
        <v/>
      </c>
      <c r="AB1256" s="10">
        <f t="shared" si="114"/>
        <v>314.62335909090905</v>
      </c>
    </row>
    <row r="1257" spans="1:28" x14ac:dyDescent="0.2">
      <c r="A1257" s="4" t="str">
        <f>IFERROR(VLOOKUP(B1257,'[1]DADOS (OCULTAR)'!$P$3:$R$56,3,0),"")</f>
        <v>10.894.988/0004-86</v>
      </c>
      <c r="B1257" s="5" t="str">
        <f>'[1]TCE - ANEXO III - Preencher'!C1266</f>
        <v>HMR</v>
      </c>
      <c r="C1257" s="15">
        <v>8400</v>
      </c>
      <c r="D1257" s="6" t="str">
        <f>'[1]TCE - ANEXO III - Preencher'!E1266</f>
        <v>SANDRA BARBOSA DE OLIVEIRA</v>
      </c>
      <c r="E1257" s="5" t="str">
        <f>IF('[1]TCE - ANEXO III - Preencher'!F1266="4 - Assistência Odontológica","2 - Outros Profissionais da Saúde",'[1]TCE - ANEXO II - Enviar TCE'!E1256)</f>
        <v>2 - Outros Profissionais da Saúde</v>
      </c>
      <c r="F1257" s="7" t="str">
        <f>'[1]TCE - ANEXO III - Preencher'!G1266</f>
        <v>3222-05</v>
      </c>
      <c r="G1257" s="8">
        <f>IF('[1]TCE - ANEXO III - Preencher'!H1266="","",'[1]TCE - ANEXO III - Preencher'!H1266)</f>
        <v>44044</v>
      </c>
      <c r="H1257" s="9">
        <f>'[1]TCE - ANEXO III - Preencher'!I1266</f>
        <v>0</v>
      </c>
      <c r="I1257" s="9">
        <f>'[1]TCE - ANEXO III - Preencher'!J1266</f>
        <v>0</v>
      </c>
      <c r="J1257" s="9">
        <f>'[1]TCE - ANEXO III - Preencher'!K1266</f>
        <v>0</v>
      </c>
      <c r="K1257" s="10">
        <f>'[1]TCE - ANEXO III - Preencher'!L1266</f>
        <v>0</v>
      </c>
      <c r="L1257" s="10">
        <f>'[1]TCE - ANEXO III - Preencher'!M1266</f>
        <v>0</v>
      </c>
      <c r="M1257" s="10">
        <f t="shared" si="115"/>
        <v>0</v>
      </c>
      <c r="N1257" s="10">
        <f>'[1]TCE - ANEXO III - Preencher'!O1266</f>
        <v>0.44</v>
      </c>
      <c r="O1257" s="10">
        <f>'[1]TCE - ANEXO III - Preencher'!P1266</f>
        <v>0</v>
      </c>
      <c r="P1257" s="11">
        <f t="shared" si="116"/>
        <v>0.44</v>
      </c>
      <c r="Q1257" s="10">
        <f>'[1]TCE - ANEXO III - Preencher'!R1266</f>
        <v>0</v>
      </c>
      <c r="R1257" s="10">
        <f>'[1]TCE - ANEXO III - Preencher'!S1266</f>
        <v>0</v>
      </c>
      <c r="S1257" s="11">
        <f t="shared" si="117"/>
        <v>0</v>
      </c>
      <c r="T1257" s="10">
        <f>'[1]TCE - ANEXO III - Preencher'!U1266</f>
        <v>0</v>
      </c>
      <c r="U1257" s="10">
        <f>'[1]TCE - ANEXO III - Preencher'!V1266</f>
        <v>0</v>
      </c>
      <c r="V1257" s="11">
        <f t="shared" si="118"/>
        <v>0</v>
      </c>
      <c r="W1257" s="12" t="str">
        <f>IF('[1]TCE - ANEXO III - Preencher'!X1266="","",'[1]TCE - ANEXO III - Preencher'!X1266)</f>
        <v/>
      </c>
      <c r="X1257" s="10">
        <f>'[1]TCE - ANEXO III - Preencher'!Y1266</f>
        <v>0</v>
      </c>
      <c r="Y1257" s="10">
        <f>'[1]TCE - ANEXO III - Preencher'!Z1266</f>
        <v>0</v>
      </c>
      <c r="Z1257" s="11">
        <f t="shared" si="119"/>
        <v>0</v>
      </c>
      <c r="AA1257" s="12" t="str">
        <f>IF('[1]TCE - ANEXO III - Preencher'!AB1266="","",'[1]TCE - ANEXO III - Preencher'!AB1266)</f>
        <v/>
      </c>
      <c r="AB1257" s="10">
        <f t="shared" si="114"/>
        <v>0.44</v>
      </c>
    </row>
    <row r="1258" spans="1:28" x14ac:dyDescent="0.2">
      <c r="A1258" s="4" t="str">
        <f>IFERROR(VLOOKUP(B1258,'[1]DADOS (OCULTAR)'!$P$3:$R$56,3,0),"")</f>
        <v>10.894.988/0004-86</v>
      </c>
      <c r="B1258" s="5" t="str">
        <f>'[1]TCE - ANEXO III - Preencher'!C1267</f>
        <v>HMR</v>
      </c>
      <c r="C1258" s="15">
        <v>6404</v>
      </c>
      <c r="D1258" s="6" t="str">
        <f>'[1]TCE - ANEXO III - Preencher'!E1267</f>
        <v>SANDRA CRISTINA DOS SANTOS</v>
      </c>
      <c r="E1258" s="5" t="str">
        <f>IF('[1]TCE - ANEXO III - Preencher'!F1267="4 - Assistência Odontológica","2 - Outros Profissionais da Saúde",'[1]TCE - ANEXO II - Enviar TCE'!E1257)</f>
        <v>2 - Outros Profissionais da Saúde</v>
      </c>
      <c r="F1258" s="7" t="str">
        <f>'[1]TCE - ANEXO III - Preencher'!G1267</f>
        <v>3222-05</v>
      </c>
      <c r="G1258" s="8">
        <f>IF('[1]TCE - ANEXO III - Preencher'!H1267="","",'[1]TCE - ANEXO III - Preencher'!H1267)</f>
        <v>44044</v>
      </c>
      <c r="H1258" s="9">
        <f>'[1]TCE - ANEXO III - Preencher'!I1267</f>
        <v>15.17</v>
      </c>
      <c r="I1258" s="9">
        <f>'[1]TCE - ANEXO III - Preencher'!J1267</f>
        <v>121.37</v>
      </c>
      <c r="J1258" s="9">
        <f>'[1]TCE - ANEXO III - Preencher'!K1267</f>
        <v>0</v>
      </c>
      <c r="K1258" s="10">
        <f>'[1]TCE - ANEXO III - Preencher'!L1267</f>
        <v>0</v>
      </c>
      <c r="L1258" s="10">
        <f>'[1]TCE - ANEXO III - Preencher'!M1267</f>
        <v>0</v>
      </c>
      <c r="M1258" s="10">
        <f t="shared" si="115"/>
        <v>0</v>
      </c>
      <c r="N1258" s="10">
        <f>'[1]TCE - ANEXO III - Preencher'!O1267</f>
        <v>0.44</v>
      </c>
      <c r="O1258" s="10">
        <f>'[1]TCE - ANEXO III - Preencher'!P1267</f>
        <v>0</v>
      </c>
      <c r="P1258" s="11">
        <f t="shared" si="116"/>
        <v>0.44</v>
      </c>
      <c r="Q1258" s="10">
        <f>'[1]TCE - ANEXO III - Preencher'!R1267</f>
        <v>244.4133590909091</v>
      </c>
      <c r="R1258" s="10">
        <f>'[1]TCE - ANEXO III - Preencher'!S1267</f>
        <v>65.95</v>
      </c>
      <c r="S1258" s="11">
        <f t="shared" si="117"/>
        <v>178.46335909090908</v>
      </c>
      <c r="T1258" s="10">
        <f>'[1]TCE - ANEXO III - Preencher'!U1267</f>
        <v>0</v>
      </c>
      <c r="U1258" s="10">
        <f>'[1]TCE - ANEXO III - Preencher'!V1267</f>
        <v>0</v>
      </c>
      <c r="V1258" s="11">
        <f t="shared" si="118"/>
        <v>0</v>
      </c>
      <c r="W1258" s="12" t="str">
        <f>IF('[1]TCE - ANEXO III - Preencher'!X1267="","",'[1]TCE - ANEXO III - Preencher'!X1267)</f>
        <v/>
      </c>
      <c r="X1258" s="10">
        <f>'[1]TCE - ANEXO III - Preencher'!Y1267</f>
        <v>0</v>
      </c>
      <c r="Y1258" s="10">
        <f>'[1]TCE - ANEXO III - Preencher'!Z1267</f>
        <v>0</v>
      </c>
      <c r="Z1258" s="11">
        <f t="shared" si="119"/>
        <v>0</v>
      </c>
      <c r="AA1258" s="12" t="str">
        <f>IF('[1]TCE - ANEXO III - Preencher'!AB1267="","",'[1]TCE - ANEXO III - Preencher'!AB1267)</f>
        <v/>
      </c>
      <c r="AB1258" s="10">
        <f t="shared" si="114"/>
        <v>315.4433590909091</v>
      </c>
    </row>
    <row r="1259" spans="1:28" x14ac:dyDescent="0.2">
      <c r="A1259" s="4" t="str">
        <f>IFERROR(VLOOKUP(B1259,'[1]DADOS (OCULTAR)'!$P$3:$R$56,3,0),"")</f>
        <v>10.894.988/0004-86</v>
      </c>
      <c r="B1259" s="5" t="str">
        <f>'[1]TCE - ANEXO III - Preencher'!C1268</f>
        <v>HMR</v>
      </c>
      <c r="C1259" s="15">
        <v>8487</v>
      </c>
      <c r="D1259" s="6" t="str">
        <f>'[1]TCE - ANEXO III - Preencher'!E1268</f>
        <v xml:space="preserve">SANDRA DOS SANTOS MEDEIROS LEITE </v>
      </c>
      <c r="E1259" s="5" t="str">
        <f>IF('[1]TCE - ANEXO III - Preencher'!F1268="4 - Assistência Odontológica","2 - Outros Profissionais da Saúde",'[1]TCE - ANEXO II - Enviar TCE'!E1258)</f>
        <v>2 - Outros Profissionais da Saúde</v>
      </c>
      <c r="F1259" s="7" t="str">
        <f>'[1]TCE - ANEXO III - Preencher'!G1268</f>
        <v>2516-05</v>
      </c>
      <c r="G1259" s="8">
        <f>IF('[1]TCE - ANEXO III - Preencher'!H1268="","",'[1]TCE - ANEXO III - Preencher'!H1268)</f>
        <v>44044</v>
      </c>
      <c r="H1259" s="9">
        <f>'[1]TCE - ANEXO III - Preencher'!I1268</f>
        <v>76.150000000000006</v>
      </c>
      <c r="I1259" s="9">
        <f>'[1]TCE - ANEXO III - Preencher'!J1268</f>
        <v>609.17999999999995</v>
      </c>
      <c r="J1259" s="9">
        <f>'[1]TCE - ANEXO III - Preencher'!K1268</f>
        <v>0</v>
      </c>
      <c r="K1259" s="10">
        <f>'[1]TCE - ANEXO III - Preencher'!L1268</f>
        <v>0</v>
      </c>
      <c r="L1259" s="10">
        <f>'[1]TCE - ANEXO III - Preencher'!M1268</f>
        <v>0</v>
      </c>
      <c r="M1259" s="10">
        <f t="shared" si="115"/>
        <v>0</v>
      </c>
      <c r="N1259" s="10">
        <f>'[1]TCE - ANEXO III - Preencher'!O1268</f>
        <v>0.44</v>
      </c>
      <c r="O1259" s="10">
        <f>'[1]TCE - ANEXO III - Preencher'!P1268</f>
        <v>0</v>
      </c>
      <c r="P1259" s="11">
        <f t="shared" si="116"/>
        <v>0.44</v>
      </c>
      <c r="Q1259" s="10">
        <f>'[1]TCE - ANEXO III - Preencher'!R1268</f>
        <v>0</v>
      </c>
      <c r="R1259" s="10">
        <f>'[1]TCE - ANEXO III - Preencher'!S1268</f>
        <v>0</v>
      </c>
      <c r="S1259" s="11">
        <f t="shared" si="117"/>
        <v>0</v>
      </c>
      <c r="T1259" s="10">
        <f>'[1]TCE - ANEXO III - Preencher'!U1268</f>
        <v>0</v>
      </c>
      <c r="U1259" s="10">
        <f>'[1]TCE - ANEXO III - Preencher'!V1268</f>
        <v>0</v>
      </c>
      <c r="V1259" s="11">
        <f t="shared" si="118"/>
        <v>0</v>
      </c>
      <c r="W1259" s="12" t="str">
        <f>IF('[1]TCE - ANEXO III - Preencher'!X1268="","",'[1]TCE - ANEXO III - Preencher'!X1268)</f>
        <v/>
      </c>
      <c r="X1259" s="10">
        <f>'[1]TCE - ANEXO III - Preencher'!Y1268</f>
        <v>0</v>
      </c>
      <c r="Y1259" s="10">
        <f>'[1]TCE - ANEXO III - Preencher'!Z1268</f>
        <v>0</v>
      </c>
      <c r="Z1259" s="11">
        <f t="shared" si="119"/>
        <v>0</v>
      </c>
      <c r="AA1259" s="12" t="str">
        <f>IF('[1]TCE - ANEXO III - Preencher'!AB1268="","",'[1]TCE - ANEXO III - Preencher'!AB1268)</f>
        <v/>
      </c>
      <c r="AB1259" s="10">
        <f t="shared" si="114"/>
        <v>685.77</v>
      </c>
    </row>
    <row r="1260" spans="1:28" x14ac:dyDescent="0.2">
      <c r="A1260" s="4" t="str">
        <f>IFERROR(VLOOKUP(B1260,'[1]DADOS (OCULTAR)'!$P$3:$R$56,3,0),"")</f>
        <v>10.894.988/0004-86</v>
      </c>
      <c r="B1260" s="5" t="str">
        <f>'[1]TCE - ANEXO III - Preencher'!C1269</f>
        <v>HMR</v>
      </c>
      <c r="C1260" s="15">
        <v>9449</v>
      </c>
      <c r="D1260" s="6" t="str">
        <f>'[1]TCE - ANEXO III - Preencher'!E1269</f>
        <v xml:space="preserve">SANDRA LUCIA DANTAS DE ARRUDA </v>
      </c>
      <c r="E1260" s="5" t="str">
        <f>IF('[1]TCE - ANEXO III - Preencher'!F1269="4 - Assistência Odontológica","2 - Outros Profissionais da Saúde",'[1]TCE - ANEXO II - Enviar TCE'!E1259)</f>
        <v>3 - Administrativo</v>
      </c>
      <c r="F1260" s="7" t="str">
        <f>'[1]TCE - ANEXO III - Preencher'!G1269</f>
        <v>5143-20</v>
      </c>
      <c r="G1260" s="8">
        <f>IF('[1]TCE - ANEXO III - Preencher'!H1269="","",'[1]TCE - ANEXO III - Preencher'!H1269)</f>
        <v>44044</v>
      </c>
      <c r="H1260" s="9">
        <f>'[1]TCE - ANEXO III - Preencher'!I1269</f>
        <v>7.27</v>
      </c>
      <c r="I1260" s="9">
        <f>'[1]TCE - ANEXO III - Preencher'!J1269</f>
        <v>58.12</v>
      </c>
      <c r="J1260" s="9">
        <f>'[1]TCE - ANEXO III - Preencher'!K1269</f>
        <v>0</v>
      </c>
      <c r="K1260" s="10">
        <f>'[1]TCE - ANEXO III - Preencher'!L1269</f>
        <v>0</v>
      </c>
      <c r="L1260" s="10">
        <f>'[1]TCE - ANEXO III - Preencher'!M1269</f>
        <v>0</v>
      </c>
      <c r="M1260" s="10">
        <f t="shared" si="115"/>
        <v>0</v>
      </c>
      <c r="N1260" s="10">
        <f>'[1]TCE - ANEXO III - Preencher'!O1269</f>
        <v>0.44</v>
      </c>
      <c r="O1260" s="10">
        <f>'[1]TCE - ANEXO III - Preencher'!P1269</f>
        <v>0</v>
      </c>
      <c r="P1260" s="11">
        <f t="shared" si="116"/>
        <v>0.44</v>
      </c>
      <c r="Q1260" s="10">
        <f>'[1]TCE - ANEXO III - Preencher'!R1269</f>
        <v>256.41335909090907</v>
      </c>
      <c r="R1260" s="10">
        <f>'[1]TCE - ANEXO III - Preencher'!S1269</f>
        <v>35.53</v>
      </c>
      <c r="S1260" s="11">
        <f t="shared" si="117"/>
        <v>220.88335909090907</v>
      </c>
      <c r="T1260" s="10">
        <f>'[1]TCE - ANEXO III - Preencher'!U1269</f>
        <v>0</v>
      </c>
      <c r="U1260" s="10">
        <f>'[1]TCE - ANEXO III - Preencher'!V1269</f>
        <v>0</v>
      </c>
      <c r="V1260" s="11">
        <f t="shared" si="118"/>
        <v>0</v>
      </c>
      <c r="W1260" s="12" t="str">
        <f>IF('[1]TCE - ANEXO III - Preencher'!X1269="","",'[1]TCE - ANEXO III - Preencher'!X1269)</f>
        <v/>
      </c>
      <c r="X1260" s="10">
        <f>'[1]TCE - ANEXO III - Preencher'!Y1269</f>
        <v>0</v>
      </c>
      <c r="Y1260" s="10">
        <f>'[1]TCE - ANEXO III - Preencher'!Z1269</f>
        <v>0</v>
      </c>
      <c r="Z1260" s="11">
        <f t="shared" si="119"/>
        <v>0</v>
      </c>
      <c r="AA1260" s="12" t="str">
        <f>IF('[1]TCE - ANEXO III - Preencher'!AB1269="","",'[1]TCE - ANEXO III - Preencher'!AB1269)</f>
        <v/>
      </c>
      <c r="AB1260" s="10">
        <f t="shared" si="114"/>
        <v>286.71335909090908</v>
      </c>
    </row>
    <row r="1261" spans="1:28" x14ac:dyDescent="0.2">
      <c r="A1261" s="4" t="str">
        <f>IFERROR(VLOOKUP(B1261,'[1]DADOS (OCULTAR)'!$P$3:$R$56,3,0),"")</f>
        <v>10.894.988/0004-86</v>
      </c>
      <c r="B1261" s="5" t="str">
        <f>'[1]TCE - ANEXO III - Preencher'!C1270</f>
        <v>HMR</v>
      </c>
      <c r="C1261" s="15">
        <v>9472</v>
      </c>
      <c r="D1261" s="6" t="str">
        <f>'[1]TCE - ANEXO III - Preencher'!E1270</f>
        <v xml:space="preserve">SANDRA MARIA DA SILVA FIGUEROA </v>
      </c>
      <c r="E1261" s="5" t="str">
        <f>IF('[1]TCE - ANEXO III - Preencher'!F1270="4 - Assistência Odontológica","2 - Outros Profissionais da Saúde",'[1]TCE - ANEXO II - Enviar TCE'!E1260)</f>
        <v>3 - Administrativo</v>
      </c>
      <c r="F1261" s="7" t="str">
        <f>'[1]TCE - ANEXO III - Preencher'!G1270</f>
        <v>4110-10</v>
      </c>
      <c r="G1261" s="8">
        <f>IF('[1]TCE - ANEXO III - Preencher'!H1270="","",'[1]TCE - ANEXO III - Preencher'!H1270)</f>
        <v>44044</v>
      </c>
      <c r="H1261" s="9">
        <f>'[1]TCE - ANEXO III - Preencher'!I1270</f>
        <v>26.2</v>
      </c>
      <c r="I1261" s="9">
        <f>'[1]TCE - ANEXO III - Preencher'!J1270</f>
        <v>209.58</v>
      </c>
      <c r="J1261" s="9">
        <f>'[1]TCE - ANEXO III - Preencher'!K1270</f>
        <v>0</v>
      </c>
      <c r="K1261" s="10">
        <f>'[1]TCE - ANEXO III - Preencher'!L1270</f>
        <v>0</v>
      </c>
      <c r="L1261" s="10">
        <f>'[1]TCE - ANEXO III - Preencher'!M1270</f>
        <v>0</v>
      </c>
      <c r="M1261" s="10">
        <f t="shared" si="115"/>
        <v>0</v>
      </c>
      <c r="N1261" s="10">
        <f>'[1]TCE - ANEXO III - Preencher'!O1270</f>
        <v>0.44</v>
      </c>
      <c r="O1261" s="10">
        <f>'[1]TCE - ANEXO III - Preencher'!P1270</f>
        <v>0</v>
      </c>
      <c r="P1261" s="11">
        <f t="shared" si="116"/>
        <v>0.44</v>
      </c>
      <c r="Q1261" s="10">
        <f>'[1]TCE - ANEXO III - Preencher'!R1270</f>
        <v>0</v>
      </c>
      <c r="R1261" s="10">
        <f>'[1]TCE - ANEXO III - Preencher'!S1270</f>
        <v>0</v>
      </c>
      <c r="S1261" s="11">
        <f t="shared" si="117"/>
        <v>0</v>
      </c>
      <c r="T1261" s="10">
        <f>'[1]TCE - ANEXO III - Preencher'!U1270</f>
        <v>0</v>
      </c>
      <c r="U1261" s="10">
        <f>'[1]TCE - ANEXO III - Preencher'!V1270</f>
        <v>0</v>
      </c>
      <c r="V1261" s="11">
        <f t="shared" si="118"/>
        <v>0</v>
      </c>
      <c r="W1261" s="12" t="str">
        <f>IF('[1]TCE - ANEXO III - Preencher'!X1270="","",'[1]TCE - ANEXO III - Preencher'!X1270)</f>
        <v/>
      </c>
      <c r="X1261" s="10">
        <f>'[1]TCE - ANEXO III - Preencher'!Y1270</f>
        <v>0</v>
      </c>
      <c r="Y1261" s="10">
        <f>'[1]TCE - ANEXO III - Preencher'!Z1270</f>
        <v>0</v>
      </c>
      <c r="Z1261" s="11">
        <f t="shared" si="119"/>
        <v>0</v>
      </c>
      <c r="AA1261" s="12" t="str">
        <f>IF('[1]TCE - ANEXO III - Preencher'!AB1270="","",'[1]TCE - ANEXO III - Preencher'!AB1270)</f>
        <v/>
      </c>
      <c r="AB1261" s="10">
        <f t="shared" si="114"/>
        <v>236.22</v>
      </c>
    </row>
    <row r="1262" spans="1:28" x14ac:dyDescent="0.2">
      <c r="A1262" s="4" t="str">
        <f>IFERROR(VLOOKUP(B1262,'[1]DADOS (OCULTAR)'!$P$3:$R$56,3,0),"")</f>
        <v>10.894.988/0004-86</v>
      </c>
      <c r="B1262" s="5" t="str">
        <f>'[1]TCE - ANEXO III - Preencher'!C1271</f>
        <v>HMR</v>
      </c>
      <c r="C1262" s="15">
        <v>5415</v>
      </c>
      <c r="D1262" s="6" t="str">
        <f>'[1]TCE - ANEXO III - Preencher'!E1271</f>
        <v>SANDRA MARIA SANTOS DA SILVA</v>
      </c>
      <c r="E1262" s="5" t="str">
        <f>IF('[1]TCE - ANEXO III - Preencher'!F1271="4 - Assistência Odontológica","2 - Outros Profissionais da Saúde",'[1]TCE - ANEXO II - Enviar TCE'!E1261)</f>
        <v>2 - Outros Profissionais da Saúde</v>
      </c>
      <c r="F1262" s="7" t="str">
        <f>'[1]TCE - ANEXO III - Preencher'!G1271</f>
        <v>3222-05</v>
      </c>
      <c r="G1262" s="8">
        <f>IF('[1]TCE - ANEXO III - Preencher'!H1271="","",'[1]TCE - ANEXO III - Preencher'!H1271)</f>
        <v>44044</v>
      </c>
      <c r="H1262" s="9">
        <f>'[1]TCE - ANEXO III - Preencher'!I1271</f>
        <v>15.17</v>
      </c>
      <c r="I1262" s="9">
        <f>'[1]TCE - ANEXO III - Preencher'!J1271</f>
        <v>121.37</v>
      </c>
      <c r="J1262" s="9">
        <f>'[1]TCE - ANEXO III - Preencher'!K1271</f>
        <v>0</v>
      </c>
      <c r="K1262" s="10">
        <f>'[1]TCE - ANEXO III - Preencher'!L1271</f>
        <v>0</v>
      </c>
      <c r="L1262" s="10">
        <f>'[1]TCE - ANEXO III - Preencher'!M1271</f>
        <v>0</v>
      </c>
      <c r="M1262" s="10">
        <f t="shared" si="115"/>
        <v>0</v>
      </c>
      <c r="N1262" s="10">
        <f>'[1]TCE - ANEXO III - Preencher'!O1271</f>
        <v>0.44813999999999998</v>
      </c>
      <c r="O1262" s="10">
        <f>'[1]TCE - ANEXO III - Preencher'!P1271</f>
        <v>0</v>
      </c>
      <c r="P1262" s="11">
        <f t="shared" si="116"/>
        <v>0.44813999999999998</v>
      </c>
      <c r="Q1262" s="10">
        <f>'[1]TCE - ANEXO III - Preencher'!R1271</f>
        <v>0</v>
      </c>
      <c r="R1262" s="10">
        <f>'[1]TCE - ANEXO III - Preencher'!S1271</f>
        <v>0</v>
      </c>
      <c r="S1262" s="11">
        <f t="shared" si="117"/>
        <v>0</v>
      </c>
      <c r="T1262" s="10">
        <f>'[1]TCE - ANEXO III - Preencher'!U1271</f>
        <v>0</v>
      </c>
      <c r="U1262" s="10">
        <f>'[1]TCE - ANEXO III - Preencher'!V1271</f>
        <v>0</v>
      </c>
      <c r="V1262" s="11">
        <f t="shared" si="118"/>
        <v>0</v>
      </c>
      <c r="W1262" s="12" t="str">
        <f>IF('[1]TCE - ANEXO III - Preencher'!X1271="","",'[1]TCE - ANEXO III - Preencher'!X1271)</f>
        <v/>
      </c>
      <c r="X1262" s="10">
        <f>'[1]TCE - ANEXO III - Preencher'!Y1271</f>
        <v>0</v>
      </c>
      <c r="Y1262" s="10">
        <f>'[1]TCE - ANEXO III - Preencher'!Z1271</f>
        <v>0</v>
      </c>
      <c r="Z1262" s="11">
        <f t="shared" si="119"/>
        <v>0</v>
      </c>
      <c r="AA1262" s="12" t="str">
        <f>IF('[1]TCE - ANEXO III - Preencher'!AB1271="","",'[1]TCE - ANEXO III - Preencher'!AB1271)</f>
        <v/>
      </c>
      <c r="AB1262" s="10">
        <f t="shared" si="114"/>
        <v>136.98813999999999</v>
      </c>
    </row>
    <row r="1263" spans="1:28" x14ac:dyDescent="0.2">
      <c r="A1263" s="4" t="str">
        <f>IFERROR(VLOOKUP(B1263,'[1]DADOS (OCULTAR)'!$P$3:$R$56,3,0),"")</f>
        <v>10.894.988/0004-86</v>
      </c>
      <c r="B1263" s="5" t="str">
        <f>'[1]TCE - ANEXO III - Preencher'!C1272</f>
        <v>HMR</v>
      </c>
      <c r="C1263" s="15">
        <v>55</v>
      </c>
      <c r="D1263" s="6" t="str">
        <f>'[1]TCE - ANEXO III - Preencher'!E1272</f>
        <v>SANDRA MICHELE REGO DE MOURA</v>
      </c>
      <c r="E1263" s="5" t="str">
        <f>IF('[1]TCE - ANEXO III - Preencher'!F1272="4 - Assistência Odontológica","2 - Outros Profissionais da Saúde",'[1]TCE - ANEXO II - Enviar TCE'!E1262)</f>
        <v>2 - Outros Profissionais da Saúde</v>
      </c>
      <c r="F1263" s="7" t="str">
        <f>'[1]TCE - ANEXO III - Preencher'!G1272</f>
        <v>3222-05</v>
      </c>
      <c r="G1263" s="8">
        <f>IF('[1]TCE - ANEXO III - Preencher'!H1272="","",'[1]TCE - ANEXO III - Preencher'!H1272)</f>
        <v>44044</v>
      </c>
      <c r="H1263" s="9">
        <f>'[1]TCE - ANEXO III - Preencher'!I1272</f>
        <v>15.18</v>
      </c>
      <c r="I1263" s="9">
        <f>'[1]TCE - ANEXO III - Preencher'!J1272</f>
        <v>121.38</v>
      </c>
      <c r="J1263" s="9">
        <f>'[1]TCE - ANEXO III - Preencher'!K1272</f>
        <v>0</v>
      </c>
      <c r="K1263" s="10">
        <f>'[1]TCE - ANEXO III - Preencher'!L1272</f>
        <v>0</v>
      </c>
      <c r="L1263" s="10">
        <f>'[1]TCE - ANEXO III - Preencher'!M1272</f>
        <v>0</v>
      </c>
      <c r="M1263" s="10">
        <f t="shared" si="115"/>
        <v>0</v>
      </c>
      <c r="N1263" s="10">
        <f>'[1]TCE - ANEXO III - Preencher'!O1272</f>
        <v>0.44</v>
      </c>
      <c r="O1263" s="10">
        <f>'[1]TCE - ANEXO III - Preencher'!P1272</f>
        <v>0</v>
      </c>
      <c r="P1263" s="11">
        <f t="shared" si="116"/>
        <v>0.44</v>
      </c>
      <c r="Q1263" s="10">
        <f>'[1]TCE - ANEXO III - Preencher'!R1272</f>
        <v>84.413359090909097</v>
      </c>
      <c r="R1263" s="10">
        <f>'[1]TCE - ANEXO III - Preencher'!S1272</f>
        <v>65.95</v>
      </c>
      <c r="S1263" s="11">
        <f t="shared" si="117"/>
        <v>18.463359090909094</v>
      </c>
      <c r="T1263" s="10">
        <f>'[1]TCE - ANEXO III - Preencher'!U1272</f>
        <v>0</v>
      </c>
      <c r="U1263" s="10">
        <f>'[1]TCE - ANEXO III - Preencher'!V1272</f>
        <v>0</v>
      </c>
      <c r="V1263" s="11">
        <f t="shared" si="118"/>
        <v>0</v>
      </c>
      <c r="W1263" s="12" t="str">
        <f>IF('[1]TCE - ANEXO III - Preencher'!X1272="","",'[1]TCE - ANEXO III - Preencher'!X1272)</f>
        <v/>
      </c>
      <c r="X1263" s="10">
        <f>'[1]TCE - ANEXO III - Preencher'!Y1272</f>
        <v>0</v>
      </c>
      <c r="Y1263" s="10">
        <f>'[1]TCE - ANEXO III - Preencher'!Z1272</f>
        <v>0</v>
      </c>
      <c r="Z1263" s="11">
        <f t="shared" si="119"/>
        <v>0</v>
      </c>
      <c r="AA1263" s="12" t="str">
        <f>IF('[1]TCE - ANEXO III - Preencher'!AB1272="","",'[1]TCE - ANEXO III - Preencher'!AB1272)</f>
        <v/>
      </c>
      <c r="AB1263" s="10">
        <f t="shared" si="114"/>
        <v>155.46335909090908</v>
      </c>
    </row>
    <row r="1264" spans="1:28" x14ac:dyDescent="0.2">
      <c r="A1264" s="4" t="str">
        <f>IFERROR(VLOOKUP(B1264,'[1]DADOS (OCULTAR)'!$P$3:$R$56,3,0),"")</f>
        <v>10.894.988/0004-86</v>
      </c>
      <c r="B1264" s="5" t="str">
        <f>'[1]TCE - ANEXO III - Preencher'!C1273</f>
        <v>HMR</v>
      </c>
      <c r="C1264" s="15">
        <v>1420</v>
      </c>
      <c r="D1264" s="6" t="str">
        <f>'[1]TCE - ANEXO III - Preencher'!E1273</f>
        <v xml:space="preserve">SANDRA REGINA ALBINO DE ABREU </v>
      </c>
      <c r="E1264" s="5" t="str">
        <f>IF('[1]TCE - ANEXO III - Preencher'!F1273="4 - Assistência Odontológica","2 - Outros Profissionais da Saúde",'[1]TCE - ANEXO II - Enviar TCE'!E1263)</f>
        <v>2 - Outros Profissionais da Saúde</v>
      </c>
      <c r="F1264" s="7" t="str">
        <f>'[1]TCE - ANEXO III - Preencher'!G1273</f>
        <v>3222-05</v>
      </c>
      <c r="G1264" s="8">
        <f>IF('[1]TCE - ANEXO III - Preencher'!H1273="","",'[1]TCE - ANEXO III - Preencher'!H1273)</f>
        <v>44044</v>
      </c>
      <c r="H1264" s="9">
        <f>'[1]TCE - ANEXO III - Preencher'!I1273</f>
        <v>15.17</v>
      </c>
      <c r="I1264" s="9">
        <f>'[1]TCE - ANEXO III - Preencher'!J1273</f>
        <v>121.37</v>
      </c>
      <c r="J1264" s="9">
        <f>'[1]TCE - ANEXO III - Preencher'!K1273</f>
        <v>0</v>
      </c>
      <c r="K1264" s="10">
        <f>'[1]TCE - ANEXO III - Preencher'!L1273</f>
        <v>0</v>
      </c>
      <c r="L1264" s="10">
        <f>'[1]TCE - ANEXO III - Preencher'!M1273</f>
        <v>0</v>
      </c>
      <c r="M1264" s="10">
        <f t="shared" si="115"/>
        <v>0</v>
      </c>
      <c r="N1264" s="10">
        <f>'[1]TCE - ANEXO III - Preencher'!O1273</f>
        <v>0.44</v>
      </c>
      <c r="O1264" s="10">
        <f>'[1]TCE - ANEXO III - Preencher'!P1273</f>
        <v>0</v>
      </c>
      <c r="P1264" s="11">
        <f t="shared" si="116"/>
        <v>0.44</v>
      </c>
      <c r="Q1264" s="10">
        <f>'[1]TCE - ANEXO III - Preencher'!R1273</f>
        <v>265.41335909090907</v>
      </c>
      <c r="R1264" s="10">
        <f>'[1]TCE - ANEXO III - Preencher'!S1273</f>
        <v>65.95</v>
      </c>
      <c r="S1264" s="11">
        <f t="shared" si="117"/>
        <v>199.46335909090908</v>
      </c>
      <c r="T1264" s="10">
        <f>'[1]TCE - ANEXO III - Preencher'!U1273</f>
        <v>0</v>
      </c>
      <c r="U1264" s="10">
        <f>'[1]TCE - ANEXO III - Preencher'!V1273</f>
        <v>0</v>
      </c>
      <c r="V1264" s="11">
        <f t="shared" si="118"/>
        <v>0</v>
      </c>
      <c r="W1264" s="12" t="str">
        <f>IF('[1]TCE - ANEXO III - Preencher'!X1273="","",'[1]TCE - ANEXO III - Preencher'!X1273)</f>
        <v/>
      </c>
      <c r="X1264" s="10">
        <f>'[1]TCE - ANEXO III - Preencher'!Y1273</f>
        <v>0</v>
      </c>
      <c r="Y1264" s="10">
        <f>'[1]TCE - ANEXO III - Preencher'!Z1273</f>
        <v>0</v>
      </c>
      <c r="Z1264" s="11">
        <f t="shared" si="119"/>
        <v>0</v>
      </c>
      <c r="AA1264" s="12" t="str">
        <f>IF('[1]TCE - ANEXO III - Preencher'!AB1273="","",'[1]TCE - ANEXO III - Preencher'!AB1273)</f>
        <v/>
      </c>
      <c r="AB1264" s="10">
        <f t="shared" si="114"/>
        <v>336.4433590909091</v>
      </c>
    </row>
    <row r="1265" spans="1:28" x14ac:dyDescent="0.2">
      <c r="A1265" s="4" t="str">
        <f>IFERROR(VLOOKUP(B1265,'[1]DADOS (OCULTAR)'!$P$3:$R$56,3,0),"")</f>
        <v>10.894.988/0004-86</v>
      </c>
      <c r="B1265" s="5" t="str">
        <f>'[1]TCE - ANEXO III - Preencher'!C1274</f>
        <v>HMR</v>
      </c>
      <c r="C1265" s="15">
        <v>8431</v>
      </c>
      <c r="D1265" s="6" t="str">
        <f>'[1]TCE - ANEXO III - Preencher'!E1274</f>
        <v>SANDRIELLY DE OLIVEIRA DA SILVA</v>
      </c>
      <c r="E1265" s="5" t="str">
        <f>IF('[1]TCE - ANEXO III - Preencher'!F1274="4 - Assistência Odontológica","2 - Outros Profissionais da Saúde",'[1]TCE - ANEXO II - Enviar TCE'!E1264)</f>
        <v>2 - Outros Profissionais da Saúde</v>
      </c>
      <c r="F1265" s="7" t="str">
        <f>'[1]TCE - ANEXO III - Preencher'!G1274</f>
        <v>3222-05</v>
      </c>
      <c r="G1265" s="8">
        <f>IF('[1]TCE - ANEXO III - Preencher'!H1274="","",'[1]TCE - ANEXO III - Preencher'!H1274)</f>
        <v>44044</v>
      </c>
      <c r="H1265" s="9">
        <f>'[1]TCE - ANEXO III - Preencher'!I1274</f>
        <v>15.17</v>
      </c>
      <c r="I1265" s="9">
        <f>'[1]TCE - ANEXO III - Preencher'!J1274</f>
        <v>121.37</v>
      </c>
      <c r="J1265" s="9">
        <f>'[1]TCE - ANEXO III - Preencher'!K1274</f>
        <v>0</v>
      </c>
      <c r="K1265" s="10">
        <f>'[1]TCE - ANEXO III - Preencher'!L1274</f>
        <v>0</v>
      </c>
      <c r="L1265" s="10">
        <f>'[1]TCE - ANEXO III - Preencher'!M1274</f>
        <v>0</v>
      </c>
      <c r="M1265" s="10">
        <f t="shared" si="115"/>
        <v>0</v>
      </c>
      <c r="N1265" s="10">
        <f>'[1]TCE - ANEXO III - Preencher'!O1274</f>
        <v>0.44</v>
      </c>
      <c r="O1265" s="10">
        <f>'[1]TCE - ANEXO III - Preencher'!P1274</f>
        <v>0</v>
      </c>
      <c r="P1265" s="11">
        <f t="shared" si="116"/>
        <v>0.44</v>
      </c>
      <c r="Q1265" s="10">
        <f>'[1]TCE - ANEXO III - Preencher'!R1274</f>
        <v>260.41335909090907</v>
      </c>
      <c r="R1265" s="10">
        <f>'[1]TCE - ANEXO III - Preencher'!S1274</f>
        <v>65.95</v>
      </c>
      <c r="S1265" s="11">
        <f t="shared" si="117"/>
        <v>194.46335909090908</v>
      </c>
      <c r="T1265" s="10">
        <f>'[1]TCE - ANEXO III - Preencher'!U1274</f>
        <v>0</v>
      </c>
      <c r="U1265" s="10">
        <f>'[1]TCE - ANEXO III - Preencher'!V1274</f>
        <v>0</v>
      </c>
      <c r="V1265" s="11">
        <f t="shared" si="118"/>
        <v>0</v>
      </c>
      <c r="W1265" s="12" t="str">
        <f>IF('[1]TCE - ANEXO III - Preencher'!X1274="","",'[1]TCE - ANEXO III - Preencher'!X1274)</f>
        <v/>
      </c>
      <c r="X1265" s="10">
        <f>'[1]TCE - ANEXO III - Preencher'!Y1274</f>
        <v>0</v>
      </c>
      <c r="Y1265" s="10">
        <f>'[1]TCE - ANEXO III - Preencher'!Z1274</f>
        <v>0</v>
      </c>
      <c r="Z1265" s="11">
        <f t="shared" si="119"/>
        <v>0</v>
      </c>
      <c r="AA1265" s="12" t="str">
        <f>IF('[1]TCE - ANEXO III - Preencher'!AB1274="","",'[1]TCE - ANEXO III - Preencher'!AB1274)</f>
        <v/>
      </c>
      <c r="AB1265" s="10">
        <f t="shared" si="114"/>
        <v>331.4433590909091</v>
      </c>
    </row>
    <row r="1266" spans="1:28" x14ac:dyDescent="0.2">
      <c r="A1266" s="4" t="str">
        <f>IFERROR(VLOOKUP(B1266,'[1]DADOS (OCULTAR)'!$P$3:$R$56,3,0),"")</f>
        <v>10.894.988/0004-86</v>
      </c>
      <c r="B1266" s="5" t="str">
        <f>'[1]TCE - ANEXO III - Preencher'!C1275</f>
        <v>HMR</v>
      </c>
      <c r="C1266" s="15">
        <v>2404</v>
      </c>
      <c r="D1266" s="6" t="str">
        <f>'[1]TCE - ANEXO III - Preencher'!E1275</f>
        <v>SANDRO FRANCISCO XAVIER</v>
      </c>
      <c r="E1266" s="5" t="str">
        <f>IF('[1]TCE - ANEXO III - Preencher'!F1275="4 - Assistência Odontológica","2 - Outros Profissionais da Saúde",'[1]TCE - ANEXO II - Enviar TCE'!E1265)</f>
        <v>3 - Administrativo</v>
      </c>
      <c r="F1266" s="7" t="str">
        <f>'[1]TCE - ANEXO III - Preencher'!G1275</f>
        <v>5132-05</v>
      </c>
      <c r="G1266" s="8">
        <f>IF('[1]TCE - ANEXO III - Preencher'!H1275="","",'[1]TCE - ANEXO III - Preencher'!H1275)</f>
        <v>44044</v>
      </c>
      <c r="H1266" s="9">
        <f>'[1]TCE - ANEXO III - Preencher'!I1275</f>
        <v>11.16</v>
      </c>
      <c r="I1266" s="9">
        <f>'[1]TCE - ANEXO III - Preencher'!J1275</f>
        <v>89.28</v>
      </c>
      <c r="J1266" s="9">
        <f>'[1]TCE - ANEXO III - Preencher'!K1275</f>
        <v>0</v>
      </c>
      <c r="K1266" s="10">
        <f>'[1]TCE - ANEXO III - Preencher'!L1275</f>
        <v>0</v>
      </c>
      <c r="L1266" s="10">
        <f>'[1]TCE - ANEXO III - Preencher'!M1275</f>
        <v>0</v>
      </c>
      <c r="M1266" s="10">
        <f t="shared" si="115"/>
        <v>0</v>
      </c>
      <c r="N1266" s="10">
        <f>'[1]TCE - ANEXO III - Preencher'!O1275</f>
        <v>0.44</v>
      </c>
      <c r="O1266" s="10">
        <f>'[1]TCE - ANEXO III - Preencher'!P1275</f>
        <v>0</v>
      </c>
      <c r="P1266" s="11">
        <f t="shared" si="116"/>
        <v>0.44</v>
      </c>
      <c r="Q1266" s="10">
        <f>'[1]TCE - ANEXO III - Preencher'!R1275</f>
        <v>0</v>
      </c>
      <c r="R1266" s="10">
        <f>'[1]TCE - ANEXO III - Preencher'!S1275</f>
        <v>0</v>
      </c>
      <c r="S1266" s="11">
        <f t="shared" si="117"/>
        <v>0</v>
      </c>
      <c r="T1266" s="10">
        <f>'[1]TCE - ANEXO III - Preencher'!U1275</f>
        <v>0</v>
      </c>
      <c r="U1266" s="10">
        <f>'[1]TCE - ANEXO III - Preencher'!V1275</f>
        <v>0</v>
      </c>
      <c r="V1266" s="11">
        <f t="shared" si="118"/>
        <v>0</v>
      </c>
      <c r="W1266" s="12" t="str">
        <f>IF('[1]TCE - ANEXO III - Preencher'!X1275="","",'[1]TCE - ANEXO III - Preencher'!X1275)</f>
        <v/>
      </c>
      <c r="X1266" s="10">
        <f>'[1]TCE - ANEXO III - Preencher'!Y1275</f>
        <v>0</v>
      </c>
      <c r="Y1266" s="10">
        <f>'[1]TCE - ANEXO III - Preencher'!Z1275</f>
        <v>0</v>
      </c>
      <c r="Z1266" s="11">
        <f t="shared" si="119"/>
        <v>0</v>
      </c>
      <c r="AA1266" s="12" t="str">
        <f>IF('[1]TCE - ANEXO III - Preencher'!AB1275="","",'[1]TCE - ANEXO III - Preencher'!AB1275)</f>
        <v/>
      </c>
      <c r="AB1266" s="10">
        <f t="shared" si="114"/>
        <v>100.88</v>
      </c>
    </row>
    <row r="1267" spans="1:28" x14ac:dyDescent="0.2">
      <c r="A1267" s="4" t="str">
        <f>IFERROR(VLOOKUP(B1267,'[1]DADOS (OCULTAR)'!$P$3:$R$56,3,0),"")</f>
        <v>10.894.988/0004-86</v>
      </c>
      <c r="B1267" s="5" t="str">
        <f>'[1]TCE - ANEXO III - Preencher'!C1276</f>
        <v>HMR</v>
      </c>
      <c r="C1267" s="15">
        <v>492</v>
      </c>
      <c r="D1267" s="6" t="str">
        <f>'[1]TCE - ANEXO III - Preencher'!E1276</f>
        <v>SARA CIRNE PAES DE BARROS</v>
      </c>
      <c r="E1267" s="5" t="str">
        <f>IF('[1]TCE - ANEXO III - Preencher'!F1276="4 - Assistência Odontológica","2 - Outros Profissionais da Saúde",'[1]TCE - ANEXO II - Enviar TCE'!E1266)</f>
        <v>2 - Outros Profissionais da Saúde</v>
      </c>
      <c r="F1267" s="7" t="str">
        <f>'[1]TCE - ANEXO III - Preencher'!G1276</f>
        <v>2235-05</v>
      </c>
      <c r="G1267" s="8">
        <f>IF('[1]TCE - ANEXO III - Preencher'!H1276="","",'[1]TCE - ANEXO III - Preencher'!H1276)</f>
        <v>44044</v>
      </c>
      <c r="H1267" s="9">
        <f>'[1]TCE - ANEXO III - Preencher'!I1276</f>
        <v>38.700000000000003</v>
      </c>
      <c r="I1267" s="9">
        <f>'[1]TCE - ANEXO III - Preencher'!J1276</f>
        <v>309.62</v>
      </c>
      <c r="J1267" s="9">
        <f>'[1]TCE - ANEXO III - Preencher'!K1276</f>
        <v>0</v>
      </c>
      <c r="K1267" s="10">
        <f>'[1]TCE - ANEXO III - Preencher'!L1276</f>
        <v>0</v>
      </c>
      <c r="L1267" s="10">
        <f>'[1]TCE - ANEXO III - Preencher'!M1276</f>
        <v>0</v>
      </c>
      <c r="M1267" s="10">
        <f t="shared" si="115"/>
        <v>0</v>
      </c>
      <c r="N1267" s="10">
        <f>'[1]TCE - ANEXO III - Preencher'!O1276</f>
        <v>1.6295999999999999</v>
      </c>
      <c r="O1267" s="10">
        <f>'[1]TCE - ANEXO III - Preencher'!P1276</f>
        <v>0</v>
      </c>
      <c r="P1267" s="11">
        <f t="shared" si="116"/>
        <v>1.6295999999999999</v>
      </c>
      <c r="Q1267" s="10">
        <f>'[1]TCE - ANEXO III - Preencher'!R1276</f>
        <v>0</v>
      </c>
      <c r="R1267" s="10">
        <f>'[1]TCE - ANEXO III - Preencher'!S1276</f>
        <v>0</v>
      </c>
      <c r="S1267" s="11">
        <f t="shared" si="117"/>
        <v>0</v>
      </c>
      <c r="T1267" s="10">
        <f>'[1]TCE - ANEXO III - Preencher'!U1276</f>
        <v>0</v>
      </c>
      <c r="U1267" s="10">
        <f>'[1]TCE - ANEXO III - Preencher'!V1276</f>
        <v>0</v>
      </c>
      <c r="V1267" s="11">
        <f t="shared" si="118"/>
        <v>0</v>
      </c>
      <c r="W1267" s="12" t="str">
        <f>IF('[1]TCE - ANEXO III - Preencher'!X1276="","",'[1]TCE - ANEXO III - Preencher'!X1276)</f>
        <v/>
      </c>
      <c r="X1267" s="10">
        <f>'[1]TCE - ANEXO III - Preencher'!Y1276</f>
        <v>0</v>
      </c>
      <c r="Y1267" s="10">
        <f>'[1]TCE - ANEXO III - Preencher'!Z1276</f>
        <v>0</v>
      </c>
      <c r="Z1267" s="11">
        <f t="shared" si="119"/>
        <v>0</v>
      </c>
      <c r="AA1267" s="12" t="str">
        <f>IF('[1]TCE - ANEXO III - Preencher'!AB1276="","",'[1]TCE - ANEXO III - Preencher'!AB1276)</f>
        <v/>
      </c>
      <c r="AB1267" s="10">
        <f t="shared" si="114"/>
        <v>349.94959999999998</v>
      </c>
    </row>
    <row r="1268" spans="1:28" x14ac:dyDescent="0.2">
      <c r="A1268" s="4" t="str">
        <f>IFERROR(VLOOKUP(B1268,'[1]DADOS (OCULTAR)'!$P$3:$R$56,3,0),"")</f>
        <v>10.894.988/0004-86</v>
      </c>
      <c r="B1268" s="5" t="str">
        <f>'[1]TCE - ANEXO III - Preencher'!C1277</f>
        <v>HMR</v>
      </c>
      <c r="C1268" s="15">
        <v>452</v>
      </c>
      <c r="D1268" s="6" t="str">
        <f>'[1]TCE - ANEXO III - Preencher'!E1277</f>
        <v>SARAH LUANNE SILVA</v>
      </c>
      <c r="E1268" s="5" t="str">
        <f>IF('[1]TCE - ANEXO III - Preencher'!F1277="4 - Assistência Odontológica","2 - Outros Profissionais da Saúde",'[1]TCE - ANEXO II - Enviar TCE'!E1267)</f>
        <v>2 - Outros Profissionais da Saúde</v>
      </c>
      <c r="F1268" s="7" t="str">
        <f>'[1]TCE - ANEXO III - Preencher'!G1277</f>
        <v>2234-05</v>
      </c>
      <c r="G1268" s="8">
        <f>IF('[1]TCE - ANEXO III - Preencher'!H1277="","",'[1]TCE - ANEXO III - Preencher'!H1277)</f>
        <v>44044</v>
      </c>
      <c r="H1268" s="9">
        <f>'[1]TCE - ANEXO III - Preencher'!I1277</f>
        <v>31.32</v>
      </c>
      <c r="I1268" s="9">
        <f>'[1]TCE - ANEXO III - Preencher'!J1277</f>
        <v>250.6</v>
      </c>
      <c r="J1268" s="9">
        <f>'[1]TCE - ANEXO III - Preencher'!K1277</f>
        <v>0</v>
      </c>
      <c r="K1268" s="10">
        <f>'[1]TCE - ANEXO III - Preencher'!L1277</f>
        <v>0</v>
      </c>
      <c r="L1268" s="10">
        <f>'[1]TCE - ANEXO III - Preencher'!M1277</f>
        <v>0</v>
      </c>
      <c r="M1268" s="10">
        <f t="shared" si="115"/>
        <v>0</v>
      </c>
      <c r="N1268" s="10">
        <f>'[1]TCE - ANEXO III - Preencher'!O1277</f>
        <v>0.44</v>
      </c>
      <c r="O1268" s="10">
        <f>'[1]TCE - ANEXO III - Preencher'!P1277</f>
        <v>0</v>
      </c>
      <c r="P1268" s="11">
        <f t="shared" si="116"/>
        <v>0.44</v>
      </c>
      <c r="Q1268" s="10">
        <f>'[1]TCE - ANEXO III - Preencher'!R1277</f>
        <v>0</v>
      </c>
      <c r="R1268" s="10">
        <f>'[1]TCE - ANEXO III - Preencher'!S1277</f>
        <v>0</v>
      </c>
      <c r="S1268" s="11">
        <f t="shared" si="117"/>
        <v>0</v>
      </c>
      <c r="T1268" s="10">
        <f>'[1]TCE - ANEXO III - Preencher'!U1277</f>
        <v>0</v>
      </c>
      <c r="U1268" s="10">
        <f>'[1]TCE - ANEXO III - Preencher'!V1277</f>
        <v>0</v>
      </c>
      <c r="V1268" s="11">
        <f t="shared" si="118"/>
        <v>0</v>
      </c>
      <c r="W1268" s="12" t="str">
        <f>IF('[1]TCE - ANEXO III - Preencher'!X1277="","",'[1]TCE - ANEXO III - Preencher'!X1277)</f>
        <v/>
      </c>
      <c r="X1268" s="10">
        <f>'[1]TCE - ANEXO III - Preencher'!Y1277</f>
        <v>0</v>
      </c>
      <c r="Y1268" s="10">
        <f>'[1]TCE - ANEXO III - Preencher'!Z1277</f>
        <v>0</v>
      </c>
      <c r="Z1268" s="11">
        <f t="shared" si="119"/>
        <v>0</v>
      </c>
      <c r="AA1268" s="12" t="str">
        <f>IF('[1]TCE - ANEXO III - Preencher'!AB1277="","",'[1]TCE - ANEXO III - Preencher'!AB1277)</f>
        <v/>
      </c>
      <c r="AB1268" s="10">
        <f t="shared" si="114"/>
        <v>282.36</v>
      </c>
    </row>
    <row r="1269" spans="1:28" x14ac:dyDescent="0.2">
      <c r="A1269" s="4" t="str">
        <f>IFERROR(VLOOKUP(B1269,'[1]DADOS (OCULTAR)'!$P$3:$R$56,3,0),"")</f>
        <v>10.894.988/0004-86</v>
      </c>
      <c r="B1269" s="5" t="str">
        <f>'[1]TCE - ANEXO III - Preencher'!C1278</f>
        <v>HMR</v>
      </c>
      <c r="C1269" s="15">
        <v>456</v>
      </c>
      <c r="D1269" s="6" t="str">
        <f>'[1]TCE - ANEXO III - Preencher'!E1278</f>
        <v>SARAH MARIA DE OLIVEIRA LIMA</v>
      </c>
      <c r="E1269" s="5" t="str">
        <f>IF('[1]TCE - ANEXO III - Preencher'!F1278="4 - Assistência Odontológica","2 - Outros Profissionais da Saúde",'[1]TCE - ANEXO II - Enviar TCE'!E1268)</f>
        <v>2 - Outros Profissionais da Saúde</v>
      </c>
      <c r="F1269" s="7" t="str">
        <f>'[1]TCE - ANEXO III - Preencher'!G1278</f>
        <v>2234-05</v>
      </c>
      <c r="G1269" s="8">
        <f>IF('[1]TCE - ANEXO III - Preencher'!H1278="","",'[1]TCE - ANEXO III - Preencher'!H1278)</f>
        <v>44044</v>
      </c>
      <c r="H1269" s="9">
        <f>'[1]TCE - ANEXO III - Preencher'!I1278</f>
        <v>36.28</v>
      </c>
      <c r="I1269" s="9">
        <f>'[1]TCE - ANEXO III - Preencher'!J1278</f>
        <v>290.27999999999997</v>
      </c>
      <c r="J1269" s="9">
        <f>'[1]TCE - ANEXO III - Preencher'!K1278</f>
        <v>0</v>
      </c>
      <c r="K1269" s="10">
        <f>'[1]TCE - ANEXO III - Preencher'!L1278</f>
        <v>0</v>
      </c>
      <c r="L1269" s="10">
        <f>'[1]TCE - ANEXO III - Preencher'!M1278</f>
        <v>0</v>
      </c>
      <c r="M1269" s="10">
        <f t="shared" si="115"/>
        <v>0</v>
      </c>
      <c r="N1269" s="10">
        <f>'[1]TCE - ANEXO III - Preencher'!O1278</f>
        <v>0.44</v>
      </c>
      <c r="O1269" s="10">
        <f>'[1]TCE - ANEXO III - Preencher'!P1278</f>
        <v>0</v>
      </c>
      <c r="P1269" s="11">
        <f t="shared" si="116"/>
        <v>0.44</v>
      </c>
      <c r="Q1269" s="10">
        <f>'[1]TCE - ANEXO III - Preencher'!R1278</f>
        <v>0</v>
      </c>
      <c r="R1269" s="10">
        <f>'[1]TCE - ANEXO III - Preencher'!S1278</f>
        <v>0</v>
      </c>
      <c r="S1269" s="11">
        <f t="shared" si="117"/>
        <v>0</v>
      </c>
      <c r="T1269" s="10">
        <f>'[1]TCE - ANEXO III - Preencher'!U1278</f>
        <v>0</v>
      </c>
      <c r="U1269" s="10">
        <f>'[1]TCE - ANEXO III - Preencher'!V1278</f>
        <v>0</v>
      </c>
      <c r="V1269" s="11">
        <f t="shared" si="118"/>
        <v>0</v>
      </c>
      <c r="W1269" s="12" t="str">
        <f>IF('[1]TCE - ANEXO III - Preencher'!X1278="","",'[1]TCE - ANEXO III - Preencher'!X1278)</f>
        <v/>
      </c>
      <c r="X1269" s="10">
        <f>'[1]TCE - ANEXO III - Preencher'!Y1278</f>
        <v>0</v>
      </c>
      <c r="Y1269" s="10">
        <f>'[1]TCE - ANEXO III - Preencher'!Z1278</f>
        <v>0</v>
      </c>
      <c r="Z1269" s="11">
        <f t="shared" si="119"/>
        <v>0</v>
      </c>
      <c r="AA1269" s="12" t="str">
        <f>IF('[1]TCE - ANEXO III - Preencher'!AB1278="","",'[1]TCE - ANEXO III - Preencher'!AB1278)</f>
        <v/>
      </c>
      <c r="AB1269" s="10">
        <f t="shared" si="114"/>
        <v>326.99999999999994</v>
      </c>
    </row>
    <row r="1270" spans="1:28" x14ac:dyDescent="0.2">
      <c r="A1270" s="4" t="str">
        <f>IFERROR(VLOOKUP(B1270,'[1]DADOS (OCULTAR)'!$P$3:$R$56,3,0),"")</f>
        <v>10.894.988/0004-86</v>
      </c>
      <c r="B1270" s="5" t="str">
        <f>'[1]TCE - ANEXO III - Preencher'!C1279</f>
        <v>HMR</v>
      </c>
      <c r="C1270" s="15">
        <v>404</v>
      </c>
      <c r="D1270" s="6" t="str">
        <f>'[1]TCE - ANEXO III - Preencher'!E1279</f>
        <v>SARITA AMORIM VASCONCELOS</v>
      </c>
      <c r="E1270" s="5" t="str">
        <f>IF('[1]TCE - ANEXO III - Preencher'!F1279="4 - Assistência Odontológica","2 - Outros Profissionais da Saúde",'[1]TCE - ANEXO II - Enviar TCE'!E1269)</f>
        <v>1 - Médico</v>
      </c>
      <c r="F1270" s="7" t="str">
        <f>'[1]TCE - ANEXO III - Preencher'!G1279</f>
        <v>2252-50</v>
      </c>
      <c r="G1270" s="8">
        <f>IF('[1]TCE - ANEXO III - Preencher'!H1279="","",'[1]TCE - ANEXO III - Preencher'!H1279)</f>
        <v>44044</v>
      </c>
      <c r="H1270" s="9">
        <f>'[1]TCE - ANEXO III - Preencher'!I1279</f>
        <v>133.44</v>
      </c>
      <c r="I1270" s="9">
        <f>'[1]TCE - ANEXO III - Preencher'!J1279</f>
        <v>1067.54</v>
      </c>
      <c r="J1270" s="9">
        <f>'[1]TCE - ANEXO III - Preencher'!K1279</f>
        <v>0</v>
      </c>
      <c r="K1270" s="10">
        <f>'[1]TCE - ANEXO III - Preencher'!L1279</f>
        <v>0</v>
      </c>
      <c r="L1270" s="10">
        <f>'[1]TCE - ANEXO III - Preencher'!M1279</f>
        <v>0</v>
      </c>
      <c r="M1270" s="10">
        <f t="shared" si="115"/>
        <v>0</v>
      </c>
      <c r="N1270" s="10">
        <f>'[1]TCE - ANEXO III - Preencher'!O1279</f>
        <v>6.5183999999999997</v>
      </c>
      <c r="O1270" s="10">
        <f>'[1]TCE - ANEXO III - Preencher'!P1279</f>
        <v>0</v>
      </c>
      <c r="P1270" s="11">
        <f t="shared" si="116"/>
        <v>6.5183999999999997</v>
      </c>
      <c r="Q1270" s="10">
        <f>'[1]TCE - ANEXO III - Preencher'!R1279</f>
        <v>0</v>
      </c>
      <c r="R1270" s="10">
        <f>'[1]TCE - ANEXO III - Preencher'!S1279</f>
        <v>0</v>
      </c>
      <c r="S1270" s="11">
        <f t="shared" si="117"/>
        <v>0</v>
      </c>
      <c r="T1270" s="10">
        <f>'[1]TCE - ANEXO III - Preencher'!U1279</f>
        <v>0</v>
      </c>
      <c r="U1270" s="10">
        <f>'[1]TCE - ANEXO III - Preencher'!V1279</f>
        <v>0</v>
      </c>
      <c r="V1270" s="11">
        <f t="shared" si="118"/>
        <v>0</v>
      </c>
      <c r="W1270" s="12" t="str">
        <f>IF('[1]TCE - ANEXO III - Preencher'!X1279="","",'[1]TCE - ANEXO III - Preencher'!X1279)</f>
        <v/>
      </c>
      <c r="X1270" s="10">
        <f>'[1]TCE - ANEXO III - Preencher'!Y1279</f>
        <v>0</v>
      </c>
      <c r="Y1270" s="10">
        <f>'[1]TCE - ANEXO III - Preencher'!Z1279</f>
        <v>0</v>
      </c>
      <c r="Z1270" s="11">
        <f t="shared" si="119"/>
        <v>0</v>
      </c>
      <c r="AA1270" s="12" t="str">
        <f>IF('[1]TCE - ANEXO III - Preencher'!AB1279="","",'[1]TCE - ANEXO III - Preencher'!AB1279)</f>
        <v/>
      </c>
      <c r="AB1270" s="10">
        <f t="shared" si="114"/>
        <v>1207.4983999999999</v>
      </c>
    </row>
    <row r="1271" spans="1:28" x14ac:dyDescent="0.2">
      <c r="A1271" s="4" t="str">
        <f>IFERROR(VLOOKUP(B1271,'[1]DADOS (OCULTAR)'!$P$3:$R$56,3,0),"")</f>
        <v>10.894.988/0004-86</v>
      </c>
      <c r="B1271" s="5" t="str">
        <f>'[1]TCE - ANEXO III - Preencher'!C1280</f>
        <v>HMR</v>
      </c>
      <c r="C1271" s="15">
        <v>440</v>
      </c>
      <c r="D1271" s="6" t="str">
        <f>'[1]TCE - ANEXO III - Preencher'!E1280</f>
        <v xml:space="preserve">SASHA MONALYZA DE MEDEIROS RODRIGUES </v>
      </c>
      <c r="E1271" s="5" t="str">
        <f>IF('[1]TCE - ANEXO III - Preencher'!F1280="4 - Assistência Odontológica","2 - Outros Profissionais da Saúde",'[1]TCE - ANEXO II - Enviar TCE'!E1270)</f>
        <v>3 - Administrativo</v>
      </c>
      <c r="F1271" s="7" t="str">
        <f>'[1]TCE - ANEXO III - Preencher'!G1280</f>
        <v>4222-05</v>
      </c>
      <c r="G1271" s="8">
        <f>IF('[1]TCE - ANEXO III - Preencher'!H1280="","",'[1]TCE - ANEXO III - Preencher'!H1280)</f>
        <v>44044</v>
      </c>
      <c r="H1271" s="9">
        <f>'[1]TCE - ANEXO III - Preencher'!I1280</f>
        <v>10.72</v>
      </c>
      <c r="I1271" s="9">
        <f>'[1]TCE - ANEXO III - Preencher'!J1280</f>
        <v>85.75</v>
      </c>
      <c r="J1271" s="9">
        <f>'[1]TCE - ANEXO III - Preencher'!K1280</f>
        <v>0</v>
      </c>
      <c r="K1271" s="10">
        <f>'[1]TCE - ANEXO III - Preencher'!L1280</f>
        <v>0</v>
      </c>
      <c r="L1271" s="10">
        <f>'[1]TCE - ANEXO III - Preencher'!M1280</f>
        <v>0</v>
      </c>
      <c r="M1271" s="10">
        <f t="shared" si="115"/>
        <v>0</v>
      </c>
      <c r="N1271" s="10">
        <f>'[1]TCE - ANEXO III - Preencher'!O1280</f>
        <v>0.44</v>
      </c>
      <c r="O1271" s="10">
        <f>'[1]TCE - ANEXO III - Preencher'!P1280</f>
        <v>0</v>
      </c>
      <c r="P1271" s="11">
        <f t="shared" si="116"/>
        <v>0.44</v>
      </c>
      <c r="Q1271" s="10">
        <f>'[1]TCE - ANEXO III - Preencher'!R1280</f>
        <v>172.4133590909091</v>
      </c>
      <c r="R1271" s="10">
        <f>'[1]TCE - ANEXO III - Preencher'!S1280</f>
        <v>64.319999999999993</v>
      </c>
      <c r="S1271" s="11">
        <f t="shared" si="117"/>
        <v>108.0933590909091</v>
      </c>
      <c r="T1271" s="10">
        <f>'[1]TCE - ANEXO III - Preencher'!U1280</f>
        <v>0</v>
      </c>
      <c r="U1271" s="10">
        <f>'[1]TCE - ANEXO III - Preencher'!V1280</f>
        <v>0</v>
      </c>
      <c r="V1271" s="11">
        <f t="shared" si="118"/>
        <v>0</v>
      </c>
      <c r="W1271" s="12" t="str">
        <f>IF('[1]TCE - ANEXO III - Preencher'!X1280="","",'[1]TCE - ANEXO III - Preencher'!X1280)</f>
        <v/>
      </c>
      <c r="X1271" s="10">
        <f>'[1]TCE - ANEXO III - Preencher'!Y1280</f>
        <v>0</v>
      </c>
      <c r="Y1271" s="10">
        <f>'[1]TCE - ANEXO III - Preencher'!Z1280</f>
        <v>0</v>
      </c>
      <c r="Z1271" s="11">
        <f t="shared" si="119"/>
        <v>0</v>
      </c>
      <c r="AA1271" s="12" t="str">
        <f>IF('[1]TCE - ANEXO III - Preencher'!AB1280="","",'[1]TCE - ANEXO III - Preencher'!AB1280)</f>
        <v/>
      </c>
      <c r="AB1271" s="10">
        <f t="shared" si="114"/>
        <v>205.0033590909091</v>
      </c>
    </row>
    <row r="1272" spans="1:28" x14ac:dyDescent="0.2">
      <c r="A1272" s="4" t="str">
        <f>IFERROR(VLOOKUP(B1272,'[1]DADOS (OCULTAR)'!$P$3:$R$56,3,0),"")</f>
        <v>10.894.988/0004-86</v>
      </c>
      <c r="B1272" s="5" t="str">
        <f>'[1]TCE - ANEXO III - Preencher'!C1281</f>
        <v>HMR</v>
      </c>
      <c r="C1272" s="15">
        <v>410</v>
      </c>
      <c r="D1272" s="6" t="str">
        <f>'[1]TCE - ANEXO III - Preencher'!E1281</f>
        <v>SAYONARA DE ALMEIDA PAULA</v>
      </c>
      <c r="E1272" s="5" t="str">
        <f>IF('[1]TCE - ANEXO III - Preencher'!F1281="4 - Assistência Odontológica","2 - Outros Profissionais da Saúde",'[1]TCE - ANEXO II - Enviar TCE'!E1271)</f>
        <v>2 - Outros Profissionais da Saúde</v>
      </c>
      <c r="F1272" s="7" t="str">
        <f>'[1]TCE - ANEXO III - Preencher'!G1281</f>
        <v>2235-05</v>
      </c>
      <c r="G1272" s="8">
        <f>IF('[1]TCE - ANEXO III - Preencher'!H1281="","",'[1]TCE - ANEXO III - Preencher'!H1281)</f>
        <v>44044</v>
      </c>
      <c r="H1272" s="9">
        <f>'[1]TCE - ANEXO III - Preencher'!I1281</f>
        <v>27.88</v>
      </c>
      <c r="I1272" s="9">
        <f>'[1]TCE - ANEXO III - Preencher'!J1281</f>
        <v>223.02</v>
      </c>
      <c r="J1272" s="9">
        <f>'[1]TCE - ANEXO III - Preencher'!K1281</f>
        <v>0</v>
      </c>
      <c r="K1272" s="10">
        <f>'[1]TCE - ANEXO III - Preencher'!L1281</f>
        <v>0</v>
      </c>
      <c r="L1272" s="10">
        <f>'[1]TCE - ANEXO III - Preencher'!M1281</f>
        <v>0</v>
      </c>
      <c r="M1272" s="10">
        <f t="shared" si="115"/>
        <v>0</v>
      </c>
      <c r="N1272" s="10">
        <f>'[1]TCE - ANEXO III - Preencher'!O1281</f>
        <v>1.6295999999999999</v>
      </c>
      <c r="O1272" s="10">
        <f>'[1]TCE - ANEXO III - Preencher'!P1281</f>
        <v>0</v>
      </c>
      <c r="P1272" s="11">
        <f t="shared" si="116"/>
        <v>1.6295999999999999</v>
      </c>
      <c r="Q1272" s="10">
        <f>'[1]TCE - ANEXO III - Preencher'!R1281</f>
        <v>0</v>
      </c>
      <c r="R1272" s="10">
        <f>'[1]TCE - ANEXO III - Preencher'!S1281</f>
        <v>0</v>
      </c>
      <c r="S1272" s="11">
        <f t="shared" si="117"/>
        <v>0</v>
      </c>
      <c r="T1272" s="10">
        <f>'[1]TCE - ANEXO III - Preencher'!U1281</f>
        <v>0</v>
      </c>
      <c r="U1272" s="10">
        <f>'[1]TCE - ANEXO III - Preencher'!V1281</f>
        <v>0</v>
      </c>
      <c r="V1272" s="11">
        <f t="shared" si="118"/>
        <v>0</v>
      </c>
      <c r="W1272" s="12" t="str">
        <f>IF('[1]TCE - ANEXO III - Preencher'!X1281="","",'[1]TCE - ANEXO III - Preencher'!X1281)</f>
        <v/>
      </c>
      <c r="X1272" s="10">
        <f>'[1]TCE - ANEXO III - Preencher'!Y1281</f>
        <v>0</v>
      </c>
      <c r="Y1272" s="10">
        <f>'[1]TCE - ANEXO III - Preencher'!Z1281</f>
        <v>0</v>
      </c>
      <c r="Z1272" s="11">
        <f t="shared" si="119"/>
        <v>0</v>
      </c>
      <c r="AA1272" s="12" t="str">
        <f>IF('[1]TCE - ANEXO III - Preencher'!AB1281="","",'[1]TCE - ANEXO III - Preencher'!AB1281)</f>
        <v/>
      </c>
      <c r="AB1272" s="10">
        <f t="shared" si="114"/>
        <v>252.52960000000002</v>
      </c>
    </row>
    <row r="1273" spans="1:28" x14ac:dyDescent="0.2">
      <c r="A1273" s="4" t="str">
        <f>IFERROR(VLOOKUP(B1273,'[1]DADOS (OCULTAR)'!$P$3:$R$56,3,0),"")</f>
        <v>10.894.988/0004-86</v>
      </c>
      <c r="B1273" s="5" t="str">
        <f>'[1]TCE - ANEXO III - Preencher'!C1282</f>
        <v>HMR</v>
      </c>
      <c r="C1273" s="15">
        <v>6487</v>
      </c>
      <c r="D1273" s="6" t="str">
        <f>'[1]TCE - ANEXO III - Preencher'!E1282</f>
        <v>SERGIO CARLOS GUIMARAES VIEGAS</v>
      </c>
      <c r="E1273" s="5" t="str">
        <f>IF('[1]TCE - ANEXO III - Preencher'!F1282="4 - Assistência Odontológica","2 - Outros Profissionais da Saúde",'[1]TCE - ANEXO II - Enviar TCE'!E1272)</f>
        <v>3 - Administrativo</v>
      </c>
      <c r="F1273" s="7" t="str">
        <f>'[1]TCE - ANEXO III - Preencher'!G1282</f>
        <v>5143-20</v>
      </c>
      <c r="G1273" s="8">
        <f>IF('[1]TCE - ANEXO III - Preencher'!H1282="","",'[1]TCE - ANEXO III - Preencher'!H1282)</f>
        <v>44044</v>
      </c>
      <c r="H1273" s="9">
        <f>'[1]TCE - ANEXO III - Preencher'!I1282</f>
        <v>9.18</v>
      </c>
      <c r="I1273" s="9">
        <f>'[1]TCE - ANEXO III - Preencher'!J1282</f>
        <v>73.41</v>
      </c>
      <c r="J1273" s="9">
        <f>'[1]TCE - ANEXO III - Preencher'!K1282</f>
        <v>0</v>
      </c>
      <c r="K1273" s="10">
        <f>'[1]TCE - ANEXO III - Preencher'!L1282</f>
        <v>0</v>
      </c>
      <c r="L1273" s="10">
        <f>'[1]TCE - ANEXO III - Preencher'!M1282</f>
        <v>0</v>
      </c>
      <c r="M1273" s="10">
        <f t="shared" si="115"/>
        <v>0</v>
      </c>
      <c r="N1273" s="10">
        <f>'[1]TCE - ANEXO III - Preencher'!O1282</f>
        <v>0.44</v>
      </c>
      <c r="O1273" s="10">
        <f>'[1]TCE - ANEXO III - Preencher'!P1282</f>
        <v>0</v>
      </c>
      <c r="P1273" s="11">
        <f t="shared" si="116"/>
        <v>0.44</v>
      </c>
      <c r="Q1273" s="10">
        <f>'[1]TCE - ANEXO III - Preencher'!R1282</f>
        <v>0</v>
      </c>
      <c r="R1273" s="10">
        <f>'[1]TCE - ANEXO III - Preencher'!S1282</f>
        <v>0</v>
      </c>
      <c r="S1273" s="11">
        <f t="shared" si="117"/>
        <v>0</v>
      </c>
      <c r="T1273" s="10">
        <f>'[1]TCE - ANEXO III - Preencher'!U1282</f>
        <v>0</v>
      </c>
      <c r="U1273" s="10">
        <f>'[1]TCE - ANEXO III - Preencher'!V1282</f>
        <v>0</v>
      </c>
      <c r="V1273" s="11">
        <f t="shared" si="118"/>
        <v>0</v>
      </c>
      <c r="W1273" s="12" t="str">
        <f>IF('[1]TCE - ANEXO III - Preencher'!X1282="","",'[1]TCE - ANEXO III - Preencher'!X1282)</f>
        <v/>
      </c>
      <c r="X1273" s="10">
        <f>'[1]TCE - ANEXO III - Preencher'!Y1282</f>
        <v>0</v>
      </c>
      <c r="Y1273" s="10">
        <f>'[1]TCE - ANEXO III - Preencher'!Z1282</f>
        <v>0</v>
      </c>
      <c r="Z1273" s="11">
        <f t="shared" si="119"/>
        <v>0</v>
      </c>
      <c r="AA1273" s="12" t="str">
        <f>IF('[1]TCE - ANEXO III - Preencher'!AB1282="","",'[1]TCE - ANEXO III - Preencher'!AB1282)</f>
        <v/>
      </c>
      <c r="AB1273" s="10">
        <f t="shared" si="114"/>
        <v>83.03</v>
      </c>
    </row>
    <row r="1274" spans="1:28" x14ac:dyDescent="0.2">
      <c r="A1274" s="4" t="str">
        <f>IFERROR(VLOOKUP(B1274,'[1]DADOS (OCULTAR)'!$P$3:$R$56,3,0),"")</f>
        <v>10.894.988/0004-86</v>
      </c>
      <c r="B1274" s="5" t="str">
        <f>'[1]TCE - ANEXO III - Preencher'!C1283</f>
        <v>HMR</v>
      </c>
      <c r="C1274" s="15">
        <v>423</v>
      </c>
      <c r="D1274" s="6" t="str">
        <f>'[1]TCE - ANEXO III - Preencher'!E1283</f>
        <v>SHAYNA THAIZA DE MEDEIROS RODRIGUES</v>
      </c>
      <c r="E1274" s="5" t="str">
        <f>IF('[1]TCE - ANEXO III - Preencher'!F1283="4 - Assistência Odontológica","2 - Outros Profissionais da Saúde",'[1]TCE - ANEXO II - Enviar TCE'!E1273)</f>
        <v>3 - Administrativo</v>
      </c>
      <c r="F1274" s="7" t="str">
        <f>'[1]TCE - ANEXO III - Preencher'!G1283</f>
        <v>4110-05</v>
      </c>
      <c r="G1274" s="8">
        <f>IF('[1]TCE - ANEXO III - Preencher'!H1283="","",'[1]TCE - ANEXO III - Preencher'!H1283)</f>
        <v>44044</v>
      </c>
      <c r="H1274" s="9">
        <f>'[1]TCE - ANEXO III - Preencher'!I1283</f>
        <v>14.64</v>
      </c>
      <c r="I1274" s="9">
        <f>'[1]TCE - ANEXO III - Preencher'!J1283</f>
        <v>117.04</v>
      </c>
      <c r="J1274" s="9">
        <f>'[1]TCE - ANEXO III - Preencher'!K1283</f>
        <v>0</v>
      </c>
      <c r="K1274" s="10">
        <f>'[1]TCE - ANEXO III - Preencher'!L1283</f>
        <v>0</v>
      </c>
      <c r="L1274" s="10">
        <f>'[1]TCE - ANEXO III - Preencher'!M1283</f>
        <v>0</v>
      </c>
      <c r="M1274" s="10">
        <f t="shared" si="115"/>
        <v>0</v>
      </c>
      <c r="N1274" s="10">
        <f>'[1]TCE - ANEXO III - Preencher'!O1283</f>
        <v>0.44</v>
      </c>
      <c r="O1274" s="10">
        <f>'[1]TCE - ANEXO III - Preencher'!P1283</f>
        <v>0</v>
      </c>
      <c r="P1274" s="11">
        <f t="shared" si="116"/>
        <v>0.44</v>
      </c>
      <c r="Q1274" s="10">
        <f>'[1]TCE - ANEXO III - Preencher'!R1283</f>
        <v>369.81335909090905</v>
      </c>
      <c r="R1274" s="10">
        <f>'[1]TCE - ANEXO III - Preencher'!S1283</f>
        <v>62.7</v>
      </c>
      <c r="S1274" s="11">
        <f t="shared" si="117"/>
        <v>307.11335909090906</v>
      </c>
      <c r="T1274" s="10">
        <f>'[1]TCE - ANEXO III - Preencher'!U1283</f>
        <v>0</v>
      </c>
      <c r="U1274" s="10">
        <f>'[1]TCE - ANEXO III - Preencher'!V1283</f>
        <v>0</v>
      </c>
      <c r="V1274" s="11">
        <f t="shared" si="118"/>
        <v>0</v>
      </c>
      <c r="W1274" s="12" t="str">
        <f>IF('[1]TCE - ANEXO III - Preencher'!X1283="","",'[1]TCE - ANEXO III - Preencher'!X1283)</f>
        <v/>
      </c>
      <c r="X1274" s="10">
        <f>'[1]TCE - ANEXO III - Preencher'!Y1283</f>
        <v>0</v>
      </c>
      <c r="Y1274" s="10">
        <f>'[1]TCE - ANEXO III - Preencher'!Z1283</f>
        <v>0</v>
      </c>
      <c r="Z1274" s="11">
        <f t="shared" si="119"/>
        <v>0</v>
      </c>
      <c r="AA1274" s="12" t="str">
        <f>IF('[1]TCE - ANEXO III - Preencher'!AB1283="","",'[1]TCE - ANEXO III - Preencher'!AB1283)</f>
        <v/>
      </c>
      <c r="AB1274" s="10">
        <f t="shared" si="114"/>
        <v>439.23335909090906</v>
      </c>
    </row>
    <row r="1275" spans="1:28" x14ac:dyDescent="0.2">
      <c r="A1275" s="4" t="str">
        <f>IFERROR(VLOOKUP(B1275,'[1]DADOS (OCULTAR)'!$P$3:$R$56,3,0),"")</f>
        <v>10.894.988/0004-86</v>
      </c>
      <c r="B1275" s="5" t="str">
        <f>'[1]TCE - ANEXO III - Preencher'!C1284</f>
        <v>HMR</v>
      </c>
      <c r="C1275" s="15">
        <v>420</v>
      </c>
      <c r="D1275" s="6" t="str">
        <f>'[1]TCE - ANEXO III - Preencher'!E1284</f>
        <v>SHEILA DOMINGOS DA SILVA</v>
      </c>
      <c r="E1275" s="5" t="str">
        <f>IF('[1]TCE - ANEXO III - Preencher'!F1284="4 - Assistência Odontológica","2 - Outros Profissionais da Saúde",'[1]TCE - ANEXO II - Enviar TCE'!E1274)</f>
        <v>3 - Administrativo</v>
      </c>
      <c r="F1275" s="7" t="str">
        <f>'[1]TCE - ANEXO III - Preencher'!G1284</f>
        <v>5134-30</v>
      </c>
      <c r="G1275" s="8">
        <f>IF('[1]TCE - ANEXO III - Preencher'!H1284="","",'[1]TCE - ANEXO III - Preencher'!H1284)</f>
        <v>44044</v>
      </c>
      <c r="H1275" s="9">
        <f>'[1]TCE - ANEXO III - Preencher'!I1284</f>
        <v>16.559999999999999</v>
      </c>
      <c r="I1275" s="9">
        <f>'[1]TCE - ANEXO III - Preencher'!J1284</f>
        <v>132.47999999999999</v>
      </c>
      <c r="J1275" s="9">
        <f>'[1]TCE - ANEXO III - Preencher'!K1284</f>
        <v>0</v>
      </c>
      <c r="K1275" s="10">
        <f>'[1]TCE - ANEXO III - Preencher'!L1284</f>
        <v>0</v>
      </c>
      <c r="L1275" s="10">
        <f>'[1]TCE - ANEXO III - Preencher'!M1284</f>
        <v>0</v>
      </c>
      <c r="M1275" s="10">
        <f t="shared" si="115"/>
        <v>0</v>
      </c>
      <c r="N1275" s="10">
        <f>'[1]TCE - ANEXO III - Preencher'!O1284</f>
        <v>0.44</v>
      </c>
      <c r="O1275" s="10">
        <f>'[1]TCE - ANEXO III - Preencher'!P1284</f>
        <v>0</v>
      </c>
      <c r="P1275" s="11">
        <f t="shared" si="116"/>
        <v>0.44</v>
      </c>
      <c r="Q1275" s="10">
        <f>'[1]TCE - ANEXO III - Preencher'!R1284</f>
        <v>132.4133590909091</v>
      </c>
      <c r="R1275" s="10">
        <f>'[1]TCE - ANEXO III - Preencher'!S1284</f>
        <v>62.7</v>
      </c>
      <c r="S1275" s="11">
        <f t="shared" si="117"/>
        <v>69.713359090909094</v>
      </c>
      <c r="T1275" s="10">
        <f>'[1]TCE - ANEXO III - Preencher'!U1284</f>
        <v>0</v>
      </c>
      <c r="U1275" s="10">
        <f>'[1]TCE - ANEXO III - Preencher'!V1284</f>
        <v>0</v>
      </c>
      <c r="V1275" s="11">
        <f t="shared" si="118"/>
        <v>0</v>
      </c>
      <c r="W1275" s="12" t="str">
        <f>IF('[1]TCE - ANEXO III - Preencher'!X1284="","",'[1]TCE - ANEXO III - Preencher'!X1284)</f>
        <v/>
      </c>
      <c r="X1275" s="10">
        <f>'[1]TCE - ANEXO III - Preencher'!Y1284</f>
        <v>0</v>
      </c>
      <c r="Y1275" s="10">
        <f>'[1]TCE - ANEXO III - Preencher'!Z1284</f>
        <v>0</v>
      </c>
      <c r="Z1275" s="11">
        <f t="shared" si="119"/>
        <v>0</v>
      </c>
      <c r="AA1275" s="12" t="str">
        <f>IF('[1]TCE - ANEXO III - Preencher'!AB1284="","",'[1]TCE - ANEXO III - Preencher'!AB1284)</f>
        <v/>
      </c>
      <c r="AB1275" s="10">
        <f t="shared" si="114"/>
        <v>219.1933590909091</v>
      </c>
    </row>
    <row r="1276" spans="1:28" x14ac:dyDescent="0.2">
      <c r="A1276" s="4" t="str">
        <f>IFERROR(VLOOKUP(B1276,'[1]DADOS (OCULTAR)'!$P$3:$R$56,3,0),"")</f>
        <v>10.894.988/0004-86</v>
      </c>
      <c r="B1276" s="5" t="str">
        <f>'[1]TCE - ANEXO III - Preencher'!C1285</f>
        <v>HMR</v>
      </c>
      <c r="C1276" s="15">
        <v>477</v>
      </c>
      <c r="D1276" s="6" t="str">
        <f>'[1]TCE - ANEXO III - Preencher'!E1285</f>
        <v>SHIRLEY CORREIA DOS SANTOS FERREIRA</v>
      </c>
      <c r="E1276" s="5" t="str">
        <f>IF('[1]TCE - ANEXO III - Preencher'!F1285="4 - Assistência Odontológica","2 - Outros Profissionais da Saúde",'[1]TCE - ANEXO II - Enviar TCE'!E1275)</f>
        <v>3 - Administrativo</v>
      </c>
      <c r="F1276" s="7" t="str">
        <f>'[1]TCE - ANEXO III - Preencher'!G1285</f>
        <v>5135-05</v>
      </c>
      <c r="G1276" s="8">
        <f>IF('[1]TCE - ANEXO III - Preencher'!H1285="","",'[1]TCE - ANEXO III - Preencher'!H1285)</f>
        <v>44044</v>
      </c>
      <c r="H1276" s="9">
        <f>'[1]TCE - ANEXO III - Preencher'!I1285</f>
        <v>12.52</v>
      </c>
      <c r="I1276" s="9">
        <f>'[1]TCE - ANEXO III - Preencher'!J1285</f>
        <v>100.16</v>
      </c>
      <c r="J1276" s="9">
        <f>'[1]TCE - ANEXO III - Preencher'!K1285</f>
        <v>0</v>
      </c>
      <c r="K1276" s="10">
        <f>'[1]TCE - ANEXO III - Preencher'!L1285</f>
        <v>0</v>
      </c>
      <c r="L1276" s="10">
        <f>'[1]TCE - ANEXO III - Preencher'!M1285</f>
        <v>0</v>
      </c>
      <c r="M1276" s="10">
        <f t="shared" si="115"/>
        <v>0</v>
      </c>
      <c r="N1276" s="10">
        <f>'[1]TCE - ANEXO III - Preencher'!O1285</f>
        <v>0.44</v>
      </c>
      <c r="O1276" s="10">
        <f>'[1]TCE - ANEXO III - Preencher'!P1285</f>
        <v>0</v>
      </c>
      <c r="P1276" s="11">
        <f t="shared" si="116"/>
        <v>0.44</v>
      </c>
      <c r="Q1276" s="10">
        <f>'[1]TCE - ANEXO III - Preencher'!R1285</f>
        <v>124.4133590909091</v>
      </c>
      <c r="R1276" s="10">
        <f>'[1]TCE - ANEXO III - Preencher'!S1285</f>
        <v>62.7</v>
      </c>
      <c r="S1276" s="11">
        <f t="shared" si="117"/>
        <v>61.713359090909094</v>
      </c>
      <c r="T1276" s="10">
        <f>'[1]TCE - ANEXO III - Preencher'!U1285</f>
        <v>0</v>
      </c>
      <c r="U1276" s="10">
        <f>'[1]TCE - ANEXO III - Preencher'!V1285</f>
        <v>0</v>
      </c>
      <c r="V1276" s="11">
        <f t="shared" si="118"/>
        <v>0</v>
      </c>
      <c r="W1276" s="12" t="str">
        <f>IF('[1]TCE - ANEXO III - Preencher'!X1285="","",'[1]TCE - ANEXO III - Preencher'!X1285)</f>
        <v/>
      </c>
      <c r="X1276" s="10">
        <f>'[1]TCE - ANEXO III - Preencher'!Y1285</f>
        <v>0</v>
      </c>
      <c r="Y1276" s="10">
        <f>'[1]TCE - ANEXO III - Preencher'!Z1285</f>
        <v>0</v>
      </c>
      <c r="Z1276" s="11">
        <f t="shared" si="119"/>
        <v>0</v>
      </c>
      <c r="AA1276" s="12" t="str">
        <f>IF('[1]TCE - ANEXO III - Preencher'!AB1285="","",'[1]TCE - ANEXO III - Preencher'!AB1285)</f>
        <v/>
      </c>
      <c r="AB1276" s="10">
        <f t="shared" si="114"/>
        <v>174.83335909090908</v>
      </c>
    </row>
    <row r="1277" spans="1:28" x14ac:dyDescent="0.2">
      <c r="A1277" s="4" t="str">
        <f>IFERROR(VLOOKUP(B1277,'[1]DADOS (OCULTAR)'!$P$3:$R$56,3,0),"")</f>
        <v>10.894.988/0004-86</v>
      </c>
      <c r="B1277" s="5" t="str">
        <f>'[1]TCE - ANEXO III - Preencher'!C1286</f>
        <v>HMR</v>
      </c>
      <c r="C1277" s="15">
        <v>413</v>
      </c>
      <c r="D1277" s="6" t="str">
        <f>'[1]TCE - ANEXO III - Preencher'!E1286</f>
        <v>SIBERIA OLYMPIA BEZERRA JOTA</v>
      </c>
      <c r="E1277" s="5" t="str">
        <f>IF('[1]TCE - ANEXO III - Preencher'!F1286="4 - Assistência Odontológica","2 - Outros Profissionais da Saúde",'[1]TCE - ANEXO II - Enviar TCE'!E1276)</f>
        <v>1 - Médico</v>
      </c>
      <c r="F1277" s="7" t="str">
        <f>'[1]TCE - ANEXO III - Preencher'!G1286</f>
        <v>2251-51</v>
      </c>
      <c r="G1277" s="8">
        <f>IF('[1]TCE - ANEXO III - Preencher'!H1286="","",'[1]TCE - ANEXO III - Preencher'!H1286)</f>
        <v>44044</v>
      </c>
      <c r="H1277" s="9">
        <f>'[1]TCE - ANEXO III - Preencher'!I1286</f>
        <v>84.75</v>
      </c>
      <c r="I1277" s="9">
        <f>'[1]TCE - ANEXO III - Preencher'!J1286</f>
        <v>678.04</v>
      </c>
      <c r="J1277" s="9">
        <f>'[1]TCE - ANEXO III - Preencher'!K1286</f>
        <v>0</v>
      </c>
      <c r="K1277" s="10">
        <f>'[1]TCE - ANEXO III - Preencher'!L1286</f>
        <v>0</v>
      </c>
      <c r="L1277" s="10">
        <f>'[1]TCE - ANEXO III - Preencher'!M1286</f>
        <v>0</v>
      </c>
      <c r="M1277" s="10">
        <f t="shared" si="115"/>
        <v>0</v>
      </c>
      <c r="N1277" s="10">
        <f>'[1]TCE - ANEXO III - Preencher'!O1286</f>
        <v>6.5183999999999997</v>
      </c>
      <c r="O1277" s="10">
        <f>'[1]TCE - ANEXO III - Preencher'!P1286</f>
        <v>0</v>
      </c>
      <c r="P1277" s="11">
        <f t="shared" si="116"/>
        <v>6.5183999999999997</v>
      </c>
      <c r="Q1277" s="10">
        <f>'[1]TCE - ANEXO III - Preencher'!R1286</f>
        <v>0</v>
      </c>
      <c r="R1277" s="10">
        <f>'[1]TCE - ANEXO III - Preencher'!S1286</f>
        <v>0</v>
      </c>
      <c r="S1277" s="11">
        <f t="shared" si="117"/>
        <v>0</v>
      </c>
      <c r="T1277" s="10">
        <f>'[1]TCE - ANEXO III - Preencher'!U1286</f>
        <v>0</v>
      </c>
      <c r="U1277" s="10">
        <f>'[1]TCE - ANEXO III - Preencher'!V1286</f>
        <v>0</v>
      </c>
      <c r="V1277" s="11">
        <f t="shared" si="118"/>
        <v>0</v>
      </c>
      <c r="W1277" s="12" t="str">
        <f>IF('[1]TCE - ANEXO III - Preencher'!X1286="","",'[1]TCE - ANEXO III - Preencher'!X1286)</f>
        <v/>
      </c>
      <c r="X1277" s="10">
        <f>'[1]TCE - ANEXO III - Preencher'!Y1286</f>
        <v>0</v>
      </c>
      <c r="Y1277" s="10">
        <f>'[1]TCE - ANEXO III - Preencher'!Z1286</f>
        <v>0</v>
      </c>
      <c r="Z1277" s="11">
        <f t="shared" si="119"/>
        <v>0</v>
      </c>
      <c r="AA1277" s="12" t="str">
        <f>IF('[1]TCE - ANEXO III - Preencher'!AB1286="","",'[1]TCE - ANEXO III - Preencher'!AB1286)</f>
        <v/>
      </c>
      <c r="AB1277" s="10">
        <f t="shared" si="114"/>
        <v>769.30840000000001</v>
      </c>
    </row>
    <row r="1278" spans="1:28" x14ac:dyDescent="0.2">
      <c r="A1278" s="4" t="str">
        <f>IFERROR(VLOOKUP(B1278,'[1]DADOS (OCULTAR)'!$P$3:$R$56,3,0),"")</f>
        <v>10.894.988/0004-86</v>
      </c>
      <c r="B1278" s="5" t="str">
        <f>'[1]TCE - ANEXO III - Preencher'!C1287</f>
        <v>HMR</v>
      </c>
      <c r="C1278" s="15">
        <v>5449</v>
      </c>
      <c r="D1278" s="6" t="str">
        <f>'[1]TCE - ANEXO III - Preencher'!E1287</f>
        <v>SIDCLAY FERREIRA DE OLIVEIRA</v>
      </c>
      <c r="E1278" s="5" t="str">
        <f>IF('[1]TCE - ANEXO III - Preencher'!F1287="4 - Assistência Odontológica","2 - Outros Profissionais da Saúde",'[1]TCE - ANEXO II - Enviar TCE'!E1277)</f>
        <v>3 - Administrativo</v>
      </c>
      <c r="F1278" s="7" t="str">
        <f>'[1]TCE - ANEXO III - Preencher'!G1287</f>
        <v>5174-10</v>
      </c>
      <c r="G1278" s="8">
        <f>IF('[1]TCE - ANEXO III - Preencher'!H1287="","",'[1]TCE - ANEXO III - Preencher'!H1287)</f>
        <v>44044</v>
      </c>
      <c r="H1278" s="9">
        <f>'[1]TCE - ANEXO III - Preencher'!I1287</f>
        <v>24</v>
      </c>
      <c r="I1278" s="9">
        <f>'[1]TCE - ANEXO III - Preencher'!J1287</f>
        <v>192</v>
      </c>
      <c r="J1278" s="9">
        <f>'[1]TCE - ANEXO III - Preencher'!K1287</f>
        <v>0</v>
      </c>
      <c r="K1278" s="10">
        <f>'[1]TCE - ANEXO III - Preencher'!L1287</f>
        <v>0</v>
      </c>
      <c r="L1278" s="10">
        <f>'[1]TCE - ANEXO III - Preencher'!M1287</f>
        <v>0</v>
      </c>
      <c r="M1278" s="10">
        <f t="shared" si="115"/>
        <v>0</v>
      </c>
      <c r="N1278" s="10">
        <f>'[1]TCE - ANEXO III - Preencher'!O1287</f>
        <v>0.44</v>
      </c>
      <c r="O1278" s="10">
        <f>'[1]TCE - ANEXO III - Preencher'!P1287</f>
        <v>0</v>
      </c>
      <c r="P1278" s="11">
        <f t="shared" si="116"/>
        <v>0.44</v>
      </c>
      <c r="Q1278" s="10">
        <f>'[1]TCE - ANEXO III - Preencher'!R1287</f>
        <v>134.9133590909091</v>
      </c>
      <c r="R1278" s="10">
        <f>'[1]TCE - ANEXO III - Preencher'!S1287</f>
        <v>27.17</v>
      </c>
      <c r="S1278" s="11">
        <f t="shared" si="117"/>
        <v>107.7433590909091</v>
      </c>
      <c r="T1278" s="10">
        <f>'[1]TCE - ANEXO III - Preencher'!U1287</f>
        <v>0</v>
      </c>
      <c r="U1278" s="10">
        <f>'[1]TCE - ANEXO III - Preencher'!V1287</f>
        <v>0</v>
      </c>
      <c r="V1278" s="11">
        <f t="shared" si="118"/>
        <v>0</v>
      </c>
      <c r="W1278" s="12" t="str">
        <f>IF('[1]TCE - ANEXO III - Preencher'!X1287="","",'[1]TCE - ANEXO III - Preencher'!X1287)</f>
        <v/>
      </c>
      <c r="X1278" s="10">
        <f>'[1]TCE - ANEXO III - Preencher'!Y1287</f>
        <v>0</v>
      </c>
      <c r="Y1278" s="10">
        <f>'[1]TCE - ANEXO III - Preencher'!Z1287</f>
        <v>0</v>
      </c>
      <c r="Z1278" s="11">
        <f t="shared" si="119"/>
        <v>0</v>
      </c>
      <c r="AA1278" s="12" t="str">
        <f>IF('[1]TCE - ANEXO III - Preencher'!AB1287="","",'[1]TCE - ANEXO III - Preencher'!AB1287)</f>
        <v/>
      </c>
      <c r="AB1278" s="10">
        <f t="shared" si="114"/>
        <v>324.18335909090911</v>
      </c>
    </row>
    <row r="1279" spans="1:28" x14ac:dyDescent="0.2">
      <c r="A1279" s="4" t="str">
        <f>IFERROR(VLOOKUP(B1279,'[1]DADOS (OCULTAR)'!$P$3:$R$56,3,0),"")</f>
        <v>10.894.988/0004-86</v>
      </c>
      <c r="B1279" s="5" t="str">
        <f>'[1]TCE - ANEXO III - Preencher'!C1288</f>
        <v>HMR</v>
      </c>
      <c r="C1279" s="15">
        <v>436</v>
      </c>
      <c r="D1279" s="6" t="str">
        <f>'[1]TCE - ANEXO III - Preencher'!E1288</f>
        <v>SILVAN IRIS GOMES GUIMARAES</v>
      </c>
      <c r="E1279" s="5" t="str">
        <f>IF('[1]TCE - ANEXO III - Preencher'!F1288="4 - Assistência Odontológica","2 - Outros Profissionais da Saúde",'[1]TCE - ANEXO II - Enviar TCE'!E1278)</f>
        <v>1 - Médico</v>
      </c>
      <c r="F1279" s="7" t="str">
        <f>'[1]TCE - ANEXO III - Preencher'!G1288</f>
        <v>2251-24</v>
      </c>
      <c r="G1279" s="8">
        <f>IF('[1]TCE - ANEXO III - Preencher'!H1288="","",'[1]TCE - ANEXO III - Preencher'!H1288)</f>
        <v>44044</v>
      </c>
      <c r="H1279" s="9">
        <f>'[1]TCE - ANEXO III - Preencher'!I1288</f>
        <v>62.68</v>
      </c>
      <c r="I1279" s="9">
        <f>'[1]TCE - ANEXO III - Preencher'!J1288</f>
        <v>501.44</v>
      </c>
      <c r="J1279" s="9">
        <f>'[1]TCE - ANEXO III - Preencher'!K1288</f>
        <v>0</v>
      </c>
      <c r="K1279" s="10">
        <f>'[1]TCE - ANEXO III - Preencher'!L1288</f>
        <v>0</v>
      </c>
      <c r="L1279" s="10">
        <f>'[1]TCE - ANEXO III - Preencher'!M1288</f>
        <v>0</v>
      </c>
      <c r="M1279" s="10">
        <f t="shared" si="115"/>
        <v>0</v>
      </c>
      <c r="N1279" s="10">
        <f>'[1]TCE - ANEXO III - Preencher'!O1288</f>
        <v>6.5183999999999997</v>
      </c>
      <c r="O1279" s="10">
        <f>'[1]TCE - ANEXO III - Preencher'!P1288</f>
        <v>0</v>
      </c>
      <c r="P1279" s="11">
        <f t="shared" si="116"/>
        <v>6.5183999999999997</v>
      </c>
      <c r="Q1279" s="10">
        <f>'[1]TCE - ANEXO III - Preencher'!R1288</f>
        <v>0</v>
      </c>
      <c r="R1279" s="10">
        <f>'[1]TCE - ANEXO III - Preencher'!S1288</f>
        <v>0</v>
      </c>
      <c r="S1279" s="11">
        <f t="shared" si="117"/>
        <v>0</v>
      </c>
      <c r="T1279" s="10">
        <f>'[1]TCE - ANEXO III - Preencher'!U1288</f>
        <v>0</v>
      </c>
      <c r="U1279" s="10">
        <f>'[1]TCE - ANEXO III - Preencher'!V1288</f>
        <v>0</v>
      </c>
      <c r="V1279" s="11">
        <f t="shared" si="118"/>
        <v>0</v>
      </c>
      <c r="W1279" s="12" t="str">
        <f>IF('[1]TCE - ANEXO III - Preencher'!X1288="","",'[1]TCE - ANEXO III - Preencher'!X1288)</f>
        <v/>
      </c>
      <c r="X1279" s="10">
        <f>'[1]TCE - ANEXO III - Preencher'!Y1288</f>
        <v>0</v>
      </c>
      <c r="Y1279" s="10">
        <f>'[1]TCE - ANEXO III - Preencher'!Z1288</f>
        <v>0</v>
      </c>
      <c r="Z1279" s="11">
        <f t="shared" si="119"/>
        <v>0</v>
      </c>
      <c r="AA1279" s="12" t="str">
        <f>IF('[1]TCE - ANEXO III - Preencher'!AB1288="","",'[1]TCE - ANEXO III - Preencher'!AB1288)</f>
        <v/>
      </c>
      <c r="AB1279" s="10">
        <f t="shared" si="114"/>
        <v>570.63840000000005</v>
      </c>
    </row>
    <row r="1280" spans="1:28" x14ac:dyDescent="0.2">
      <c r="A1280" s="4" t="str">
        <f>IFERROR(VLOOKUP(B1280,'[1]DADOS (OCULTAR)'!$P$3:$R$56,3,0),"")</f>
        <v>10.894.988/0004-86</v>
      </c>
      <c r="B1280" s="5" t="str">
        <f>'[1]TCE - ANEXO III - Preencher'!C1289</f>
        <v>HMR</v>
      </c>
      <c r="C1280" s="15">
        <v>491</v>
      </c>
      <c r="D1280" s="6" t="str">
        <f>'[1]TCE - ANEXO III - Preencher'!E1289</f>
        <v>SILVANA CRISTOVAM DE VASCONCELOS BATISTA</v>
      </c>
      <c r="E1280" s="5" t="str">
        <f>IF('[1]TCE - ANEXO III - Preencher'!F1289="4 - Assistência Odontológica","2 - Outros Profissionais da Saúde",'[1]TCE - ANEXO II - Enviar TCE'!E1279)</f>
        <v>2 - Outros Profissionais da Saúde</v>
      </c>
      <c r="F1280" s="7" t="str">
        <f>'[1]TCE - ANEXO III - Preencher'!G1289</f>
        <v>3222-05</v>
      </c>
      <c r="G1280" s="8">
        <f>IF('[1]TCE - ANEXO III - Preencher'!H1289="","",'[1]TCE - ANEXO III - Preencher'!H1289)</f>
        <v>44044</v>
      </c>
      <c r="H1280" s="9">
        <f>'[1]TCE - ANEXO III - Preencher'!I1289</f>
        <v>17</v>
      </c>
      <c r="I1280" s="9">
        <f>'[1]TCE - ANEXO III - Preencher'!J1289</f>
        <v>135.93</v>
      </c>
      <c r="J1280" s="9">
        <f>'[1]TCE - ANEXO III - Preencher'!K1289</f>
        <v>0</v>
      </c>
      <c r="K1280" s="10">
        <f>'[1]TCE - ANEXO III - Preencher'!L1289</f>
        <v>0</v>
      </c>
      <c r="L1280" s="10">
        <f>'[1]TCE - ANEXO III - Preencher'!M1289</f>
        <v>0</v>
      </c>
      <c r="M1280" s="10">
        <f t="shared" si="115"/>
        <v>0</v>
      </c>
      <c r="N1280" s="10">
        <f>'[1]TCE - ANEXO III - Preencher'!O1289</f>
        <v>0.44</v>
      </c>
      <c r="O1280" s="10">
        <f>'[1]TCE - ANEXO III - Preencher'!P1289</f>
        <v>0</v>
      </c>
      <c r="P1280" s="11">
        <f t="shared" si="116"/>
        <v>0.44</v>
      </c>
      <c r="Q1280" s="10">
        <f>'[1]TCE - ANEXO III - Preencher'!R1289</f>
        <v>124.4133590909091</v>
      </c>
      <c r="R1280" s="10">
        <f>'[1]TCE - ANEXO III - Preencher'!S1289</f>
        <v>65.95</v>
      </c>
      <c r="S1280" s="11">
        <f t="shared" si="117"/>
        <v>58.463359090909094</v>
      </c>
      <c r="T1280" s="10">
        <f>'[1]TCE - ANEXO III - Preencher'!U1289</f>
        <v>0</v>
      </c>
      <c r="U1280" s="10">
        <f>'[1]TCE - ANEXO III - Preencher'!V1289</f>
        <v>0</v>
      </c>
      <c r="V1280" s="11">
        <f t="shared" si="118"/>
        <v>0</v>
      </c>
      <c r="W1280" s="12" t="str">
        <f>IF('[1]TCE - ANEXO III - Preencher'!X1289="","",'[1]TCE - ANEXO III - Preencher'!X1289)</f>
        <v/>
      </c>
      <c r="X1280" s="10">
        <f>'[1]TCE - ANEXO III - Preencher'!Y1289</f>
        <v>0</v>
      </c>
      <c r="Y1280" s="10">
        <f>'[1]TCE - ANEXO III - Preencher'!Z1289</f>
        <v>0</v>
      </c>
      <c r="Z1280" s="11">
        <f t="shared" si="119"/>
        <v>0</v>
      </c>
      <c r="AA1280" s="12" t="str">
        <f>IF('[1]TCE - ANEXO III - Preencher'!AB1289="","",'[1]TCE - ANEXO III - Preencher'!AB1289)</f>
        <v/>
      </c>
      <c r="AB1280" s="10">
        <f t="shared" si="114"/>
        <v>211.83335909090908</v>
      </c>
    </row>
    <row r="1281" spans="1:28" x14ac:dyDescent="0.2">
      <c r="A1281" s="4" t="str">
        <f>IFERROR(VLOOKUP(B1281,'[1]DADOS (OCULTAR)'!$P$3:$R$56,3,0),"")</f>
        <v>10.894.988/0004-86</v>
      </c>
      <c r="B1281" s="5" t="str">
        <f>'[1]TCE - ANEXO III - Preencher'!C1290</f>
        <v>HMR</v>
      </c>
      <c r="C1281" s="15">
        <v>406</v>
      </c>
      <c r="D1281" s="6" t="str">
        <f>'[1]TCE - ANEXO III - Preencher'!E1290</f>
        <v>SILVANA DE MELO PIMENTEL</v>
      </c>
      <c r="E1281" s="5" t="str">
        <f>IF('[1]TCE - ANEXO III - Preencher'!F1290="4 - Assistência Odontológica","2 - Outros Profissionais da Saúde",'[1]TCE - ANEXO II - Enviar TCE'!E1280)</f>
        <v>2 - Outros Profissionais da Saúde</v>
      </c>
      <c r="F1281" s="7" t="str">
        <f>'[1]TCE - ANEXO III - Preencher'!G1290</f>
        <v>3222-05</v>
      </c>
      <c r="G1281" s="8">
        <f>IF('[1]TCE - ANEXO III - Preencher'!H1290="","",'[1]TCE - ANEXO III - Preencher'!H1290)</f>
        <v>44044</v>
      </c>
      <c r="H1281" s="9">
        <f>'[1]TCE - ANEXO III - Preencher'!I1290</f>
        <v>19.75</v>
      </c>
      <c r="I1281" s="9">
        <f>'[1]TCE - ANEXO III - Preencher'!J1290</f>
        <v>158.07</v>
      </c>
      <c r="J1281" s="9">
        <f>'[1]TCE - ANEXO III - Preencher'!K1290</f>
        <v>0</v>
      </c>
      <c r="K1281" s="10">
        <f>'[1]TCE - ANEXO III - Preencher'!L1290</f>
        <v>0</v>
      </c>
      <c r="L1281" s="10">
        <f>'[1]TCE - ANEXO III - Preencher'!M1290</f>
        <v>0</v>
      </c>
      <c r="M1281" s="10">
        <f t="shared" si="115"/>
        <v>0</v>
      </c>
      <c r="N1281" s="10">
        <f>'[1]TCE - ANEXO III - Preencher'!O1290</f>
        <v>0.44</v>
      </c>
      <c r="O1281" s="10">
        <f>'[1]TCE - ANEXO III - Preencher'!P1290</f>
        <v>0</v>
      </c>
      <c r="P1281" s="11">
        <f t="shared" si="116"/>
        <v>0.44</v>
      </c>
      <c r="Q1281" s="10">
        <f>'[1]TCE - ANEXO III - Preencher'!R1290</f>
        <v>132.4133590909091</v>
      </c>
      <c r="R1281" s="10">
        <f>'[1]TCE - ANEXO III - Preencher'!S1290</f>
        <v>65.95</v>
      </c>
      <c r="S1281" s="11">
        <f t="shared" si="117"/>
        <v>66.463359090909094</v>
      </c>
      <c r="T1281" s="10">
        <f>'[1]TCE - ANEXO III - Preencher'!U1290</f>
        <v>0</v>
      </c>
      <c r="U1281" s="10">
        <f>'[1]TCE - ANEXO III - Preencher'!V1290</f>
        <v>0</v>
      </c>
      <c r="V1281" s="11">
        <f t="shared" si="118"/>
        <v>0</v>
      </c>
      <c r="W1281" s="12" t="str">
        <f>IF('[1]TCE - ANEXO III - Preencher'!X1290="","",'[1]TCE - ANEXO III - Preencher'!X1290)</f>
        <v/>
      </c>
      <c r="X1281" s="10">
        <f>'[1]TCE - ANEXO III - Preencher'!Y1290</f>
        <v>0</v>
      </c>
      <c r="Y1281" s="10">
        <f>'[1]TCE - ANEXO III - Preencher'!Z1290</f>
        <v>0</v>
      </c>
      <c r="Z1281" s="11">
        <f t="shared" si="119"/>
        <v>0</v>
      </c>
      <c r="AA1281" s="12" t="str">
        <f>IF('[1]TCE - ANEXO III - Preencher'!AB1290="","",'[1]TCE - ANEXO III - Preencher'!AB1290)</f>
        <v/>
      </c>
      <c r="AB1281" s="10">
        <f t="shared" si="114"/>
        <v>244.72335909090907</v>
      </c>
    </row>
    <row r="1282" spans="1:28" x14ac:dyDescent="0.2">
      <c r="A1282" s="4" t="str">
        <f>IFERROR(VLOOKUP(B1282,'[1]DADOS (OCULTAR)'!$P$3:$R$56,3,0),"")</f>
        <v>10.894.988/0004-86</v>
      </c>
      <c r="B1282" s="5" t="str">
        <f>'[1]TCE - ANEXO III - Preencher'!C1291</f>
        <v>HMR</v>
      </c>
      <c r="C1282" s="15">
        <v>474</v>
      </c>
      <c r="D1282" s="6" t="str">
        <f>'[1]TCE - ANEXO III - Preencher'!E1291</f>
        <v>SILVANIA CAVALCANTI DE FONTES</v>
      </c>
      <c r="E1282" s="5" t="str">
        <f>IF('[1]TCE - ANEXO III - Preencher'!F1291="4 - Assistência Odontológica","2 - Outros Profissionais da Saúde",'[1]TCE - ANEXO II - Enviar TCE'!E1281)</f>
        <v>2 - Outros Profissionais da Saúde</v>
      </c>
      <c r="F1282" s="7" t="str">
        <f>'[1]TCE - ANEXO III - Preencher'!G1291</f>
        <v>3222-05</v>
      </c>
      <c r="G1282" s="8">
        <f>IF('[1]TCE - ANEXO III - Preencher'!H1291="","",'[1]TCE - ANEXO III - Preencher'!H1291)</f>
        <v>44044</v>
      </c>
      <c r="H1282" s="9">
        <f>'[1]TCE - ANEXO III - Preencher'!I1291</f>
        <v>15.18</v>
      </c>
      <c r="I1282" s="9">
        <f>'[1]TCE - ANEXO III - Preencher'!J1291</f>
        <v>121.37</v>
      </c>
      <c r="J1282" s="9">
        <f>'[1]TCE - ANEXO III - Preencher'!K1291</f>
        <v>0</v>
      </c>
      <c r="K1282" s="10">
        <f>'[1]TCE - ANEXO III - Preencher'!L1291</f>
        <v>0</v>
      </c>
      <c r="L1282" s="10">
        <f>'[1]TCE - ANEXO III - Preencher'!M1291</f>
        <v>0</v>
      </c>
      <c r="M1282" s="10">
        <f t="shared" si="115"/>
        <v>0</v>
      </c>
      <c r="N1282" s="10">
        <f>'[1]TCE - ANEXO III - Preencher'!O1291</f>
        <v>0.41880000000000001</v>
      </c>
      <c r="O1282" s="10">
        <f>'[1]TCE - ANEXO III - Preencher'!P1291</f>
        <v>0</v>
      </c>
      <c r="P1282" s="11">
        <f t="shared" si="116"/>
        <v>0.41880000000000001</v>
      </c>
      <c r="Q1282" s="10">
        <f>'[1]TCE - ANEXO III - Preencher'!R1291</f>
        <v>0</v>
      </c>
      <c r="R1282" s="10">
        <f>'[1]TCE - ANEXO III - Preencher'!S1291</f>
        <v>0</v>
      </c>
      <c r="S1282" s="11">
        <f t="shared" si="117"/>
        <v>0</v>
      </c>
      <c r="T1282" s="10">
        <f>'[1]TCE - ANEXO III - Preencher'!U1291</f>
        <v>0</v>
      </c>
      <c r="U1282" s="10">
        <f>'[1]TCE - ANEXO III - Preencher'!V1291</f>
        <v>0</v>
      </c>
      <c r="V1282" s="11">
        <f t="shared" si="118"/>
        <v>0</v>
      </c>
      <c r="W1282" s="12" t="str">
        <f>IF('[1]TCE - ANEXO III - Preencher'!X1291="","",'[1]TCE - ANEXO III - Preencher'!X1291)</f>
        <v/>
      </c>
      <c r="X1282" s="10">
        <f>'[1]TCE - ANEXO III - Preencher'!Y1291</f>
        <v>0</v>
      </c>
      <c r="Y1282" s="10">
        <f>'[1]TCE - ANEXO III - Preencher'!Z1291</f>
        <v>0</v>
      </c>
      <c r="Z1282" s="11">
        <f t="shared" si="119"/>
        <v>0</v>
      </c>
      <c r="AA1282" s="12" t="str">
        <f>IF('[1]TCE - ANEXO III - Preencher'!AB1291="","",'[1]TCE - ANEXO III - Preencher'!AB1291)</f>
        <v/>
      </c>
      <c r="AB1282" s="10">
        <f t="shared" si="114"/>
        <v>136.96880000000002</v>
      </c>
    </row>
    <row r="1283" spans="1:28" x14ac:dyDescent="0.2">
      <c r="A1283" s="4" t="str">
        <f>IFERROR(VLOOKUP(B1283,'[1]DADOS (OCULTAR)'!$P$3:$R$56,3,0),"")</f>
        <v>10.894.988/0004-86</v>
      </c>
      <c r="B1283" s="5" t="str">
        <f>'[1]TCE - ANEXO III - Preencher'!C1292</f>
        <v>HMR</v>
      </c>
      <c r="C1283" s="15">
        <v>7487</v>
      </c>
      <c r="D1283" s="6" t="str">
        <f>'[1]TCE - ANEXO III - Preencher'!E1292</f>
        <v>SILVANIA DE SIQUEIRA BARRETO</v>
      </c>
      <c r="E1283" s="5" t="str">
        <f>IF('[1]TCE - ANEXO III - Preencher'!F1292="4 - Assistência Odontológica","2 - Outros Profissionais da Saúde",'[1]TCE - ANEXO II - Enviar TCE'!E1282)</f>
        <v>2 - Outros Profissionais da Saúde</v>
      </c>
      <c r="F1283" s="7" t="str">
        <f>'[1]TCE - ANEXO III - Preencher'!G1292</f>
        <v>2235-30</v>
      </c>
      <c r="G1283" s="8">
        <f>IF('[1]TCE - ANEXO III - Preencher'!H1292="","",'[1]TCE - ANEXO III - Preencher'!H1292)</f>
        <v>44044</v>
      </c>
      <c r="H1283" s="9">
        <f>'[1]TCE - ANEXO III - Preencher'!I1292</f>
        <v>35.19</v>
      </c>
      <c r="I1283" s="9">
        <f>'[1]TCE - ANEXO III - Preencher'!J1292</f>
        <v>281.45</v>
      </c>
      <c r="J1283" s="9">
        <f>'[1]TCE - ANEXO III - Preencher'!K1292</f>
        <v>0</v>
      </c>
      <c r="K1283" s="10">
        <f>'[1]TCE - ANEXO III - Preencher'!L1292</f>
        <v>0</v>
      </c>
      <c r="L1283" s="10">
        <f>'[1]TCE - ANEXO III - Preencher'!M1292</f>
        <v>0</v>
      </c>
      <c r="M1283" s="10">
        <f t="shared" si="115"/>
        <v>0</v>
      </c>
      <c r="N1283" s="10">
        <f>'[1]TCE - ANEXO III - Preencher'!O1292</f>
        <v>1.6295999999999999</v>
      </c>
      <c r="O1283" s="10">
        <f>'[1]TCE - ANEXO III - Preencher'!P1292</f>
        <v>0</v>
      </c>
      <c r="P1283" s="11">
        <f t="shared" si="116"/>
        <v>1.6295999999999999</v>
      </c>
      <c r="Q1283" s="10">
        <f>'[1]TCE - ANEXO III - Preencher'!R1292</f>
        <v>0</v>
      </c>
      <c r="R1283" s="10">
        <f>'[1]TCE - ANEXO III - Preencher'!S1292</f>
        <v>0</v>
      </c>
      <c r="S1283" s="11">
        <f t="shared" si="117"/>
        <v>0</v>
      </c>
      <c r="T1283" s="10">
        <f>'[1]TCE - ANEXO III - Preencher'!U1292</f>
        <v>0</v>
      </c>
      <c r="U1283" s="10">
        <f>'[1]TCE - ANEXO III - Preencher'!V1292</f>
        <v>0</v>
      </c>
      <c r="V1283" s="11">
        <f t="shared" si="118"/>
        <v>0</v>
      </c>
      <c r="W1283" s="12" t="str">
        <f>IF('[1]TCE - ANEXO III - Preencher'!X1292="","",'[1]TCE - ANEXO III - Preencher'!X1292)</f>
        <v/>
      </c>
      <c r="X1283" s="10">
        <f>'[1]TCE - ANEXO III - Preencher'!Y1292</f>
        <v>0</v>
      </c>
      <c r="Y1283" s="10">
        <f>'[1]TCE - ANEXO III - Preencher'!Z1292</f>
        <v>0</v>
      </c>
      <c r="Z1283" s="11">
        <f t="shared" si="119"/>
        <v>0</v>
      </c>
      <c r="AA1283" s="12" t="str">
        <f>IF('[1]TCE - ANEXO III - Preencher'!AB1292="","",'[1]TCE - ANEXO III - Preencher'!AB1292)</f>
        <v/>
      </c>
      <c r="AB1283" s="10">
        <f t="shared" ref="AB1283:AB1346" si="120">H1283+I1283+J1283+M1283+P1283+S1283+V1283+Z1283</f>
        <v>318.26959999999997</v>
      </c>
    </row>
    <row r="1284" spans="1:28" x14ac:dyDescent="0.2">
      <c r="A1284" s="4" t="str">
        <f>IFERROR(VLOOKUP(B1284,'[1]DADOS (OCULTAR)'!$P$3:$R$56,3,0),"")</f>
        <v>10.894.988/0004-86</v>
      </c>
      <c r="B1284" s="5" t="str">
        <f>'[1]TCE - ANEXO III - Preencher'!C1293</f>
        <v>HMR</v>
      </c>
      <c r="C1284" s="15">
        <v>3472</v>
      </c>
      <c r="D1284" s="6" t="str">
        <f>'[1]TCE - ANEXO III - Preencher'!E1293</f>
        <v>SILVANIA OLIVEIRA DO NASCIMENTO</v>
      </c>
      <c r="E1284" s="5" t="str">
        <f>IF('[1]TCE - ANEXO III - Preencher'!F1293="4 - Assistência Odontológica","2 - Outros Profissionais da Saúde",'[1]TCE - ANEXO II - Enviar TCE'!E1283)</f>
        <v>2 - Outros Profissionais da Saúde</v>
      </c>
      <c r="F1284" s="7" t="str">
        <f>'[1]TCE - ANEXO III - Preencher'!G1293</f>
        <v>5211-30</v>
      </c>
      <c r="G1284" s="8">
        <f>IF('[1]TCE - ANEXO III - Preencher'!H1293="","",'[1]TCE - ANEXO III - Preencher'!H1293)</f>
        <v>44044</v>
      </c>
      <c r="H1284" s="9">
        <f>'[1]TCE - ANEXO III - Preencher'!I1293</f>
        <v>10.59</v>
      </c>
      <c r="I1284" s="9">
        <f>'[1]TCE - ANEXO III - Preencher'!J1293</f>
        <v>84.76</v>
      </c>
      <c r="J1284" s="9">
        <f>'[1]TCE - ANEXO III - Preencher'!K1293</f>
        <v>0</v>
      </c>
      <c r="K1284" s="10">
        <f>'[1]TCE - ANEXO III - Preencher'!L1293</f>
        <v>0</v>
      </c>
      <c r="L1284" s="10">
        <f>'[1]TCE - ANEXO III - Preencher'!M1293</f>
        <v>0</v>
      </c>
      <c r="M1284" s="10">
        <f t="shared" ref="M1284:M1347" si="121">K1284-L1284</f>
        <v>0</v>
      </c>
      <c r="N1284" s="10">
        <f>'[1]TCE - ANEXO III - Preencher'!O1293</f>
        <v>0.44</v>
      </c>
      <c r="O1284" s="10">
        <f>'[1]TCE - ANEXO III - Preencher'!P1293</f>
        <v>0</v>
      </c>
      <c r="P1284" s="11">
        <f t="shared" ref="P1284:P1347" si="122">N1284-O1284</f>
        <v>0.44</v>
      </c>
      <c r="Q1284" s="10">
        <f>'[1]TCE - ANEXO III - Preencher'!R1293</f>
        <v>132.4133590909091</v>
      </c>
      <c r="R1284" s="10">
        <f>'[1]TCE - ANEXO III - Preencher'!S1293</f>
        <v>62.7</v>
      </c>
      <c r="S1284" s="11">
        <f t="shared" ref="S1284:S1347" si="123">Q1284-R1284</f>
        <v>69.713359090909094</v>
      </c>
      <c r="T1284" s="10">
        <f>'[1]TCE - ANEXO III - Preencher'!U1293</f>
        <v>0</v>
      </c>
      <c r="U1284" s="10">
        <f>'[1]TCE - ANEXO III - Preencher'!V1293</f>
        <v>0</v>
      </c>
      <c r="V1284" s="11">
        <f t="shared" ref="V1284:V1347" si="124">T1284-U1284</f>
        <v>0</v>
      </c>
      <c r="W1284" s="12" t="str">
        <f>IF('[1]TCE - ANEXO III - Preencher'!X1293="","",'[1]TCE - ANEXO III - Preencher'!X1293)</f>
        <v/>
      </c>
      <c r="X1284" s="10">
        <f>'[1]TCE - ANEXO III - Preencher'!Y1293</f>
        <v>0</v>
      </c>
      <c r="Y1284" s="10">
        <f>'[1]TCE - ANEXO III - Preencher'!Z1293</f>
        <v>0</v>
      </c>
      <c r="Z1284" s="11">
        <f t="shared" ref="Z1284:Z1347" si="125">X1284-Y1284</f>
        <v>0</v>
      </c>
      <c r="AA1284" s="12" t="str">
        <f>IF('[1]TCE - ANEXO III - Preencher'!AB1293="","",'[1]TCE - ANEXO III - Preencher'!AB1293)</f>
        <v/>
      </c>
      <c r="AB1284" s="10">
        <f t="shared" si="120"/>
        <v>165.5033590909091</v>
      </c>
    </row>
    <row r="1285" spans="1:28" x14ac:dyDescent="0.2">
      <c r="A1285" s="4" t="str">
        <f>IFERROR(VLOOKUP(B1285,'[1]DADOS (OCULTAR)'!$P$3:$R$56,3,0),"")</f>
        <v>10.894.988/0004-86</v>
      </c>
      <c r="B1285" s="5" t="str">
        <f>'[1]TCE - ANEXO III - Preencher'!C1294</f>
        <v>HMR</v>
      </c>
      <c r="C1285" s="15">
        <v>3472</v>
      </c>
      <c r="D1285" s="6" t="str">
        <f>'[1]TCE - ANEXO III - Preencher'!E1294</f>
        <v>SILVANIA OLIVEIRA DO NASCIMENTO</v>
      </c>
      <c r="E1285" s="5" t="str">
        <f>IF('[1]TCE - ANEXO III - Preencher'!F1294="4 - Assistência Odontológica","2 - Outros Profissionais da Saúde",'[1]TCE - ANEXO II - Enviar TCE'!E1284)</f>
        <v>2 - Outros Profissionais da Saúde</v>
      </c>
      <c r="F1285" s="7" t="str">
        <f>'[1]TCE - ANEXO III - Preencher'!G1294</f>
        <v>5211-30</v>
      </c>
      <c r="G1285" s="8">
        <f>IF('[1]TCE - ANEXO III - Preencher'!H1294="","",'[1]TCE - ANEXO III - Preencher'!H1294)</f>
        <v>44044</v>
      </c>
      <c r="H1285" s="9">
        <f>'[1]TCE - ANEXO III - Preencher'!I1294</f>
        <v>10.46</v>
      </c>
      <c r="I1285" s="9">
        <f>'[1]TCE - ANEXO III - Preencher'!J1294</f>
        <v>83.61</v>
      </c>
      <c r="J1285" s="9">
        <f>'[1]TCE - ANEXO III - Preencher'!K1294</f>
        <v>0</v>
      </c>
      <c r="K1285" s="10">
        <f>'[1]TCE - ANEXO III - Preencher'!L1294</f>
        <v>0</v>
      </c>
      <c r="L1285" s="10">
        <f>'[1]TCE - ANEXO III - Preencher'!M1294</f>
        <v>0</v>
      </c>
      <c r="M1285" s="10">
        <f t="shared" si="121"/>
        <v>0</v>
      </c>
      <c r="N1285" s="10">
        <f>'[1]TCE - ANEXO III - Preencher'!O1294</f>
        <v>0.44</v>
      </c>
      <c r="O1285" s="10">
        <f>'[1]TCE - ANEXO III - Preencher'!P1294</f>
        <v>0</v>
      </c>
      <c r="P1285" s="11">
        <f t="shared" si="122"/>
        <v>0.44</v>
      </c>
      <c r="Q1285" s="10">
        <f>'[1]TCE - ANEXO III - Preencher'!R1294</f>
        <v>0</v>
      </c>
      <c r="R1285" s="10">
        <f>'[1]TCE - ANEXO III - Preencher'!S1294</f>
        <v>0</v>
      </c>
      <c r="S1285" s="11">
        <f t="shared" si="123"/>
        <v>0</v>
      </c>
      <c r="T1285" s="10">
        <f>'[1]TCE - ANEXO III - Preencher'!U1294</f>
        <v>0</v>
      </c>
      <c r="U1285" s="10">
        <f>'[1]TCE - ANEXO III - Preencher'!V1294</f>
        <v>0</v>
      </c>
      <c r="V1285" s="11">
        <f t="shared" si="124"/>
        <v>0</v>
      </c>
      <c r="W1285" s="12" t="str">
        <f>IF('[1]TCE - ANEXO III - Preencher'!X1294="","",'[1]TCE - ANEXO III - Preencher'!X1294)</f>
        <v/>
      </c>
      <c r="X1285" s="10">
        <f>'[1]TCE - ANEXO III - Preencher'!Y1294</f>
        <v>0</v>
      </c>
      <c r="Y1285" s="10">
        <f>'[1]TCE - ANEXO III - Preencher'!Z1294</f>
        <v>0</v>
      </c>
      <c r="Z1285" s="11">
        <f t="shared" si="125"/>
        <v>0</v>
      </c>
      <c r="AA1285" s="12" t="str">
        <f>IF('[1]TCE - ANEXO III - Preencher'!AB1294="","",'[1]TCE - ANEXO III - Preencher'!AB1294)</f>
        <v/>
      </c>
      <c r="AB1285" s="10">
        <f t="shared" si="120"/>
        <v>94.509999999999991</v>
      </c>
    </row>
    <row r="1286" spans="1:28" x14ac:dyDescent="0.2">
      <c r="A1286" s="4" t="str">
        <f>IFERROR(VLOOKUP(B1286,'[1]DADOS (OCULTAR)'!$P$3:$R$56,3,0),"")</f>
        <v>10.894.988/0004-86</v>
      </c>
      <c r="B1286" s="5" t="str">
        <f>'[1]TCE - ANEXO III - Preencher'!C1295</f>
        <v>HMR</v>
      </c>
      <c r="C1286" s="15">
        <v>5491</v>
      </c>
      <c r="D1286" s="6" t="str">
        <f>'[1]TCE - ANEXO III - Preencher'!E1295</f>
        <v>SILVANIA SEVERINA MARTINS SOUZA</v>
      </c>
      <c r="E1286" s="5" t="str">
        <f>IF('[1]TCE - ANEXO III - Preencher'!F1295="4 - Assistência Odontológica","2 - Outros Profissionais da Saúde",'[1]TCE - ANEXO II - Enviar TCE'!E1285)</f>
        <v>3 - Administrativo</v>
      </c>
      <c r="F1286" s="7" t="str">
        <f>'[1]TCE - ANEXO III - Preencher'!G1295</f>
        <v>2522-10</v>
      </c>
      <c r="G1286" s="8">
        <f>IF('[1]TCE - ANEXO III - Preencher'!H1295="","",'[1]TCE - ANEXO III - Preencher'!H1295)</f>
        <v>44044</v>
      </c>
      <c r="H1286" s="9">
        <f>'[1]TCE - ANEXO III - Preencher'!I1295</f>
        <v>23.09</v>
      </c>
      <c r="I1286" s="9">
        <f>'[1]TCE - ANEXO III - Preencher'!J1295</f>
        <v>184.67</v>
      </c>
      <c r="J1286" s="9">
        <f>'[1]TCE - ANEXO III - Preencher'!K1295</f>
        <v>0</v>
      </c>
      <c r="K1286" s="10">
        <f>'[1]TCE - ANEXO III - Preencher'!L1295</f>
        <v>0</v>
      </c>
      <c r="L1286" s="10">
        <f>'[1]TCE - ANEXO III - Preencher'!M1295</f>
        <v>0</v>
      </c>
      <c r="M1286" s="10">
        <f t="shared" si="121"/>
        <v>0</v>
      </c>
      <c r="N1286" s="10">
        <f>'[1]TCE - ANEXO III - Preencher'!O1295</f>
        <v>0.44</v>
      </c>
      <c r="O1286" s="10">
        <f>'[1]TCE - ANEXO III - Preencher'!P1295</f>
        <v>0</v>
      </c>
      <c r="P1286" s="11">
        <f t="shared" si="122"/>
        <v>0.44</v>
      </c>
      <c r="Q1286" s="10">
        <f>'[1]TCE - ANEXO III - Preencher'!R1295</f>
        <v>0</v>
      </c>
      <c r="R1286" s="10">
        <f>'[1]TCE - ANEXO III - Preencher'!S1295</f>
        <v>0</v>
      </c>
      <c r="S1286" s="11">
        <f t="shared" si="123"/>
        <v>0</v>
      </c>
      <c r="T1286" s="10">
        <f>'[1]TCE - ANEXO III - Preencher'!U1295</f>
        <v>0</v>
      </c>
      <c r="U1286" s="10">
        <f>'[1]TCE - ANEXO III - Preencher'!V1295</f>
        <v>0</v>
      </c>
      <c r="V1286" s="11">
        <f t="shared" si="124"/>
        <v>0</v>
      </c>
      <c r="W1286" s="12" t="str">
        <f>IF('[1]TCE - ANEXO III - Preencher'!X1295="","",'[1]TCE - ANEXO III - Preencher'!X1295)</f>
        <v/>
      </c>
      <c r="X1286" s="10">
        <f>'[1]TCE - ANEXO III - Preencher'!Y1295</f>
        <v>0</v>
      </c>
      <c r="Y1286" s="10">
        <f>'[1]TCE - ANEXO III - Preencher'!Z1295</f>
        <v>0</v>
      </c>
      <c r="Z1286" s="11">
        <f t="shared" si="125"/>
        <v>0</v>
      </c>
      <c r="AA1286" s="12" t="str">
        <f>IF('[1]TCE - ANEXO III - Preencher'!AB1295="","",'[1]TCE - ANEXO III - Preencher'!AB1295)</f>
        <v/>
      </c>
      <c r="AB1286" s="10">
        <f t="shared" si="120"/>
        <v>208.2</v>
      </c>
    </row>
    <row r="1287" spans="1:28" x14ac:dyDescent="0.2">
      <c r="A1287" s="4" t="str">
        <f>IFERROR(VLOOKUP(B1287,'[1]DADOS (OCULTAR)'!$P$3:$R$56,3,0),"")</f>
        <v>10.894.988/0004-86</v>
      </c>
      <c r="B1287" s="5" t="str">
        <f>'[1]TCE - ANEXO III - Preencher'!C1296</f>
        <v>HMR</v>
      </c>
      <c r="C1287" s="15">
        <v>440</v>
      </c>
      <c r="D1287" s="6" t="str">
        <f>'[1]TCE - ANEXO III - Preencher'!E1296</f>
        <v>SILVIA CRISTINA CARDOSO DE HOLANDA</v>
      </c>
      <c r="E1287" s="5" t="str">
        <f>IF('[1]TCE - ANEXO III - Preencher'!F1296="4 - Assistência Odontológica","2 - Outros Profissionais da Saúde",'[1]TCE - ANEXO II - Enviar TCE'!E1286)</f>
        <v>2 - Outros Profissionais da Saúde</v>
      </c>
      <c r="F1287" s="7" t="str">
        <f>'[1]TCE - ANEXO III - Preencher'!G1296</f>
        <v>4101-05</v>
      </c>
      <c r="G1287" s="8">
        <f>IF('[1]TCE - ANEXO III - Preencher'!H1296="","",'[1]TCE - ANEXO III - Preencher'!H1296)</f>
        <v>44044</v>
      </c>
      <c r="H1287" s="9">
        <f>'[1]TCE - ANEXO III - Preencher'!I1296</f>
        <v>45.3</v>
      </c>
      <c r="I1287" s="9">
        <f>'[1]TCE - ANEXO III - Preencher'!J1296</f>
        <v>362.35</v>
      </c>
      <c r="J1287" s="9">
        <f>'[1]TCE - ANEXO III - Preencher'!K1296</f>
        <v>0</v>
      </c>
      <c r="K1287" s="10">
        <f>'[1]TCE - ANEXO III - Preencher'!L1296</f>
        <v>0</v>
      </c>
      <c r="L1287" s="10">
        <f>'[1]TCE - ANEXO III - Preencher'!M1296</f>
        <v>0</v>
      </c>
      <c r="M1287" s="10">
        <f t="shared" si="121"/>
        <v>0</v>
      </c>
      <c r="N1287" s="10">
        <f>'[1]TCE - ANEXO III - Preencher'!O1296</f>
        <v>0.44</v>
      </c>
      <c r="O1287" s="10">
        <f>'[1]TCE - ANEXO III - Preencher'!P1296</f>
        <v>0</v>
      </c>
      <c r="P1287" s="11">
        <f t="shared" si="122"/>
        <v>0.44</v>
      </c>
      <c r="Q1287" s="10">
        <f>'[1]TCE - ANEXO III - Preencher'!R1296</f>
        <v>0</v>
      </c>
      <c r="R1287" s="10">
        <f>'[1]TCE - ANEXO III - Preencher'!S1296</f>
        <v>0</v>
      </c>
      <c r="S1287" s="11">
        <f t="shared" si="123"/>
        <v>0</v>
      </c>
      <c r="T1287" s="10">
        <f>'[1]TCE - ANEXO III - Preencher'!U1296</f>
        <v>0</v>
      </c>
      <c r="U1287" s="10">
        <f>'[1]TCE - ANEXO III - Preencher'!V1296</f>
        <v>0</v>
      </c>
      <c r="V1287" s="11">
        <f t="shared" si="124"/>
        <v>0</v>
      </c>
      <c r="W1287" s="12" t="str">
        <f>IF('[1]TCE - ANEXO III - Preencher'!X1296="","",'[1]TCE - ANEXO III - Preencher'!X1296)</f>
        <v/>
      </c>
      <c r="X1287" s="10">
        <f>'[1]TCE - ANEXO III - Preencher'!Y1296</f>
        <v>0</v>
      </c>
      <c r="Y1287" s="10">
        <f>'[1]TCE - ANEXO III - Preencher'!Z1296</f>
        <v>0</v>
      </c>
      <c r="Z1287" s="11">
        <f t="shared" si="125"/>
        <v>0</v>
      </c>
      <c r="AA1287" s="12" t="str">
        <f>IF('[1]TCE - ANEXO III - Preencher'!AB1296="","",'[1]TCE - ANEXO III - Preencher'!AB1296)</f>
        <v/>
      </c>
      <c r="AB1287" s="10">
        <f t="shared" si="120"/>
        <v>408.09000000000003</v>
      </c>
    </row>
    <row r="1288" spans="1:28" x14ac:dyDescent="0.2">
      <c r="A1288" s="4" t="str">
        <f>IFERROR(VLOOKUP(B1288,'[1]DADOS (OCULTAR)'!$P$3:$R$56,3,0),"")</f>
        <v>10.894.988/0004-86</v>
      </c>
      <c r="B1288" s="5" t="str">
        <f>'[1]TCE - ANEXO III - Preencher'!C1297</f>
        <v>HMR</v>
      </c>
      <c r="C1288" s="15">
        <v>499</v>
      </c>
      <c r="D1288" s="6" t="str">
        <f>'[1]TCE - ANEXO III - Preencher'!E1297</f>
        <v>SILVIA SUELE BARBOSA DE MELO</v>
      </c>
      <c r="E1288" s="5" t="str">
        <f>IF('[1]TCE - ANEXO III - Preencher'!F1297="4 - Assistência Odontológica","2 - Outros Profissionais da Saúde",'[1]TCE - ANEXO II - Enviar TCE'!E1287)</f>
        <v>2 - Outros Profissionais da Saúde</v>
      </c>
      <c r="F1288" s="7" t="str">
        <f>'[1]TCE - ANEXO III - Preencher'!G1297</f>
        <v>3222-05</v>
      </c>
      <c r="G1288" s="8">
        <f>IF('[1]TCE - ANEXO III - Preencher'!H1297="","",'[1]TCE - ANEXO III - Preencher'!H1297)</f>
        <v>44044</v>
      </c>
      <c r="H1288" s="9">
        <f>'[1]TCE - ANEXO III - Preencher'!I1297</f>
        <v>20.6</v>
      </c>
      <c r="I1288" s="9">
        <f>'[1]TCE - ANEXO III - Preencher'!J1297</f>
        <v>164.83</v>
      </c>
      <c r="J1288" s="9">
        <f>'[1]TCE - ANEXO III - Preencher'!K1297</f>
        <v>0</v>
      </c>
      <c r="K1288" s="10">
        <f>'[1]TCE - ANEXO III - Preencher'!L1297</f>
        <v>0</v>
      </c>
      <c r="L1288" s="10">
        <f>'[1]TCE - ANEXO III - Preencher'!M1297</f>
        <v>0</v>
      </c>
      <c r="M1288" s="10">
        <f t="shared" si="121"/>
        <v>0</v>
      </c>
      <c r="N1288" s="10">
        <f>'[1]TCE - ANEXO III - Preencher'!O1297</f>
        <v>0.44</v>
      </c>
      <c r="O1288" s="10">
        <f>'[1]TCE - ANEXO III - Preencher'!P1297</f>
        <v>0</v>
      </c>
      <c r="P1288" s="11">
        <f t="shared" si="122"/>
        <v>0.44</v>
      </c>
      <c r="Q1288" s="10">
        <f>'[1]TCE - ANEXO III - Preencher'!R1297</f>
        <v>132.4133590909091</v>
      </c>
      <c r="R1288" s="10">
        <f>'[1]TCE - ANEXO III - Preencher'!S1297</f>
        <v>65.95</v>
      </c>
      <c r="S1288" s="11">
        <f t="shared" si="123"/>
        <v>66.463359090909094</v>
      </c>
      <c r="T1288" s="10">
        <f>'[1]TCE - ANEXO III - Preencher'!U1297</f>
        <v>0</v>
      </c>
      <c r="U1288" s="10">
        <f>'[1]TCE - ANEXO III - Preencher'!V1297</f>
        <v>0</v>
      </c>
      <c r="V1288" s="11">
        <f t="shared" si="124"/>
        <v>0</v>
      </c>
      <c r="W1288" s="12" t="str">
        <f>IF('[1]TCE - ANEXO III - Preencher'!X1297="","",'[1]TCE - ANEXO III - Preencher'!X1297)</f>
        <v/>
      </c>
      <c r="X1288" s="10">
        <f>'[1]TCE - ANEXO III - Preencher'!Y1297</f>
        <v>0</v>
      </c>
      <c r="Y1288" s="10">
        <f>'[1]TCE - ANEXO III - Preencher'!Z1297</f>
        <v>0</v>
      </c>
      <c r="Z1288" s="11">
        <f t="shared" si="125"/>
        <v>0</v>
      </c>
      <c r="AA1288" s="12" t="str">
        <f>IF('[1]TCE - ANEXO III - Preencher'!AB1297="","",'[1]TCE - ANEXO III - Preencher'!AB1297)</f>
        <v/>
      </c>
      <c r="AB1288" s="10">
        <f t="shared" si="120"/>
        <v>252.33335909090908</v>
      </c>
    </row>
    <row r="1289" spans="1:28" x14ac:dyDescent="0.2">
      <c r="A1289" s="4" t="str">
        <f>IFERROR(VLOOKUP(B1289,'[1]DADOS (OCULTAR)'!$P$3:$R$56,3,0),"")</f>
        <v>10.894.988/0004-86</v>
      </c>
      <c r="B1289" s="5" t="str">
        <f>'[1]TCE - ANEXO III - Preencher'!C1298</f>
        <v>HMR</v>
      </c>
      <c r="C1289" s="15">
        <v>475</v>
      </c>
      <c r="D1289" s="6" t="str">
        <f>'[1]TCE - ANEXO III - Preencher'!E1298</f>
        <v>SILVIA TAVARES DE OLIVEIRA SANTOS</v>
      </c>
      <c r="E1289" s="5" t="str">
        <f>IF('[1]TCE - ANEXO III - Preencher'!F1298="4 - Assistência Odontológica","2 - Outros Profissionais da Saúde",'[1]TCE - ANEXO II - Enviar TCE'!E1288)</f>
        <v>3 - Administrativo</v>
      </c>
      <c r="F1289" s="7" t="str">
        <f>'[1]TCE - ANEXO III - Preencher'!G1298</f>
        <v>4110-10</v>
      </c>
      <c r="G1289" s="8">
        <f>IF('[1]TCE - ANEXO III - Preencher'!H1298="","",'[1]TCE - ANEXO III - Preencher'!H1298)</f>
        <v>44044</v>
      </c>
      <c r="H1289" s="9">
        <f>'[1]TCE - ANEXO III - Preencher'!I1298</f>
        <v>14.29</v>
      </c>
      <c r="I1289" s="9">
        <f>'[1]TCE - ANEXO III - Preencher'!J1298</f>
        <v>114.32</v>
      </c>
      <c r="J1289" s="9">
        <f>'[1]TCE - ANEXO III - Preencher'!K1298</f>
        <v>0</v>
      </c>
      <c r="K1289" s="10">
        <f>'[1]TCE - ANEXO III - Preencher'!L1298</f>
        <v>0</v>
      </c>
      <c r="L1289" s="10">
        <f>'[1]TCE - ANEXO III - Preencher'!M1298</f>
        <v>0</v>
      </c>
      <c r="M1289" s="10">
        <f t="shared" si="121"/>
        <v>0</v>
      </c>
      <c r="N1289" s="10">
        <f>'[1]TCE - ANEXO III - Preencher'!O1298</f>
        <v>0.44</v>
      </c>
      <c r="O1289" s="10">
        <f>'[1]TCE - ANEXO III - Preencher'!P1298</f>
        <v>0</v>
      </c>
      <c r="P1289" s="11">
        <f t="shared" si="122"/>
        <v>0.44</v>
      </c>
      <c r="Q1289" s="10">
        <f>'[1]TCE - ANEXO III - Preencher'!R1298</f>
        <v>0</v>
      </c>
      <c r="R1289" s="10">
        <f>'[1]TCE - ANEXO III - Preencher'!S1298</f>
        <v>0</v>
      </c>
      <c r="S1289" s="11">
        <f t="shared" si="123"/>
        <v>0</v>
      </c>
      <c r="T1289" s="10">
        <f>'[1]TCE - ANEXO III - Preencher'!U1298</f>
        <v>0</v>
      </c>
      <c r="U1289" s="10">
        <f>'[1]TCE - ANEXO III - Preencher'!V1298</f>
        <v>0</v>
      </c>
      <c r="V1289" s="11">
        <f t="shared" si="124"/>
        <v>0</v>
      </c>
      <c r="W1289" s="12" t="str">
        <f>IF('[1]TCE - ANEXO III - Preencher'!X1298="","",'[1]TCE - ANEXO III - Preencher'!X1298)</f>
        <v/>
      </c>
      <c r="X1289" s="10">
        <f>'[1]TCE - ANEXO III - Preencher'!Y1298</f>
        <v>0</v>
      </c>
      <c r="Y1289" s="10">
        <f>'[1]TCE - ANEXO III - Preencher'!Z1298</f>
        <v>0</v>
      </c>
      <c r="Z1289" s="11">
        <f t="shared" si="125"/>
        <v>0</v>
      </c>
      <c r="AA1289" s="12" t="str">
        <f>IF('[1]TCE - ANEXO III - Preencher'!AB1298="","",'[1]TCE - ANEXO III - Preencher'!AB1298)</f>
        <v/>
      </c>
      <c r="AB1289" s="10">
        <f t="shared" si="120"/>
        <v>129.04999999999998</v>
      </c>
    </row>
    <row r="1290" spans="1:28" x14ac:dyDescent="0.2">
      <c r="A1290" s="4" t="str">
        <f>IFERROR(VLOOKUP(B1290,'[1]DADOS (OCULTAR)'!$P$3:$R$56,3,0),"")</f>
        <v>10.894.988/0004-86</v>
      </c>
      <c r="B1290" s="5" t="str">
        <f>'[1]TCE - ANEXO III - Preencher'!C1299</f>
        <v>HMR</v>
      </c>
      <c r="C1290" s="15">
        <v>6404</v>
      </c>
      <c r="D1290" s="6" t="str">
        <f>'[1]TCE - ANEXO III - Preencher'!E1299</f>
        <v xml:space="preserve">SILVIO FERNANDO DOS SANTOS </v>
      </c>
      <c r="E1290" s="5" t="str">
        <f>IF('[1]TCE - ANEXO III - Preencher'!F1299="4 - Assistência Odontológica","2 - Outros Profissionais da Saúde",'[1]TCE - ANEXO II - Enviar TCE'!E1289)</f>
        <v>2 - Outros Profissionais da Saúde</v>
      </c>
      <c r="F1290" s="7" t="str">
        <f>'[1]TCE - ANEXO III - Preencher'!G1299</f>
        <v>3241-15</v>
      </c>
      <c r="G1290" s="8">
        <f>IF('[1]TCE - ANEXO III - Preencher'!H1299="","",'[1]TCE - ANEXO III - Preencher'!H1299)</f>
        <v>44044</v>
      </c>
      <c r="H1290" s="9">
        <f>'[1]TCE - ANEXO III - Preencher'!I1299</f>
        <v>33.880000000000003</v>
      </c>
      <c r="I1290" s="9">
        <f>'[1]TCE - ANEXO III - Preencher'!J1299</f>
        <v>270.99</v>
      </c>
      <c r="J1290" s="9">
        <f>'[1]TCE - ANEXO III - Preencher'!K1299</f>
        <v>0</v>
      </c>
      <c r="K1290" s="10">
        <f>'[1]TCE - ANEXO III - Preencher'!L1299</f>
        <v>0</v>
      </c>
      <c r="L1290" s="10">
        <f>'[1]TCE - ANEXO III - Preencher'!M1299</f>
        <v>0</v>
      </c>
      <c r="M1290" s="10">
        <f t="shared" si="121"/>
        <v>0</v>
      </c>
      <c r="N1290" s="10">
        <f>'[1]TCE - ANEXO III - Preencher'!O1299</f>
        <v>0.81479999999999997</v>
      </c>
      <c r="O1290" s="10">
        <f>'[1]TCE - ANEXO III - Preencher'!P1299</f>
        <v>0</v>
      </c>
      <c r="P1290" s="11">
        <f t="shared" si="122"/>
        <v>0.81479999999999997</v>
      </c>
      <c r="Q1290" s="10">
        <f>'[1]TCE - ANEXO III - Preencher'!R1299</f>
        <v>0</v>
      </c>
      <c r="R1290" s="10">
        <f>'[1]TCE - ANEXO III - Preencher'!S1299</f>
        <v>0</v>
      </c>
      <c r="S1290" s="11">
        <f t="shared" si="123"/>
        <v>0</v>
      </c>
      <c r="T1290" s="10">
        <f>'[1]TCE - ANEXO III - Preencher'!U1299</f>
        <v>0</v>
      </c>
      <c r="U1290" s="10">
        <f>'[1]TCE - ANEXO III - Preencher'!V1299</f>
        <v>0</v>
      </c>
      <c r="V1290" s="11">
        <f t="shared" si="124"/>
        <v>0</v>
      </c>
      <c r="W1290" s="12" t="str">
        <f>IF('[1]TCE - ANEXO III - Preencher'!X1299="","",'[1]TCE - ANEXO III - Preencher'!X1299)</f>
        <v/>
      </c>
      <c r="X1290" s="10">
        <f>'[1]TCE - ANEXO III - Preencher'!Y1299</f>
        <v>0</v>
      </c>
      <c r="Y1290" s="10">
        <f>'[1]TCE - ANEXO III - Preencher'!Z1299</f>
        <v>0</v>
      </c>
      <c r="Z1290" s="11">
        <f t="shared" si="125"/>
        <v>0</v>
      </c>
      <c r="AA1290" s="12" t="str">
        <f>IF('[1]TCE - ANEXO III - Preencher'!AB1299="","",'[1]TCE - ANEXO III - Preencher'!AB1299)</f>
        <v/>
      </c>
      <c r="AB1290" s="10">
        <f t="shared" si="120"/>
        <v>305.6848</v>
      </c>
    </row>
    <row r="1291" spans="1:28" x14ac:dyDescent="0.2">
      <c r="A1291" s="4" t="str">
        <f>IFERROR(VLOOKUP(B1291,'[1]DADOS (OCULTAR)'!$P$3:$R$56,3,0),"")</f>
        <v>10.894.988/0004-86</v>
      </c>
      <c r="B1291" s="5" t="str">
        <f>'[1]TCE - ANEXO III - Preencher'!C1300</f>
        <v>HMR</v>
      </c>
      <c r="C1291" s="15">
        <v>468</v>
      </c>
      <c r="D1291" s="6" t="str">
        <f>'[1]TCE - ANEXO III - Preencher'!E1300</f>
        <v>SILVIO FERREIRA DA SILVA</v>
      </c>
      <c r="E1291" s="5" t="str">
        <f>IF('[1]TCE - ANEXO III - Preencher'!F1300="4 - Assistência Odontológica","2 - Outros Profissionais da Saúde",'[1]TCE - ANEXO II - Enviar TCE'!E1290)</f>
        <v>2 - Outros Profissionais da Saúde</v>
      </c>
      <c r="F1291" s="7" t="str">
        <f>'[1]TCE - ANEXO III - Preencher'!G1300</f>
        <v>5211-30</v>
      </c>
      <c r="G1291" s="8">
        <f>IF('[1]TCE - ANEXO III - Preencher'!H1300="","",'[1]TCE - ANEXO III - Preencher'!H1300)</f>
        <v>44044</v>
      </c>
      <c r="H1291" s="9">
        <f>'[1]TCE - ANEXO III - Preencher'!I1300</f>
        <v>12.37</v>
      </c>
      <c r="I1291" s="9">
        <f>'[1]TCE - ANEXO III - Preencher'!J1300</f>
        <v>98.98</v>
      </c>
      <c r="J1291" s="9">
        <f>'[1]TCE - ANEXO III - Preencher'!K1300</f>
        <v>0</v>
      </c>
      <c r="K1291" s="10">
        <f>'[1]TCE - ANEXO III - Preencher'!L1300</f>
        <v>0</v>
      </c>
      <c r="L1291" s="10">
        <f>'[1]TCE - ANEXO III - Preencher'!M1300</f>
        <v>0</v>
      </c>
      <c r="M1291" s="10">
        <f t="shared" si="121"/>
        <v>0</v>
      </c>
      <c r="N1291" s="10">
        <f>'[1]TCE - ANEXO III - Preencher'!O1300</f>
        <v>0.44</v>
      </c>
      <c r="O1291" s="10">
        <f>'[1]TCE - ANEXO III - Preencher'!P1300</f>
        <v>0</v>
      </c>
      <c r="P1291" s="11">
        <f t="shared" si="122"/>
        <v>0.44</v>
      </c>
      <c r="Q1291" s="10">
        <f>'[1]TCE - ANEXO III - Preencher'!R1300</f>
        <v>0</v>
      </c>
      <c r="R1291" s="10">
        <f>'[1]TCE - ANEXO III - Preencher'!S1300</f>
        <v>0</v>
      </c>
      <c r="S1291" s="11">
        <f t="shared" si="123"/>
        <v>0</v>
      </c>
      <c r="T1291" s="10">
        <f>'[1]TCE - ANEXO III - Preencher'!U1300</f>
        <v>0</v>
      </c>
      <c r="U1291" s="10">
        <f>'[1]TCE - ANEXO III - Preencher'!V1300</f>
        <v>0</v>
      </c>
      <c r="V1291" s="11">
        <f t="shared" si="124"/>
        <v>0</v>
      </c>
      <c r="W1291" s="12" t="str">
        <f>IF('[1]TCE - ANEXO III - Preencher'!X1300="","",'[1]TCE - ANEXO III - Preencher'!X1300)</f>
        <v/>
      </c>
      <c r="X1291" s="10">
        <f>'[1]TCE - ANEXO III - Preencher'!Y1300</f>
        <v>0</v>
      </c>
      <c r="Y1291" s="10">
        <f>'[1]TCE - ANEXO III - Preencher'!Z1300</f>
        <v>0</v>
      </c>
      <c r="Z1291" s="11">
        <f t="shared" si="125"/>
        <v>0</v>
      </c>
      <c r="AA1291" s="12" t="str">
        <f>IF('[1]TCE - ANEXO III - Preencher'!AB1300="","",'[1]TCE - ANEXO III - Preencher'!AB1300)</f>
        <v/>
      </c>
      <c r="AB1291" s="10">
        <f t="shared" si="120"/>
        <v>111.79</v>
      </c>
    </row>
    <row r="1292" spans="1:28" x14ac:dyDescent="0.2">
      <c r="A1292" s="4" t="str">
        <f>IFERROR(VLOOKUP(B1292,'[1]DADOS (OCULTAR)'!$P$3:$R$56,3,0),"")</f>
        <v>10.894.988/0004-86</v>
      </c>
      <c r="B1292" s="5" t="str">
        <f>'[1]TCE - ANEXO III - Preencher'!C1301</f>
        <v>HMR</v>
      </c>
      <c r="C1292" s="15">
        <v>440</v>
      </c>
      <c r="D1292" s="6" t="str">
        <f>'[1]TCE - ANEXO III - Preencher'!E1301</f>
        <v>SIMONE FERREIRA COUTINHO CASSEMIRO</v>
      </c>
      <c r="E1292" s="5" t="str">
        <f>IF('[1]TCE - ANEXO III - Preencher'!F1301="4 - Assistência Odontológica","2 - Outros Profissionais da Saúde",'[1]TCE - ANEXO II - Enviar TCE'!E1291)</f>
        <v>2 - Outros Profissionais da Saúde</v>
      </c>
      <c r="F1292" s="7" t="str">
        <f>'[1]TCE - ANEXO III - Preencher'!G1301</f>
        <v>2235-05</v>
      </c>
      <c r="G1292" s="8">
        <f>IF('[1]TCE - ANEXO III - Preencher'!H1301="","",'[1]TCE - ANEXO III - Preencher'!H1301)</f>
        <v>44044</v>
      </c>
      <c r="H1292" s="9">
        <f>'[1]TCE - ANEXO III - Preencher'!I1301</f>
        <v>27.88</v>
      </c>
      <c r="I1292" s="9">
        <f>'[1]TCE - ANEXO III - Preencher'!J1301</f>
        <v>223.02</v>
      </c>
      <c r="J1292" s="9">
        <f>'[1]TCE - ANEXO III - Preencher'!K1301</f>
        <v>0</v>
      </c>
      <c r="K1292" s="10">
        <f>'[1]TCE - ANEXO III - Preencher'!L1301</f>
        <v>0</v>
      </c>
      <c r="L1292" s="10">
        <f>'[1]TCE - ANEXO III - Preencher'!M1301</f>
        <v>0</v>
      </c>
      <c r="M1292" s="10">
        <f t="shared" si="121"/>
        <v>0</v>
      </c>
      <c r="N1292" s="10">
        <f>'[1]TCE - ANEXO III - Preencher'!O1301</f>
        <v>1.6295999999999999</v>
      </c>
      <c r="O1292" s="10">
        <f>'[1]TCE - ANEXO III - Preencher'!P1301</f>
        <v>0</v>
      </c>
      <c r="P1292" s="11">
        <f t="shared" si="122"/>
        <v>1.6295999999999999</v>
      </c>
      <c r="Q1292" s="10">
        <f>'[1]TCE - ANEXO III - Preencher'!R1301</f>
        <v>0</v>
      </c>
      <c r="R1292" s="10">
        <f>'[1]TCE - ANEXO III - Preencher'!S1301</f>
        <v>0</v>
      </c>
      <c r="S1292" s="11">
        <f t="shared" si="123"/>
        <v>0</v>
      </c>
      <c r="T1292" s="10">
        <f>'[1]TCE - ANEXO III - Preencher'!U1301</f>
        <v>0</v>
      </c>
      <c r="U1292" s="10">
        <f>'[1]TCE - ANEXO III - Preencher'!V1301</f>
        <v>0</v>
      </c>
      <c r="V1292" s="11">
        <f t="shared" si="124"/>
        <v>0</v>
      </c>
      <c r="W1292" s="12" t="str">
        <f>IF('[1]TCE - ANEXO III - Preencher'!X1301="","",'[1]TCE - ANEXO III - Preencher'!X1301)</f>
        <v/>
      </c>
      <c r="X1292" s="10">
        <f>'[1]TCE - ANEXO III - Preencher'!Y1301</f>
        <v>0</v>
      </c>
      <c r="Y1292" s="10">
        <f>'[1]TCE - ANEXO III - Preencher'!Z1301</f>
        <v>0</v>
      </c>
      <c r="Z1292" s="11">
        <f t="shared" si="125"/>
        <v>0</v>
      </c>
      <c r="AA1292" s="12" t="str">
        <f>IF('[1]TCE - ANEXO III - Preencher'!AB1301="","",'[1]TCE - ANEXO III - Preencher'!AB1301)</f>
        <v/>
      </c>
      <c r="AB1292" s="10">
        <f t="shared" si="120"/>
        <v>252.52960000000002</v>
      </c>
    </row>
    <row r="1293" spans="1:28" x14ac:dyDescent="0.2">
      <c r="A1293" s="4" t="str">
        <f>IFERROR(VLOOKUP(B1293,'[1]DADOS (OCULTAR)'!$P$3:$R$56,3,0),"")</f>
        <v>10.894.988/0004-86</v>
      </c>
      <c r="B1293" s="5" t="str">
        <f>'[1]TCE - ANEXO III - Preencher'!C1302</f>
        <v>HMR</v>
      </c>
      <c r="C1293" s="15">
        <v>1415</v>
      </c>
      <c r="D1293" s="6" t="str">
        <f>'[1]TCE - ANEXO III - Preencher'!E1302</f>
        <v>SIMONE HILARIO DOS SANTOS TORRES</v>
      </c>
      <c r="E1293" s="5" t="str">
        <f>IF('[1]TCE - ANEXO III - Preencher'!F1302="4 - Assistência Odontológica","2 - Outros Profissionais da Saúde",'[1]TCE - ANEXO II - Enviar TCE'!E1292)</f>
        <v>2 - Outros Profissionais da Saúde</v>
      </c>
      <c r="F1293" s="7" t="str">
        <f>'[1]TCE - ANEXO III - Preencher'!G1302</f>
        <v>3242-05</v>
      </c>
      <c r="G1293" s="8">
        <f>IF('[1]TCE - ANEXO III - Preencher'!H1302="","",'[1]TCE - ANEXO III - Preencher'!H1302)</f>
        <v>44044</v>
      </c>
      <c r="H1293" s="9">
        <f>'[1]TCE - ANEXO III - Preencher'!I1302</f>
        <v>17.88</v>
      </c>
      <c r="I1293" s="9">
        <f>'[1]TCE - ANEXO III - Preencher'!J1302</f>
        <v>143</v>
      </c>
      <c r="J1293" s="9">
        <f>'[1]TCE - ANEXO III - Preencher'!K1302</f>
        <v>0</v>
      </c>
      <c r="K1293" s="10">
        <f>'[1]TCE - ANEXO III - Preencher'!L1302</f>
        <v>0</v>
      </c>
      <c r="L1293" s="10">
        <f>'[1]TCE - ANEXO III - Preencher'!M1302</f>
        <v>0</v>
      </c>
      <c r="M1293" s="10">
        <f t="shared" si="121"/>
        <v>0</v>
      </c>
      <c r="N1293" s="10">
        <f>'[1]TCE - ANEXO III - Preencher'!O1302</f>
        <v>0.44</v>
      </c>
      <c r="O1293" s="10">
        <f>'[1]TCE - ANEXO III - Preencher'!P1302</f>
        <v>0</v>
      </c>
      <c r="P1293" s="11">
        <f t="shared" si="122"/>
        <v>0.44</v>
      </c>
      <c r="Q1293" s="10">
        <f>'[1]TCE - ANEXO III - Preencher'!R1302</f>
        <v>91.413359090909097</v>
      </c>
      <c r="R1293" s="10">
        <f>'[1]TCE - ANEXO III - Preencher'!S1302</f>
        <v>82.16</v>
      </c>
      <c r="S1293" s="11">
        <f t="shared" si="123"/>
        <v>9.2533590909091004</v>
      </c>
      <c r="T1293" s="10">
        <f>'[1]TCE - ANEXO III - Preencher'!U1302</f>
        <v>0</v>
      </c>
      <c r="U1293" s="10">
        <f>'[1]TCE - ANEXO III - Preencher'!V1302</f>
        <v>0</v>
      </c>
      <c r="V1293" s="11">
        <f t="shared" si="124"/>
        <v>0</v>
      </c>
      <c r="W1293" s="12" t="str">
        <f>IF('[1]TCE - ANEXO III - Preencher'!X1302="","",'[1]TCE - ANEXO III - Preencher'!X1302)</f>
        <v/>
      </c>
      <c r="X1293" s="10">
        <f>'[1]TCE - ANEXO III - Preencher'!Y1302</f>
        <v>0</v>
      </c>
      <c r="Y1293" s="10">
        <f>'[1]TCE - ANEXO III - Preencher'!Z1302</f>
        <v>0</v>
      </c>
      <c r="Z1293" s="11">
        <f t="shared" si="125"/>
        <v>0</v>
      </c>
      <c r="AA1293" s="12" t="str">
        <f>IF('[1]TCE - ANEXO III - Preencher'!AB1302="","",'[1]TCE - ANEXO III - Preencher'!AB1302)</f>
        <v/>
      </c>
      <c r="AB1293" s="10">
        <f t="shared" si="120"/>
        <v>170.57335909090909</v>
      </c>
    </row>
    <row r="1294" spans="1:28" x14ac:dyDescent="0.2">
      <c r="A1294" s="4" t="str">
        <f>IFERROR(VLOOKUP(B1294,'[1]DADOS (OCULTAR)'!$P$3:$R$56,3,0),"")</f>
        <v>10.894.988/0004-86</v>
      </c>
      <c r="B1294" s="5" t="str">
        <f>'[1]TCE - ANEXO III - Preencher'!C1303</f>
        <v>HMR</v>
      </c>
      <c r="C1294" s="15">
        <v>7420</v>
      </c>
      <c r="D1294" s="6" t="str">
        <f>'[1]TCE - ANEXO III - Preencher'!E1303</f>
        <v xml:space="preserve">SIMONE LUIZ DE SANTANA </v>
      </c>
      <c r="E1294" s="5" t="str">
        <f>IF('[1]TCE - ANEXO III - Preencher'!F1303="4 - Assistência Odontológica","2 - Outros Profissionais da Saúde",'[1]TCE - ANEXO II - Enviar TCE'!E1293)</f>
        <v>2 - Outros Profissionais da Saúde</v>
      </c>
      <c r="F1294" s="7" t="str">
        <f>'[1]TCE - ANEXO III - Preencher'!G1303</f>
        <v>3222-05</v>
      </c>
      <c r="G1294" s="8">
        <f>IF('[1]TCE - ANEXO III - Preencher'!H1303="","",'[1]TCE - ANEXO III - Preencher'!H1303)</f>
        <v>44044</v>
      </c>
      <c r="H1294" s="9">
        <f>'[1]TCE - ANEXO III - Preencher'!I1303</f>
        <v>15.18</v>
      </c>
      <c r="I1294" s="9">
        <f>'[1]TCE - ANEXO III - Preencher'!J1303</f>
        <v>121.38</v>
      </c>
      <c r="J1294" s="9">
        <f>'[1]TCE - ANEXO III - Preencher'!K1303</f>
        <v>0</v>
      </c>
      <c r="K1294" s="10">
        <f>'[1]TCE - ANEXO III - Preencher'!L1303</f>
        <v>0</v>
      </c>
      <c r="L1294" s="10">
        <f>'[1]TCE - ANEXO III - Preencher'!M1303</f>
        <v>0</v>
      </c>
      <c r="M1294" s="10">
        <f t="shared" si="121"/>
        <v>0</v>
      </c>
      <c r="N1294" s="10">
        <f>'[1]TCE - ANEXO III - Preencher'!O1303</f>
        <v>0.44</v>
      </c>
      <c r="O1294" s="10">
        <f>'[1]TCE - ANEXO III - Preencher'!P1303</f>
        <v>0</v>
      </c>
      <c r="P1294" s="11">
        <f t="shared" si="122"/>
        <v>0.44</v>
      </c>
      <c r="Q1294" s="10">
        <f>'[1]TCE - ANEXO III - Preencher'!R1303</f>
        <v>124.4133590909091</v>
      </c>
      <c r="R1294" s="10">
        <f>'[1]TCE - ANEXO III - Preencher'!S1303</f>
        <v>65.95</v>
      </c>
      <c r="S1294" s="11">
        <f t="shared" si="123"/>
        <v>58.463359090909094</v>
      </c>
      <c r="T1294" s="10">
        <f>'[1]TCE - ANEXO III - Preencher'!U1303</f>
        <v>0</v>
      </c>
      <c r="U1294" s="10">
        <f>'[1]TCE - ANEXO III - Preencher'!V1303</f>
        <v>0</v>
      </c>
      <c r="V1294" s="11">
        <f t="shared" si="124"/>
        <v>0</v>
      </c>
      <c r="W1294" s="12" t="str">
        <f>IF('[1]TCE - ANEXO III - Preencher'!X1303="","",'[1]TCE - ANEXO III - Preencher'!X1303)</f>
        <v/>
      </c>
      <c r="X1294" s="10">
        <f>'[1]TCE - ANEXO III - Preencher'!Y1303</f>
        <v>0</v>
      </c>
      <c r="Y1294" s="10">
        <f>'[1]TCE - ANEXO III - Preencher'!Z1303</f>
        <v>0</v>
      </c>
      <c r="Z1294" s="11">
        <f t="shared" si="125"/>
        <v>0</v>
      </c>
      <c r="AA1294" s="12" t="str">
        <f>IF('[1]TCE - ANEXO III - Preencher'!AB1303="","",'[1]TCE - ANEXO III - Preencher'!AB1303)</f>
        <v/>
      </c>
      <c r="AB1294" s="10">
        <f t="shared" si="120"/>
        <v>195.46335909090908</v>
      </c>
    </row>
    <row r="1295" spans="1:28" x14ac:dyDescent="0.2">
      <c r="A1295" s="4" t="str">
        <f>IFERROR(VLOOKUP(B1295,'[1]DADOS (OCULTAR)'!$P$3:$R$56,3,0),"")</f>
        <v>10.894.988/0004-86</v>
      </c>
      <c r="B1295" s="5" t="str">
        <f>'[1]TCE - ANEXO III - Preencher'!C1304</f>
        <v>HMR</v>
      </c>
      <c r="C1295" s="15">
        <v>2404</v>
      </c>
      <c r="D1295" s="6" t="str">
        <f>'[1]TCE - ANEXO III - Preencher'!E1304</f>
        <v>SIMONE MANOEL DOS SANTOS</v>
      </c>
      <c r="E1295" s="5" t="str">
        <f>IF('[1]TCE - ANEXO III - Preencher'!F1304="4 - Assistência Odontológica","2 - Outros Profissionais da Saúde",'[1]TCE - ANEXO II - Enviar TCE'!E1294)</f>
        <v>2 - Outros Profissionais da Saúde</v>
      </c>
      <c r="F1295" s="7" t="str">
        <f>'[1]TCE - ANEXO III - Preencher'!G1304</f>
        <v>2516-05</v>
      </c>
      <c r="G1295" s="8">
        <f>IF('[1]TCE - ANEXO III - Preencher'!H1304="","",'[1]TCE - ANEXO III - Preencher'!H1304)</f>
        <v>44044</v>
      </c>
      <c r="H1295" s="9">
        <f>'[1]TCE - ANEXO III - Preencher'!I1304</f>
        <v>31.32</v>
      </c>
      <c r="I1295" s="9">
        <f>'[1]TCE - ANEXO III - Preencher'!J1304</f>
        <v>250.5</v>
      </c>
      <c r="J1295" s="9">
        <f>'[1]TCE - ANEXO III - Preencher'!K1304</f>
        <v>0</v>
      </c>
      <c r="K1295" s="10">
        <f>'[1]TCE - ANEXO III - Preencher'!L1304</f>
        <v>0</v>
      </c>
      <c r="L1295" s="10">
        <f>'[1]TCE - ANEXO III - Preencher'!M1304</f>
        <v>0</v>
      </c>
      <c r="M1295" s="10">
        <f t="shared" si="121"/>
        <v>0</v>
      </c>
      <c r="N1295" s="10">
        <f>'[1]TCE - ANEXO III - Preencher'!O1304</f>
        <v>0.44</v>
      </c>
      <c r="O1295" s="10">
        <f>'[1]TCE - ANEXO III - Preencher'!P1304</f>
        <v>0</v>
      </c>
      <c r="P1295" s="11">
        <f t="shared" si="122"/>
        <v>0.44</v>
      </c>
      <c r="Q1295" s="10">
        <f>'[1]TCE - ANEXO III - Preencher'!R1304</f>
        <v>0</v>
      </c>
      <c r="R1295" s="10">
        <f>'[1]TCE - ANEXO III - Preencher'!S1304</f>
        <v>0</v>
      </c>
      <c r="S1295" s="11">
        <f t="shared" si="123"/>
        <v>0</v>
      </c>
      <c r="T1295" s="10">
        <f>'[1]TCE - ANEXO III - Preencher'!U1304</f>
        <v>0</v>
      </c>
      <c r="U1295" s="10">
        <f>'[1]TCE - ANEXO III - Preencher'!V1304</f>
        <v>0</v>
      </c>
      <c r="V1295" s="11">
        <f t="shared" si="124"/>
        <v>0</v>
      </c>
      <c r="W1295" s="12" t="str">
        <f>IF('[1]TCE - ANEXO III - Preencher'!X1304="","",'[1]TCE - ANEXO III - Preencher'!X1304)</f>
        <v/>
      </c>
      <c r="X1295" s="10">
        <f>'[1]TCE - ANEXO III - Preencher'!Y1304</f>
        <v>0</v>
      </c>
      <c r="Y1295" s="10">
        <f>'[1]TCE - ANEXO III - Preencher'!Z1304</f>
        <v>0</v>
      </c>
      <c r="Z1295" s="11">
        <f t="shared" si="125"/>
        <v>0</v>
      </c>
      <c r="AA1295" s="12" t="str">
        <f>IF('[1]TCE - ANEXO III - Preencher'!AB1304="","",'[1]TCE - ANEXO III - Preencher'!AB1304)</f>
        <v/>
      </c>
      <c r="AB1295" s="10">
        <f t="shared" si="120"/>
        <v>282.26</v>
      </c>
    </row>
    <row r="1296" spans="1:28" x14ac:dyDescent="0.2">
      <c r="A1296" s="4" t="str">
        <f>IFERROR(VLOOKUP(B1296,'[1]DADOS (OCULTAR)'!$P$3:$R$56,3,0),"")</f>
        <v>10.894.988/0004-86</v>
      </c>
      <c r="B1296" s="5" t="str">
        <f>'[1]TCE - ANEXO III - Preencher'!C1305</f>
        <v>HMR</v>
      </c>
      <c r="C1296" s="15">
        <v>482</v>
      </c>
      <c r="D1296" s="6" t="str">
        <f>'[1]TCE - ANEXO III - Preencher'!E1305</f>
        <v>SIMONE MARIA RODRIGUES E SILVA</v>
      </c>
      <c r="E1296" s="5" t="str">
        <f>IF('[1]TCE - ANEXO III - Preencher'!F1305="4 - Assistência Odontológica","2 - Outros Profissionais da Saúde",'[1]TCE - ANEXO II - Enviar TCE'!E1295)</f>
        <v>2 - Outros Profissionais da Saúde</v>
      </c>
      <c r="F1296" s="7" t="str">
        <f>'[1]TCE - ANEXO III - Preencher'!G1305</f>
        <v>3222-05</v>
      </c>
      <c r="G1296" s="8">
        <f>IF('[1]TCE - ANEXO III - Preencher'!H1305="","",'[1]TCE - ANEXO III - Preencher'!H1305)</f>
        <v>44044</v>
      </c>
      <c r="H1296" s="9">
        <f>'[1]TCE - ANEXO III - Preencher'!I1305</f>
        <v>15.18</v>
      </c>
      <c r="I1296" s="9">
        <f>'[1]TCE - ANEXO III - Preencher'!J1305</f>
        <v>121.38</v>
      </c>
      <c r="J1296" s="9">
        <f>'[1]TCE - ANEXO III - Preencher'!K1305</f>
        <v>0</v>
      </c>
      <c r="K1296" s="10">
        <f>'[1]TCE - ANEXO III - Preencher'!L1305</f>
        <v>0</v>
      </c>
      <c r="L1296" s="10">
        <f>'[1]TCE - ANEXO III - Preencher'!M1305</f>
        <v>0</v>
      </c>
      <c r="M1296" s="10">
        <f t="shared" si="121"/>
        <v>0</v>
      </c>
      <c r="N1296" s="10">
        <f>'[1]TCE - ANEXO III - Preencher'!O1305</f>
        <v>0.44</v>
      </c>
      <c r="O1296" s="10">
        <f>'[1]TCE - ANEXO III - Preencher'!P1305</f>
        <v>0</v>
      </c>
      <c r="P1296" s="11">
        <f t="shared" si="122"/>
        <v>0.44</v>
      </c>
      <c r="Q1296" s="10">
        <f>'[1]TCE - ANEXO III - Preencher'!R1305</f>
        <v>134.9133590909091</v>
      </c>
      <c r="R1296" s="10">
        <f>'[1]TCE - ANEXO III - Preencher'!S1305</f>
        <v>65.95</v>
      </c>
      <c r="S1296" s="11">
        <f t="shared" si="123"/>
        <v>68.963359090909094</v>
      </c>
      <c r="T1296" s="10">
        <f>'[1]TCE - ANEXO III - Preencher'!U1305</f>
        <v>0</v>
      </c>
      <c r="U1296" s="10">
        <f>'[1]TCE - ANEXO III - Preencher'!V1305</f>
        <v>0</v>
      </c>
      <c r="V1296" s="11">
        <f t="shared" si="124"/>
        <v>0</v>
      </c>
      <c r="W1296" s="12" t="str">
        <f>IF('[1]TCE - ANEXO III - Preencher'!X1305="","",'[1]TCE - ANEXO III - Preencher'!X1305)</f>
        <v/>
      </c>
      <c r="X1296" s="10">
        <f>'[1]TCE - ANEXO III - Preencher'!Y1305</f>
        <v>0</v>
      </c>
      <c r="Y1296" s="10">
        <f>'[1]TCE - ANEXO III - Preencher'!Z1305</f>
        <v>0</v>
      </c>
      <c r="Z1296" s="11">
        <f t="shared" si="125"/>
        <v>0</v>
      </c>
      <c r="AA1296" s="12" t="str">
        <f>IF('[1]TCE - ANEXO III - Preencher'!AB1305="","",'[1]TCE - ANEXO III - Preencher'!AB1305)</f>
        <v/>
      </c>
      <c r="AB1296" s="10">
        <f t="shared" si="120"/>
        <v>205.96335909090908</v>
      </c>
    </row>
    <row r="1297" spans="1:28" x14ac:dyDescent="0.2">
      <c r="A1297" s="4" t="str">
        <f>IFERROR(VLOOKUP(B1297,'[1]DADOS (OCULTAR)'!$P$3:$R$56,3,0),"")</f>
        <v>10.894.988/0004-86</v>
      </c>
      <c r="B1297" s="5" t="str">
        <f>'[1]TCE - ANEXO III - Preencher'!C1306</f>
        <v>HMR</v>
      </c>
      <c r="C1297" s="15">
        <v>1400</v>
      </c>
      <c r="D1297" s="6" t="str">
        <f>'[1]TCE - ANEXO III - Preencher'!E1306</f>
        <v>SIMONE SILVA DOS SANTOS</v>
      </c>
      <c r="E1297" s="5" t="str">
        <f>IF('[1]TCE - ANEXO III - Preencher'!F1306="4 - Assistência Odontológica","2 - Outros Profissionais da Saúde",'[1]TCE - ANEXO II - Enviar TCE'!E1296)</f>
        <v>2 - Outros Profissionais da Saúde</v>
      </c>
      <c r="F1297" s="7" t="str">
        <f>'[1]TCE - ANEXO III - Preencher'!G1306</f>
        <v>3222-05</v>
      </c>
      <c r="G1297" s="8">
        <f>IF('[1]TCE - ANEXO III - Preencher'!H1306="","",'[1]TCE - ANEXO III - Preencher'!H1306)</f>
        <v>44044</v>
      </c>
      <c r="H1297" s="9">
        <f>'[1]TCE - ANEXO III - Preencher'!I1306</f>
        <v>20.73</v>
      </c>
      <c r="I1297" s="9">
        <f>'[1]TCE - ANEXO III - Preencher'!J1306</f>
        <v>165.87</v>
      </c>
      <c r="J1297" s="9">
        <f>'[1]TCE - ANEXO III - Preencher'!K1306</f>
        <v>0</v>
      </c>
      <c r="K1297" s="10">
        <f>'[1]TCE - ANEXO III - Preencher'!L1306</f>
        <v>0</v>
      </c>
      <c r="L1297" s="10">
        <f>'[1]TCE - ANEXO III - Preencher'!M1306</f>
        <v>0</v>
      </c>
      <c r="M1297" s="10">
        <f t="shared" si="121"/>
        <v>0</v>
      </c>
      <c r="N1297" s="10">
        <f>'[1]TCE - ANEXO III - Preencher'!O1306</f>
        <v>0.44</v>
      </c>
      <c r="O1297" s="10">
        <f>'[1]TCE - ANEXO III - Preencher'!P1306</f>
        <v>0</v>
      </c>
      <c r="P1297" s="11">
        <f t="shared" si="122"/>
        <v>0.44</v>
      </c>
      <c r="Q1297" s="10">
        <f>'[1]TCE - ANEXO III - Preencher'!R1306</f>
        <v>0</v>
      </c>
      <c r="R1297" s="10">
        <f>'[1]TCE - ANEXO III - Preencher'!S1306</f>
        <v>0</v>
      </c>
      <c r="S1297" s="11">
        <f t="shared" si="123"/>
        <v>0</v>
      </c>
      <c r="T1297" s="10">
        <f>'[1]TCE - ANEXO III - Preencher'!U1306</f>
        <v>0</v>
      </c>
      <c r="U1297" s="10">
        <f>'[1]TCE - ANEXO III - Preencher'!V1306</f>
        <v>0</v>
      </c>
      <c r="V1297" s="11">
        <f t="shared" si="124"/>
        <v>0</v>
      </c>
      <c r="W1297" s="12" t="str">
        <f>IF('[1]TCE - ANEXO III - Preencher'!X1306="","",'[1]TCE - ANEXO III - Preencher'!X1306)</f>
        <v/>
      </c>
      <c r="X1297" s="10">
        <f>'[1]TCE - ANEXO III - Preencher'!Y1306</f>
        <v>0</v>
      </c>
      <c r="Y1297" s="10">
        <f>'[1]TCE - ANEXO III - Preencher'!Z1306</f>
        <v>0</v>
      </c>
      <c r="Z1297" s="11">
        <f t="shared" si="125"/>
        <v>0</v>
      </c>
      <c r="AA1297" s="12" t="str">
        <f>IF('[1]TCE - ANEXO III - Preencher'!AB1306="","",'[1]TCE - ANEXO III - Preencher'!AB1306)</f>
        <v/>
      </c>
      <c r="AB1297" s="10">
        <f t="shared" si="120"/>
        <v>187.04</v>
      </c>
    </row>
    <row r="1298" spans="1:28" x14ac:dyDescent="0.2">
      <c r="A1298" s="4" t="str">
        <f>IFERROR(VLOOKUP(B1298,'[1]DADOS (OCULTAR)'!$P$3:$R$56,3,0),"")</f>
        <v>10.894.988/0004-86</v>
      </c>
      <c r="B1298" s="5" t="str">
        <f>'[1]TCE - ANEXO III - Preencher'!C1307</f>
        <v>HMR</v>
      </c>
      <c r="C1298" s="15">
        <v>490</v>
      </c>
      <c r="D1298" s="6" t="str">
        <f>'[1]TCE - ANEXO III - Preencher'!E1307</f>
        <v>SIMONE VALERIO DA SILVA</v>
      </c>
      <c r="E1298" s="5" t="str">
        <f>IF('[1]TCE - ANEXO III - Preencher'!F1307="4 - Assistência Odontológica","2 - Outros Profissionais da Saúde",'[1]TCE - ANEXO II - Enviar TCE'!E1297)</f>
        <v>2 - Outros Profissionais da Saúde</v>
      </c>
      <c r="F1298" s="7" t="str">
        <f>'[1]TCE - ANEXO III - Preencher'!G1307</f>
        <v>2235-05</v>
      </c>
      <c r="G1298" s="8">
        <f>IF('[1]TCE - ANEXO III - Preencher'!H1307="","",'[1]TCE - ANEXO III - Preencher'!H1307)</f>
        <v>44044</v>
      </c>
      <c r="H1298" s="9">
        <f>'[1]TCE - ANEXO III - Preencher'!I1307</f>
        <v>33.46</v>
      </c>
      <c r="I1298" s="9">
        <f>'[1]TCE - ANEXO III - Preencher'!J1307</f>
        <v>267.66000000000003</v>
      </c>
      <c r="J1298" s="9">
        <f>'[1]TCE - ANEXO III - Preencher'!K1307</f>
        <v>0</v>
      </c>
      <c r="K1298" s="10">
        <f>'[1]TCE - ANEXO III - Preencher'!L1307</f>
        <v>0</v>
      </c>
      <c r="L1298" s="10">
        <f>'[1]TCE - ANEXO III - Preencher'!M1307</f>
        <v>0</v>
      </c>
      <c r="M1298" s="10">
        <f t="shared" si="121"/>
        <v>0</v>
      </c>
      <c r="N1298" s="10">
        <f>'[1]TCE - ANEXO III - Preencher'!O1307</f>
        <v>1.6295999999999999</v>
      </c>
      <c r="O1298" s="10">
        <f>'[1]TCE - ANEXO III - Preencher'!P1307</f>
        <v>0</v>
      </c>
      <c r="P1298" s="11">
        <f t="shared" si="122"/>
        <v>1.6295999999999999</v>
      </c>
      <c r="Q1298" s="10">
        <f>'[1]TCE - ANEXO III - Preencher'!R1307</f>
        <v>0</v>
      </c>
      <c r="R1298" s="10">
        <f>'[1]TCE - ANEXO III - Preencher'!S1307</f>
        <v>0</v>
      </c>
      <c r="S1298" s="11">
        <f t="shared" si="123"/>
        <v>0</v>
      </c>
      <c r="T1298" s="10">
        <f>'[1]TCE - ANEXO III - Preencher'!U1307</f>
        <v>0</v>
      </c>
      <c r="U1298" s="10">
        <f>'[1]TCE - ANEXO III - Preencher'!V1307</f>
        <v>0</v>
      </c>
      <c r="V1298" s="11">
        <f t="shared" si="124"/>
        <v>0</v>
      </c>
      <c r="W1298" s="12" t="str">
        <f>IF('[1]TCE - ANEXO III - Preencher'!X1307="","",'[1]TCE - ANEXO III - Preencher'!X1307)</f>
        <v/>
      </c>
      <c r="X1298" s="10">
        <f>'[1]TCE - ANEXO III - Preencher'!Y1307</f>
        <v>0</v>
      </c>
      <c r="Y1298" s="10">
        <f>'[1]TCE - ANEXO III - Preencher'!Z1307</f>
        <v>0</v>
      </c>
      <c r="Z1298" s="11">
        <f t="shared" si="125"/>
        <v>0</v>
      </c>
      <c r="AA1298" s="12" t="str">
        <f>IF('[1]TCE - ANEXO III - Preencher'!AB1307="","",'[1]TCE - ANEXO III - Preencher'!AB1307)</f>
        <v/>
      </c>
      <c r="AB1298" s="10">
        <f t="shared" si="120"/>
        <v>302.74959999999999</v>
      </c>
    </row>
    <row r="1299" spans="1:28" x14ac:dyDescent="0.2">
      <c r="A1299" s="4" t="str">
        <f>IFERROR(VLOOKUP(B1299,'[1]DADOS (OCULTAR)'!$P$3:$R$56,3,0),"")</f>
        <v>10.894.988/0004-86</v>
      </c>
      <c r="B1299" s="5" t="str">
        <f>'[1]TCE - ANEXO III - Preencher'!C1308</f>
        <v>HMR</v>
      </c>
      <c r="C1299" s="15">
        <v>475</v>
      </c>
      <c r="D1299" s="6" t="str">
        <f>'[1]TCE - ANEXO III - Preencher'!E1308</f>
        <v>SIMONY MARIA DA SILVA</v>
      </c>
      <c r="E1299" s="5" t="str">
        <f>IF('[1]TCE - ANEXO III - Preencher'!F1308="4 - Assistência Odontológica","2 - Outros Profissionais da Saúde",'[1]TCE - ANEXO II - Enviar TCE'!E1298)</f>
        <v>2 - Outros Profissionais da Saúde</v>
      </c>
      <c r="F1299" s="7" t="str">
        <f>'[1]TCE - ANEXO III - Preencher'!G1308</f>
        <v>3222-05</v>
      </c>
      <c r="G1299" s="8">
        <f>IF('[1]TCE - ANEXO III - Preencher'!H1308="","",'[1]TCE - ANEXO III - Preencher'!H1308)</f>
        <v>44044</v>
      </c>
      <c r="H1299" s="9">
        <f>'[1]TCE - ANEXO III - Preencher'!I1308</f>
        <v>9.6999999999999993</v>
      </c>
      <c r="I1299" s="9">
        <f>'[1]TCE - ANEXO III - Preencher'!J1308</f>
        <v>77.52</v>
      </c>
      <c r="J1299" s="9">
        <f>'[1]TCE - ANEXO III - Preencher'!K1308</f>
        <v>0</v>
      </c>
      <c r="K1299" s="10">
        <f>'[1]TCE - ANEXO III - Preencher'!L1308</f>
        <v>0</v>
      </c>
      <c r="L1299" s="10">
        <f>'[1]TCE - ANEXO III - Preencher'!M1308</f>
        <v>0</v>
      </c>
      <c r="M1299" s="10">
        <f t="shared" si="121"/>
        <v>0</v>
      </c>
      <c r="N1299" s="10">
        <f>'[1]TCE - ANEXO III - Preencher'!O1308</f>
        <v>0.44</v>
      </c>
      <c r="O1299" s="10">
        <f>'[1]TCE - ANEXO III - Preencher'!P1308</f>
        <v>0</v>
      </c>
      <c r="P1299" s="11">
        <f t="shared" si="122"/>
        <v>0.44</v>
      </c>
      <c r="Q1299" s="10">
        <f>'[1]TCE - ANEXO III - Preencher'!R1308</f>
        <v>0</v>
      </c>
      <c r="R1299" s="10">
        <f>'[1]TCE - ANEXO III - Preencher'!S1308</f>
        <v>0</v>
      </c>
      <c r="S1299" s="11">
        <f t="shared" si="123"/>
        <v>0</v>
      </c>
      <c r="T1299" s="10">
        <f>'[1]TCE - ANEXO III - Preencher'!U1308</f>
        <v>0</v>
      </c>
      <c r="U1299" s="10">
        <f>'[1]TCE - ANEXO III - Preencher'!V1308</f>
        <v>0</v>
      </c>
      <c r="V1299" s="11">
        <f t="shared" si="124"/>
        <v>0</v>
      </c>
      <c r="W1299" s="12" t="str">
        <f>IF('[1]TCE - ANEXO III - Preencher'!X1308="","",'[1]TCE - ANEXO III - Preencher'!X1308)</f>
        <v/>
      </c>
      <c r="X1299" s="10">
        <f>'[1]TCE - ANEXO III - Preencher'!Y1308</f>
        <v>0</v>
      </c>
      <c r="Y1299" s="10">
        <f>'[1]TCE - ANEXO III - Preencher'!Z1308</f>
        <v>0</v>
      </c>
      <c r="Z1299" s="11">
        <f t="shared" si="125"/>
        <v>0</v>
      </c>
      <c r="AA1299" s="12" t="str">
        <f>IF('[1]TCE - ANEXO III - Preencher'!AB1308="","",'[1]TCE - ANEXO III - Preencher'!AB1308)</f>
        <v/>
      </c>
      <c r="AB1299" s="10">
        <f t="shared" si="120"/>
        <v>87.66</v>
      </c>
    </row>
    <row r="1300" spans="1:28" x14ac:dyDescent="0.2">
      <c r="A1300" s="4" t="str">
        <f>IFERROR(VLOOKUP(B1300,'[1]DADOS (OCULTAR)'!$P$3:$R$56,3,0),"")</f>
        <v>10.894.988/0004-86</v>
      </c>
      <c r="B1300" s="5" t="str">
        <f>'[1]TCE - ANEXO III - Preencher'!C1309</f>
        <v>HMR</v>
      </c>
      <c r="C1300" s="15">
        <v>492</v>
      </c>
      <c r="D1300" s="6" t="str">
        <f>'[1]TCE - ANEXO III - Preencher'!E1309</f>
        <v>SINEIDE BARTOLOMEU DE SOUZA SILVA</v>
      </c>
      <c r="E1300" s="5" t="str">
        <f>IF('[1]TCE - ANEXO III - Preencher'!F1309="4 - Assistência Odontológica","2 - Outros Profissionais da Saúde",'[1]TCE - ANEXO II - Enviar TCE'!E1299)</f>
        <v>3 - Administrativo</v>
      </c>
      <c r="F1300" s="7" t="str">
        <f>'[1]TCE - ANEXO III - Preencher'!G1309</f>
        <v>2522-10</v>
      </c>
      <c r="G1300" s="8">
        <f>IF('[1]TCE - ANEXO III - Preencher'!H1309="","",'[1]TCE - ANEXO III - Preencher'!H1309)</f>
        <v>44044</v>
      </c>
      <c r="H1300" s="9">
        <f>'[1]TCE - ANEXO III - Preencher'!I1309</f>
        <v>23.09</v>
      </c>
      <c r="I1300" s="9">
        <f>'[1]TCE - ANEXO III - Preencher'!J1309</f>
        <v>184.67</v>
      </c>
      <c r="J1300" s="9">
        <f>'[1]TCE - ANEXO III - Preencher'!K1309</f>
        <v>0</v>
      </c>
      <c r="K1300" s="10">
        <f>'[1]TCE - ANEXO III - Preencher'!L1309</f>
        <v>0</v>
      </c>
      <c r="L1300" s="10">
        <f>'[1]TCE - ANEXO III - Preencher'!M1309</f>
        <v>0</v>
      </c>
      <c r="M1300" s="10">
        <f t="shared" si="121"/>
        <v>0</v>
      </c>
      <c r="N1300" s="10">
        <f>'[1]TCE - ANEXO III - Preencher'!O1309</f>
        <v>0.44</v>
      </c>
      <c r="O1300" s="10">
        <f>'[1]TCE - ANEXO III - Preencher'!P1309</f>
        <v>0</v>
      </c>
      <c r="P1300" s="11">
        <f t="shared" si="122"/>
        <v>0.44</v>
      </c>
      <c r="Q1300" s="10">
        <f>'[1]TCE - ANEXO III - Preencher'!R1309</f>
        <v>340.41335909090907</v>
      </c>
      <c r="R1300" s="10">
        <f>'[1]TCE - ANEXO III - Preencher'!S1309</f>
        <v>138.5</v>
      </c>
      <c r="S1300" s="11">
        <f t="shared" si="123"/>
        <v>201.91335909090907</v>
      </c>
      <c r="T1300" s="10">
        <f>'[1]TCE - ANEXO III - Preencher'!U1309</f>
        <v>0</v>
      </c>
      <c r="U1300" s="10">
        <f>'[1]TCE - ANEXO III - Preencher'!V1309</f>
        <v>0</v>
      </c>
      <c r="V1300" s="11">
        <f t="shared" si="124"/>
        <v>0</v>
      </c>
      <c r="W1300" s="12" t="str">
        <f>IF('[1]TCE - ANEXO III - Preencher'!X1309="","",'[1]TCE - ANEXO III - Preencher'!X1309)</f>
        <v/>
      </c>
      <c r="X1300" s="10">
        <f>'[1]TCE - ANEXO III - Preencher'!Y1309</f>
        <v>0</v>
      </c>
      <c r="Y1300" s="10">
        <f>'[1]TCE - ANEXO III - Preencher'!Z1309</f>
        <v>0</v>
      </c>
      <c r="Z1300" s="11">
        <f t="shared" si="125"/>
        <v>0</v>
      </c>
      <c r="AA1300" s="12" t="str">
        <f>IF('[1]TCE - ANEXO III - Preencher'!AB1309="","",'[1]TCE - ANEXO III - Preencher'!AB1309)</f>
        <v/>
      </c>
      <c r="AB1300" s="10">
        <f t="shared" si="120"/>
        <v>410.11335909090906</v>
      </c>
    </row>
    <row r="1301" spans="1:28" x14ac:dyDescent="0.2">
      <c r="A1301" s="4" t="str">
        <f>IFERROR(VLOOKUP(B1301,'[1]DADOS (OCULTAR)'!$P$3:$R$56,3,0),"")</f>
        <v>10.894.988/0004-86</v>
      </c>
      <c r="B1301" s="5" t="str">
        <f>'[1]TCE - ANEXO III - Preencher'!C1310</f>
        <v>HMR</v>
      </c>
      <c r="C1301" s="15">
        <v>490</v>
      </c>
      <c r="D1301" s="6" t="str">
        <f>'[1]TCE - ANEXO III - Preencher'!E1310</f>
        <v>SINEIDE MARIA DOS SANTOS</v>
      </c>
      <c r="E1301" s="5" t="str">
        <f>IF('[1]TCE - ANEXO III - Preencher'!F1310="4 - Assistência Odontológica","2 - Outros Profissionais da Saúde",'[1]TCE - ANEXO II - Enviar TCE'!E1300)</f>
        <v>2 - Outros Profissionais da Saúde</v>
      </c>
      <c r="F1301" s="7" t="str">
        <f>'[1]TCE - ANEXO III - Preencher'!G1310</f>
        <v>3222-05</v>
      </c>
      <c r="G1301" s="8">
        <f>IF('[1]TCE - ANEXO III - Preencher'!H1310="","",'[1]TCE - ANEXO III - Preencher'!H1310)</f>
        <v>44044</v>
      </c>
      <c r="H1301" s="9">
        <f>'[1]TCE - ANEXO III - Preencher'!I1310</f>
        <v>15.17</v>
      </c>
      <c r="I1301" s="9">
        <f>'[1]TCE - ANEXO III - Preencher'!J1310</f>
        <v>121.37</v>
      </c>
      <c r="J1301" s="9">
        <f>'[1]TCE - ANEXO III - Preencher'!K1310</f>
        <v>0</v>
      </c>
      <c r="K1301" s="10">
        <f>'[1]TCE - ANEXO III - Preencher'!L1310</f>
        <v>0</v>
      </c>
      <c r="L1301" s="10">
        <f>'[1]TCE - ANEXO III - Preencher'!M1310</f>
        <v>0</v>
      </c>
      <c r="M1301" s="10">
        <f t="shared" si="121"/>
        <v>0</v>
      </c>
      <c r="N1301" s="10">
        <f>'[1]TCE - ANEXO III - Preencher'!O1310</f>
        <v>0.44</v>
      </c>
      <c r="O1301" s="10">
        <f>'[1]TCE - ANEXO III - Preencher'!P1310</f>
        <v>0</v>
      </c>
      <c r="P1301" s="11">
        <f t="shared" si="122"/>
        <v>0.44</v>
      </c>
      <c r="Q1301" s="10">
        <f>'[1]TCE - ANEXO III - Preencher'!R1310</f>
        <v>0</v>
      </c>
      <c r="R1301" s="10">
        <f>'[1]TCE - ANEXO III - Preencher'!S1310</f>
        <v>0</v>
      </c>
      <c r="S1301" s="11">
        <f t="shared" si="123"/>
        <v>0</v>
      </c>
      <c r="T1301" s="10">
        <f>'[1]TCE - ANEXO III - Preencher'!U1310</f>
        <v>0</v>
      </c>
      <c r="U1301" s="10">
        <f>'[1]TCE - ANEXO III - Preencher'!V1310</f>
        <v>0</v>
      </c>
      <c r="V1301" s="11">
        <f t="shared" si="124"/>
        <v>0</v>
      </c>
      <c r="W1301" s="12" t="str">
        <f>IF('[1]TCE - ANEXO III - Preencher'!X1310="","",'[1]TCE - ANEXO III - Preencher'!X1310)</f>
        <v/>
      </c>
      <c r="X1301" s="10">
        <f>'[1]TCE - ANEXO III - Preencher'!Y1310</f>
        <v>0</v>
      </c>
      <c r="Y1301" s="10">
        <f>'[1]TCE - ANEXO III - Preencher'!Z1310</f>
        <v>0</v>
      </c>
      <c r="Z1301" s="11">
        <f t="shared" si="125"/>
        <v>0</v>
      </c>
      <c r="AA1301" s="12" t="str">
        <f>IF('[1]TCE - ANEXO III - Preencher'!AB1310="","",'[1]TCE - ANEXO III - Preencher'!AB1310)</f>
        <v/>
      </c>
      <c r="AB1301" s="10">
        <f t="shared" si="120"/>
        <v>136.97999999999999</v>
      </c>
    </row>
    <row r="1302" spans="1:28" x14ac:dyDescent="0.2">
      <c r="A1302" s="4" t="str">
        <f>IFERROR(VLOOKUP(B1302,'[1]DADOS (OCULTAR)'!$P$3:$R$56,3,0),"")</f>
        <v>10.894.988/0004-86</v>
      </c>
      <c r="B1302" s="5" t="str">
        <f>'[1]TCE - ANEXO III - Preencher'!C1311</f>
        <v>HMR</v>
      </c>
      <c r="C1302" s="15">
        <v>488</v>
      </c>
      <c r="D1302" s="6" t="str">
        <f>'[1]TCE - ANEXO III - Preencher'!E1311</f>
        <v>SOAMIR JOSE VELOSO LUSTOSA JUNIOR</v>
      </c>
      <c r="E1302" s="5" t="str">
        <f>IF('[1]TCE - ANEXO III - Preencher'!F1311="4 - Assistência Odontológica","2 - Outros Profissionais da Saúde",'[1]TCE - ANEXO II - Enviar TCE'!E1301)</f>
        <v>3 - Administrativo</v>
      </c>
      <c r="F1302" s="7" t="str">
        <f>'[1]TCE - ANEXO III - Preencher'!G1311</f>
        <v>4141-05</v>
      </c>
      <c r="G1302" s="8">
        <f>IF('[1]TCE - ANEXO III - Preencher'!H1311="","",'[1]TCE - ANEXO III - Preencher'!H1311)</f>
        <v>44044</v>
      </c>
      <c r="H1302" s="9">
        <f>'[1]TCE - ANEXO III - Preencher'!I1311</f>
        <v>12.86</v>
      </c>
      <c r="I1302" s="9">
        <f>'[1]TCE - ANEXO III - Preencher'!J1311</f>
        <v>102.88</v>
      </c>
      <c r="J1302" s="9">
        <f>'[1]TCE - ANEXO III - Preencher'!K1311</f>
        <v>0</v>
      </c>
      <c r="K1302" s="10">
        <f>'[1]TCE - ANEXO III - Preencher'!L1311</f>
        <v>0</v>
      </c>
      <c r="L1302" s="10">
        <f>'[1]TCE - ANEXO III - Preencher'!M1311</f>
        <v>0</v>
      </c>
      <c r="M1302" s="10">
        <f t="shared" si="121"/>
        <v>0</v>
      </c>
      <c r="N1302" s="10">
        <f>'[1]TCE - ANEXO III - Preencher'!O1311</f>
        <v>0.44813999999999998</v>
      </c>
      <c r="O1302" s="10">
        <f>'[1]TCE - ANEXO III - Preencher'!P1311</f>
        <v>0</v>
      </c>
      <c r="P1302" s="11">
        <f t="shared" si="122"/>
        <v>0.44813999999999998</v>
      </c>
      <c r="Q1302" s="10">
        <f>'[1]TCE - ANEXO III - Preencher'!R1311</f>
        <v>134.9133590909091</v>
      </c>
      <c r="R1302" s="10">
        <f>'[1]TCE - ANEXO III - Preencher'!S1311</f>
        <v>77.16</v>
      </c>
      <c r="S1302" s="11">
        <f t="shared" si="123"/>
        <v>57.7533590909091</v>
      </c>
      <c r="T1302" s="10">
        <f>'[1]TCE - ANEXO III - Preencher'!U1311</f>
        <v>0</v>
      </c>
      <c r="U1302" s="10">
        <f>'[1]TCE - ANEXO III - Preencher'!V1311</f>
        <v>0</v>
      </c>
      <c r="V1302" s="11">
        <f t="shared" si="124"/>
        <v>0</v>
      </c>
      <c r="W1302" s="12" t="str">
        <f>IF('[1]TCE - ANEXO III - Preencher'!X1311="","",'[1]TCE - ANEXO III - Preencher'!X1311)</f>
        <v/>
      </c>
      <c r="X1302" s="10">
        <f>'[1]TCE - ANEXO III - Preencher'!Y1311</f>
        <v>0</v>
      </c>
      <c r="Y1302" s="10">
        <f>'[1]TCE - ANEXO III - Preencher'!Z1311</f>
        <v>0</v>
      </c>
      <c r="Z1302" s="11">
        <f t="shared" si="125"/>
        <v>0</v>
      </c>
      <c r="AA1302" s="12" t="str">
        <f>IF('[1]TCE - ANEXO III - Preencher'!AB1311="","",'[1]TCE - ANEXO III - Preencher'!AB1311)</f>
        <v/>
      </c>
      <c r="AB1302" s="10">
        <f t="shared" si="120"/>
        <v>173.94149909090908</v>
      </c>
    </row>
    <row r="1303" spans="1:28" x14ac:dyDescent="0.2">
      <c r="A1303" s="4" t="str">
        <f>IFERROR(VLOOKUP(B1303,'[1]DADOS (OCULTAR)'!$P$3:$R$56,3,0),"")</f>
        <v>10.894.988/0004-86</v>
      </c>
      <c r="B1303" s="5" t="str">
        <f>'[1]TCE - ANEXO III - Preencher'!C1312</f>
        <v>HMR</v>
      </c>
      <c r="C1303" s="15">
        <v>9400</v>
      </c>
      <c r="D1303" s="6" t="str">
        <f>'[1]TCE - ANEXO III - Preencher'!E1312</f>
        <v>SOLANGE BATISTA BEZERRA SALES</v>
      </c>
      <c r="E1303" s="5" t="str">
        <f>IF('[1]TCE - ANEXO III - Preencher'!F1312="4 - Assistência Odontológica","2 - Outros Profissionais da Saúde",'[1]TCE - ANEXO II - Enviar TCE'!E1302)</f>
        <v>3 - Administrativo</v>
      </c>
      <c r="F1303" s="7" t="str">
        <f>'[1]TCE - ANEXO III - Preencher'!G1312</f>
        <v>4221-05</v>
      </c>
      <c r="G1303" s="8">
        <f>IF('[1]TCE - ANEXO III - Preencher'!H1312="","",'[1]TCE - ANEXO III - Preencher'!H1312)</f>
        <v>44044</v>
      </c>
      <c r="H1303" s="9">
        <f>'[1]TCE - ANEXO III - Preencher'!I1312</f>
        <v>14.64</v>
      </c>
      <c r="I1303" s="9">
        <f>'[1]TCE - ANEXO III - Preencher'!J1312</f>
        <v>117.05</v>
      </c>
      <c r="J1303" s="9">
        <f>'[1]TCE - ANEXO III - Preencher'!K1312</f>
        <v>0</v>
      </c>
      <c r="K1303" s="10">
        <f>'[1]TCE - ANEXO III - Preencher'!L1312</f>
        <v>0</v>
      </c>
      <c r="L1303" s="10">
        <f>'[1]TCE - ANEXO III - Preencher'!M1312</f>
        <v>0</v>
      </c>
      <c r="M1303" s="10">
        <f t="shared" si="121"/>
        <v>0</v>
      </c>
      <c r="N1303" s="10">
        <f>'[1]TCE - ANEXO III - Preencher'!O1312</f>
        <v>0.44</v>
      </c>
      <c r="O1303" s="10">
        <f>'[1]TCE - ANEXO III - Preencher'!P1312</f>
        <v>0</v>
      </c>
      <c r="P1303" s="11">
        <f t="shared" si="122"/>
        <v>0.44</v>
      </c>
      <c r="Q1303" s="10">
        <f>'[1]TCE - ANEXO III - Preencher'!R1312</f>
        <v>260.41335909090907</v>
      </c>
      <c r="R1303" s="10">
        <f>'[1]TCE - ANEXO III - Preencher'!S1312</f>
        <v>62.7</v>
      </c>
      <c r="S1303" s="11">
        <f t="shared" si="123"/>
        <v>197.71335909090908</v>
      </c>
      <c r="T1303" s="10">
        <f>'[1]TCE - ANEXO III - Preencher'!U1312</f>
        <v>0</v>
      </c>
      <c r="U1303" s="10">
        <f>'[1]TCE - ANEXO III - Preencher'!V1312</f>
        <v>0</v>
      </c>
      <c r="V1303" s="11">
        <f t="shared" si="124"/>
        <v>0</v>
      </c>
      <c r="W1303" s="12" t="str">
        <f>IF('[1]TCE - ANEXO III - Preencher'!X1312="","",'[1]TCE - ANEXO III - Preencher'!X1312)</f>
        <v/>
      </c>
      <c r="X1303" s="10">
        <f>'[1]TCE - ANEXO III - Preencher'!Y1312</f>
        <v>0</v>
      </c>
      <c r="Y1303" s="10">
        <f>'[1]TCE - ANEXO III - Preencher'!Z1312</f>
        <v>0</v>
      </c>
      <c r="Z1303" s="11">
        <f t="shared" si="125"/>
        <v>0</v>
      </c>
      <c r="AA1303" s="12" t="str">
        <f>IF('[1]TCE - ANEXO III - Preencher'!AB1312="","",'[1]TCE - ANEXO III - Preencher'!AB1312)</f>
        <v/>
      </c>
      <c r="AB1303" s="10">
        <f t="shared" si="120"/>
        <v>329.84335909090908</v>
      </c>
    </row>
    <row r="1304" spans="1:28" x14ac:dyDescent="0.2">
      <c r="A1304" s="4" t="str">
        <f>IFERROR(VLOOKUP(B1304,'[1]DADOS (OCULTAR)'!$P$3:$R$56,3,0),"")</f>
        <v>10.894.988/0004-86</v>
      </c>
      <c r="B1304" s="5" t="str">
        <f>'[1]TCE - ANEXO III - Preencher'!C1313</f>
        <v>HMR</v>
      </c>
      <c r="C1304" s="15">
        <v>409</v>
      </c>
      <c r="D1304" s="6" t="str">
        <f>'[1]TCE - ANEXO III - Preencher'!E1313</f>
        <v>SOLANGE MORAES DA SILVA</v>
      </c>
      <c r="E1304" s="5" t="str">
        <f>IF('[1]TCE - ANEXO III - Preencher'!F1313="4 - Assistência Odontológica","2 - Outros Profissionais da Saúde",'[1]TCE - ANEXO II - Enviar TCE'!E1303)</f>
        <v>3 - Administrativo</v>
      </c>
      <c r="F1304" s="7" t="str">
        <f>'[1]TCE - ANEXO III - Preencher'!G1313</f>
        <v>5134-30</v>
      </c>
      <c r="G1304" s="8">
        <f>IF('[1]TCE - ANEXO III - Preencher'!H1313="","",'[1]TCE - ANEXO III - Preencher'!H1313)</f>
        <v>44044</v>
      </c>
      <c r="H1304" s="9">
        <f>'[1]TCE - ANEXO III - Preencher'!I1313</f>
        <v>15.39</v>
      </c>
      <c r="I1304" s="9">
        <f>'[1]TCE - ANEXO III - Preencher'!J1313</f>
        <v>123.09</v>
      </c>
      <c r="J1304" s="9">
        <f>'[1]TCE - ANEXO III - Preencher'!K1313</f>
        <v>0</v>
      </c>
      <c r="K1304" s="10">
        <f>'[1]TCE - ANEXO III - Preencher'!L1313</f>
        <v>0</v>
      </c>
      <c r="L1304" s="10">
        <f>'[1]TCE - ANEXO III - Preencher'!M1313</f>
        <v>0</v>
      </c>
      <c r="M1304" s="10">
        <f t="shared" si="121"/>
        <v>0</v>
      </c>
      <c r="N1304" s="10">
        <f>'[1]TCE - ANEXO III - Preencher'!O1313</f>
        <v>0.44</v>
      </c>
      <c r="O1304" s="10">
        <f>'[1]TCE - ANEXO III - Preencher'!P1313</f>
        <v>0</v>
      </c>
      <c r="P1304" s="11">
        <f t="shared" si="122"/>
        <v>0.44</v>
      </c>
      <c r="Q1304" s="10">
        <f>'[1]TCE - ANEXO III - Preencher'!R1313</f>
        <v>248.82671818181819</v>
      </c>
      <c r="R1304" s="10">
        <f>'[1]TCE - ANEXO III - Preencher'!S1313</f>
        <v>62.7</v>
      </c>
      <c r="S1304" s="11">
        <f t="shared" si="123"/>
        <v>186.12671818181821</v>
      </c>
      <c r="T1304" s="10">
        <f>'[1]TCE - ANEXO III - Preencher'!U1313</f>
        <v>0</v>
      </c>
      <c r="U1304" s="10">
        <f>'[1]TCE - ANEXO III - Preencher'!V1313</f>
        <v>0</v>
      </c>
      <c r="V1304" s="11">
        <f t="shared" si="124"/>
        <v>0</v>
      </c>
      <c r="W1304" s="12" t="str">
        <f>IF('[1]TCE - ANEXO III - Preencher'!X1313="","",'[1]TCE - ANEXO III - Preencher'!X1313)</f>
        <v/>
      </c>
      <c r="X1304" s="10">
        <f>'[1]TCE - ANEXO III - Preencher'!Y1313</f>
        <v>0</v>
      </c>
      <c r="Y1304" s="10">
        <f>'[1]TCE - ANEXO III - Preencher'!Z1313</f>
        <v>0</v>
      </c>
      <c r="Z1304" s="11">
        <f t="shared" si="125"/>
        <v>0</v>
      </c>
      <c r="AA1304" s="12" t="str">
        <f>IF('[1]TCE - ANEXO III - Preencher'!AB1313="","",'[1]TCE - ANEXO III - Preencher'!AB1313)</f>
        <v/>
      </c>
      <c r="AB1304" s="10">
        <f t="shared" si="120"/>
        <v>325.04671818181822</v>
      </c>
    </row>
    <row r="1305" spans="1:28" x14ac:dyDescent="0.2">
      <c r="A1305" s="4" t="str">
        <f>IFERROR(VLOOKUP(B1305,'[1]DADOS (OCULTAR)'!$P$3:$R$56,3,0),"")</f>
        <v>10.894.988/0004-86</v>
      </c>
      <c r="B1305" s="5" t="str">
        <f>'[1]TCE - ANEXO III - Preencher'!C1314</f>
        <v>HMR</v>
      </c>
      <c r="C1305" s="15">
        <v>464</v>
      </c>
      <c r="D1305" s="6" t="str">
        <f>'[1]TCE - ANEXO III - Preencher'!E1314</f>
        <v>SOLANGE SONIA DAS CHAGAS SANTOS</v>
      </c>
      <c r="E1305" s="5" t="str">
        <f>IF('[1]TCE - ANEXO III - Preencher'!F1314="4 - Assistência Odontológica","2 - Outros Profissionais da Saúde",'[1]TCE - ANEXO II - Enviar TCE'!E1304)</f>
        <v>2 - Outros Profissionais da Saúde</v>
      </c>
      <c r="F1305" s="7" t="str">
        <f>'[1]TCE - ANEXO III - Preencher'!G1314</f>
        <v>3222-05</v>
      </c>
      <c r="G1305" s="8">
        <f>IF('[1]TCE - ANEXO III - Preencher'!H1314="","",'[1]TCE - ANEXO III - Preencher'!H1314)</f>
        <v>44044</v>
      </c>
      <c r="H1305" s="9">
        <f>'[1]TCE - ANEXO III - Preencher'!I1314</f>
        <v>15.17</v>
      </c>
      <c r="I1305" s="9">
        <f>'[1]TCE - ANEXO III - Preencher'!J1314</f>
        <v>121.37</v>
      </c>
      <c r="J1305" s="9">
        <f>'[1]TCE - ANEXO III - Preencher'!K1314</f>
        <v>0</v>
      </c>
      <c r="K1305" s="10">
        <f>'[1]TCE - ANEXO III - Preencher'!L1314</f>
        <v>0</v>
      </c>
      <c r="L1305" s="10">
        <f>'[1]TCE - ANEXO III - Preencher'!M1314</f>
        <v>0</v>
      </c>
      <c r="M1305" s="10">
        <f t="shared" si="121"/>
        <v>0</v>
      </c>
      <c r="N1305" s="10">
        <f>'[1]TCE - ANEXO III - Preencher'!O1314</f>
        <v>0.44813999999999998</v>
      </c>
      <c r="O1305" s="10">
        <f>'[1]TCE - ANEXO III - Preencher'!P1314</f>
        <v>0</v>
      </c>
      <c r="P1305" s="11">
        <f t="shared" si="122"/>
        <v>0.44813999999999998</v>
      </c>
      <c r="Q1305" s="10">
        <f>'[1]TCE - ANEXO III - Preencher'!R1314</f>
        <v>132.4133590909091</v>
      </c>
      <c r="R1305" s="10">
        <f>'[1]TCE - ANEXO III - Preencher'!S1314</f>
        <v>65.95</v>
      </c>
      <c r="S1305" s="11">
        <f t="shared" si="123"/>
        <v>66.463359090909094</v>
      </c>
      <c r="T1305" s="10">
        <f>'[1]TCE - ANEXO III - Preencher'!U1314</f>
        <v>0</v>
      </c>
      <c r="U1305" s="10">
        <f>'[1]TCE - ANEXO III - Preencher'!V1314</f>
        <v>0</v>
      </c>
      <c r="V1305" s="11">
        <f t="shared" si="124"/>
        <v>0</v>
      </c>
      <c r="W1305" s="12" t="str">
        <f>IF('[1]TCE - ANEXO III - Preencher'!X1314="","",'[1]TCE - ANEXO III - Preencher'!X1314)</f>
        <v/>
      </c>
      <c r="X1305" s="10">
        <f>'[1]TCE - ANEXO III - Preencher'!Y1314</f>
        <v>0</v>
      </c>
      <c r="Y1305" s="10">
        <f>'[1]TCE - ANEXO III - Preencher'!Z1314</f>
        <v>0</v>
      </c>
      <c r="Z1305" s="11">
        <f t="shared" si="125"/>
        <v>0</v>
      </c>
      <c r="AA1305" s="12" t="str">
        <f>IF('[1]TCE - ANEXO III - Preencher'!AB1314="","",'[1]TCE - ANEXO III - Preencher'!AB1314)</f>
        <v/>
      </c>
      <c r="AB1305" s="10">
        <f t="shared" si="120"/>
        <v>203.45149909090907</v>
      </c>
    </row>
    <row r="1306" spans="1:28" x14ac:dyDescent="0.2">
      <c r="A1306" s="4" t="str">
        <f>IFERROR(VLOOKUP(B1306,'[1]DADOS (OCULTAR)'!$P$3:$R$56,3,0),"")</f>
        <v>10.894.988/0004-86</v>
      </c>
      <c r="B1306" s="5" t="str">
        <f>'[1]TCE - ANEXO III - Preencher'!C1315</f>
        <v>HMR</v>
      </c>
      <c r="C1306" s="15">
        <v>402</v>
      </c>
      <c r="D1306" s="6" t="str">
        <f>'[1]TCE - ANEXO III - Preencher'!E1315</f>
        <v>STENIO RODRIGUES DORNELAS</v>
      </c>
      <c r="E1306" s="5" t="str">
        <f>IF('[1]TCE - ANEXO III - Preencher'!F1315="4 - Assistência Odontológica","2 - Outros Profissionais da Saúde",'[1]TCE - ANEXO II - Enviar TCE'!E1305)</f>
        <v>2 - Outros Profissionais da Saúde</v>
      </c>
      <c r="F1306" s="7" t="str">
        <f>'[1]TCE - ANEXO III - Preencher'!G1315</f>
        <v>3222-05</v>
      </c>
      <c r="G1306" s="8">
        <f>IF('[1]TCE - ANEXO III - Preencher'!H1315="","",'[1]TCE - ANEXO III - Preencher'!H1315)</f>
        <v>44044</v>
      </c>
      <c r="H1306" s="9">
        <f>'[1]TCE - ANEXO III - Preencher'!I1315</f>
        <v>15.17</v>
      </c>
      <c r="I1306" s="9">
        <f>'[1]TCE - ANEXO III - Preencher'!J1315</f>
        <v>121.37</v>
      </c>
      <c r="J1306" s="9">
        <f>'[1]TCE - ANEXO III - Preencher'!K1315</f>
        <v>0</v>
      </c>
      <c r="K1306" s="10">
        <f>'[1]TCE - ANEXO III - Preencher'!L1315</f>
        <v>0</v>
      </c>
      <c r="L1306" s="10">
        <f>'[1]TCE - ANEXO III - Preencher'!M1315</f>
        <v>0</v>
      </c>
      <c r="M1306" s="10">
        <f t="shared" si="121"/>
        <v>0</v>
      </c>
      <c r="N1306" s="10">
        <f>'[1]TCE - ANEXO III - Preencher'!O1315</f>
        <v>0.44813999999999998</v>
      </c>
      <c r="O1306" s="10">
        <f>'[1]TCE - ANEXO III - Preencher'!P1315</f>
        <v>0</v>
      </c>
      <c r="P1306" s="11">
        <f t="shared" si="122"/>
        <v>0.44813999999999998</v>
      </c>
      <c r="Q1306" s="10">
        <f>'[1]TCE - ANEXO III - Preencher'!R1315</f>
        <v>124.4133590909091</v>
      </c>
      <c r="R1306" s="10">
        <f>'[1]TCE - ANEXO III - Preencher'!S1315</f>
        <v>65.95</v>
      </c>
      <c r="S1306" s="11">
        <f t="shared" si="123"/>
        <v>58.463359090909094</v>
      </c>
      <c r="T1306" s="10">
        <f>'[1]TCE - ANEXO III - Preencher'!U1315</f>
        <v>0</v>
      </c>
      <c r="U1306" s="10">
        <f>'[1]TCE - ANEXO III - Preencher'!V1315</f>
        <v>0</v>
      </c>
      <c r="V1306" s="11">
        <f t="shared" si="124"/>
        <v>0</v>
      </c>
      <c r="W1306" s="12" t="str">
        <f>IF('[1]TCE - ANEXO III - Preencher'!X1315="","",'[1]TCE - ANEXO III - Preencher'!X1315)</f>
        <v/>
      </c>
      <c r="X1306" s="10">
        <f>'[1]TCE - ANEXO III - Preencher'!Y1315</f>
        <v>0</v>
      </c>
      <c r="Y1306" s="10">
        <f>'[1]TCE - ANEXO III - Preencher'!Z1315</f>
        <v>0</v>
      </c>
      <c r="Z1306" s="11">
        <f t="shared" si="125"/>
        <v>0</v>
      </c>
      <c r="AA1306" s="12" t="str">
        <f>IF('[1]TCE - ANEXO III - Preencher'!AB1315="","",'[1]TCE - ANEXO III - Preencher'!AB1315)</f>
        <v/>
      </c>
      <c r="AB1306" s="10">
        <f t="shared" si="120"/>
        <v>195.45149909090907</v>
      </c>
    </row>
    <row r="1307" spans="1:28" x14ac:dyDescent="0.2">
      <c r="A1307" s="4" t="str">
        <f>IFERROR(VLOOKUP(B1307,'[1]DADOS (OCULTAR)'!$P$3:$R$56,3,0),"")</f>
        <v>10.894.988/0004-86</v>
      </c>
      <c r="B1307" s="5" t="str">
        <f>'[1]TCE - ANEXO III - Preencher'!C1316</f>
        <v>HMR</v>
      </c>
      <c r="C1307" s="15">
        <v>490</v>
      </c>
      <c r="D1307" s="6" t="str">
        <f>'[1]TCE - ANEXO III - Preencher'!E1316</f>
        <v>SUEDJA RODRIGUES JAQUES</v>
      </c>
      <c r="E1307" s="5" t="str">
        <f>IF('[1]TCE - ANEXO III - Preencher'!F1316="4 - Assistência Odontológica","2 - Outros Profissionais da Saúde",'[1]TCE - ANEXO II - Enviar TCE'!E1306)</f>
        <v>2 - Outros Profissionais da Saúde</v>
      </c>
      <c r="F1307" s="7" t="str">
        <f>'[1]TCE - ANEXO III - Preencher'!G1316</f>
        <v>3222-05</v>
      </c>
      <c r="G1307" s="8">
        <f>IF('[1]TCE - ANEXO III - Preencher'!H1316="","",'[1]TCE - ANEXO III - Preencher'!H1316)</f>
        <v>44044</v>
      </c>
      <c r="H1307" s="9">
        <f>'[1]TCE - ANEXO III - Preencher'!I1316</f>
        <v>17.989999999999998</v>
      </c>
      <c r="I1307" s="9">
        <f>'[1]TCE - ANEXO III - Preencher'!J1316</f>
        <v>143.91</v>
      </c>
      <c r="J1307" s="9">
        <f>'[1]TCE - ANEXO III - Preencher'!K1316</f>
        <v>0</v>
      </c>
      <c r="K1307" s="10">
        <f>'[1]TCE - ANEXO III - Preencher'!L1316</f>
        <v>0</v>
      </c>
      <c r="L1307" s="10">
        <f>'[1]TCE - ANEXO III - Preencher'!M1316</f>
        <v>0</v>
      </c>
      <c r="M1307" s="10">
        <f t="shared" si="121"/>
        <v>0</v>
      </c>
      <c r="N1307" s="10">
        <f>'[1]TCE - ANEXO III - Preencher'!O1316</f>
        <v>0.44</v>
      </c>
      <c r="O1307" s="10">
        <f>'[1]TCE - ANEXO III - Preencher'!P1316</f>
        <v>0</v>
      </c>
      <c r="P1307" s="11">
        <f t="shared" si="122"/>
        <v>0.44</v>
      </c>
      <c r="Q1307" s="10">
        <f>'[1]TCE - ANEXO III - Preencher'!R1316</f>
        <v>244.4133590909091</v>
      </c>
      <c r="R1307" s="10">
        <f>'[1]TCE - ANEXO III - Preencher'!S1316</f>
        <v>65.95</v>
      </c>
      <c r="S1307" s="11">
        <f t="shared" si="123"/>
        <v>178.46335909090908</v>
      </c>
      <c r="T1307" s="10">
        <f>'[1]TCE - ANEXO III - Preencher'!U1316</f>
        <v>0</v>
      </c>
      <c r="U1307" s="10">
        <f>'[1]TCE - ANEXO III - Preencher'!V1316</f>
        <v>0</v>
      </c>
      <c r="V1307" s="11">
        <f t="shared" si="124"/>
        <v>0</v>
      </c>
      <c r="W1307" s="12" t="str">
        <f>IF('[1]TCE - ANEXO III - Preencher'!X1316="","",'[1]TCE - ANEXO III - Preencher'!X1316)</f>
        <v/>
      </c>
      <c r="X1307" s="10">
        <f>'[1]TCE - ANEXO III - Preencher'!Y1316</f>
        <v>0</v>
      </c>
      <c r="Y1307" s="10">
        <f>'[1]TCE - ANEXO III - Preencher'!Z1316</f>
        <v>0</v>
      </c>
      <c r="Z1307" s="11">
        <f t="shared" si="125"/>
        <v>0</v>
      </c>
      <c r="AA1307" s="12" t="str">
        <f>IF('[1]TCE - ANEXO III - Preencher'!AB1316="","",'[1]TCE - ANEXO III - Preencher'!AB1316)</f>
        <v/>
      </c>
      <c r="AB1307" s="10">
        <f t="shared" si="120"/>
        <v>340.80335909090911</v>
      </c>
    </row>
    <row r="1308" spans="1:28" x14ac:dyDescent="0.2">
      <c r="A1308" s="4" t="str">
        <f>IFERROR(VLOOKUP(B1308,'[1]DADOS (OCULTAR)'!$P$3:$R$56,3,0),"")</f>
        <v>10.894.988/0004-86</v>
      </c>
      <c r="B1308" s="5" t="str">
        <f>'[1]TCE - ANEXO III - Preencher'!C1317</f>
        <v>HMR</v>
      </c>
      <c r="C1308" s="15">
        <v>431</v>
      </c>
      <c r="D1308" s="6" t="str">
        <f>'[1]TCE - ANEXO III - Preencher'!E1317</f>
        <v>SUELANY CLAUDINO DE SOUZA COSTA</v>
      </c>
      <c r="E1308" s="5" t="str">
        <f>IF('[1]TCE - ANEXO III - Preencher'!F1317="4 - Assistência Odontológica","2 - Outros Profissionais da Saúde",'[1]TCE - ANEXO II - Enviar TCE'!E1307)</f>
        <v>2 - Outros Profissionais da Saúde</v>
      </c>
      <c r="F1308" s="7" t="str">
        <f>'[1]TCE - ANEXO III - Preencher'!G1317</f>
        <v>2235-05</v>
      </c>
      <c r="G1308" s="8">
        <f>IF('[1]TCE - ANEXO III - Preencher'!H1317="","",'[1]TCE - ANEXO III - Preencher'!H1317)</f>
        <v>44044</v>
      </c>
      <c r="H1308" s="9">
        <f>'[1]TCE - ANEXO III - Preencher'!I1317</f>
        <v>38.96</v>
      </c>
      <c r="I1308" s="9">
        <f>'[1]TCE - ANEXO III - Preencher'!J1317</f>
        <v>311.72000000000003</v>
      </c>
      <c r="J1308" s="9">
        <f>'[1]TCE - ANEXO III - Preencher'!K1317</f>
        <v>0</v>
      </c>
      <c r="K1308" s="10">
        <f>'[1]TCE - ANEXO III - Preencher'!L1317</f>
        <v>0</v>
      </c>
      <c r="L1308" s="10">
        <f>'[1]TCE - ANEXO III - Preencher'!M1317</f>
        <v>0</v>
      </c>
      <c r="M1308" s="10">
        <f t="shared" si="121"/>
        <v>0</v>
      </c>
      <c r="N1308" s="10">
        <f>'[1]TCE - ANEXO III - Preencher'!O1317</f>
        <v>1.6295999999999999</v>
      </c>
      <c r="O1308" s="10">
        <f>'[1]TCE - ANEXO III - Preencher'!P1317</f>
        <v>0</v>
      </c>
      <c r="P1308" s="11">
        <f t="shared" si="122"/>
        <v>1.6295999999999999</v>
      </c>
      <c r="Q1308" s="10">
        <f>'[1]TCE - ANEXO III - Preencher'!R1317</f>
        <v>0</v>
      </c>
      <c r="R1308" s="10">
        <f>'[1]TCE - ANEXO III - Preencher'!S1317</f>
        <v>0</v>
      </c>
      <c r="S1308" s="11">
        <f t="shared" si="123"/>
        <v>0</v>
      </c>
      <c r="T1308" s="10">
        <f>'[1]TCE - ANEXO III - Preencher'!U1317</f>
        <v>0</v>
      </c>
      <c r="U1308" s="10">
        <f>'[1]TCE - ANEXO III - Preencher'!V1317</f>
        <v>0</v>
      </c>
      <c r="V1308" s="11">
        <f t="shared" si="124"/>
        <v>0</v>
      </c>
      <c r="W1308" s="12" t="str">
        <f>IF('[1]TCE - ANEXO III - Preencher'!X1317="","",'[1]TCE - ANEXO III - Preencher'!X1317)</f>
        <v/>
      </c>
      <c r="X1308" s="10">
        <f>'[1]TCE - ANEXO III - Preencher'!Y1317</f>
        <v>0</v>
      </c>
      <c r="Y1308" s="10">
        <f>'[1]TCE - ANEXO III - Preencher'!Z1317</f>
        <v>0</v>
      </c>
      <c r="Z1308" s="11">
        <f t="shared" si="125"/>
        <v>0</v>
      </c>
      <c r="AA1308" s="12" t="str">
        <f>IF('[1]TCE - ANEXO III - Preencher'!AB1317="","",'[1]TCE - ANEXO III - Preencher'!AB1317)</f>
        <v/>
      </c>
      <c r="AB1308" s="10">
        <f t="shared" si="120"/>
        <v>352.30959999999999</v>
      </c>
    </row>
    <row r="1309" spans="1:28" x14ac:dyDescent="0.2">
      <c r="A1309" s="4" t="str">
        <f>IFERROR(VLOOKUP(B1309,'[1]DADOS (OCULTAR)'!$P$3:$R$56,3,0),"")</f>
        <v>10.894.988/0004-86</v>
      </c>
      <c r="B1309" s="5" t="str">
        <f>'[1]TCE - ANEXO III - Preencher'!C1318</f>
        <v>HMR</v>
      </c>
      <c r="C1309" s="15">
        <v>413</v>
      </c>
      <c r="D1309" s="6" t="str">
        <f>'[1]TCE - ANEXO III - Preencher'!E1318</f>
        <v xml:space="preserve">SUELI CRISTINA DE OLIVEIRA SILVEIRA </v>
      </c>
      <c r="E1309" s="5" t="str">
        <f>IF('[1]TCE - ANEXO III - Preencher'!F1318="4 - Assistência Odontológica","2 - Outros Profissionais da Saúde",'[1]TCE - ANEXO II - Enviar TCE'!E1308)</f>
        <v>2 - Outros Profissionais da Saúde</v>
      </c>
      <c r="F1309" s="7" t="str">
        <f>'[1]TCE - ANEXO III - Preencher'!G1318</f>
        <v>2235-05</v>
      </c>
      <c r="G1309" s="8">
        <f>IF('[1]TCE - ANEXO III - Preencher'!H1318="","",'[1]TCE - ANEXO III - Preencher'!H1318)</f>
        <v>44044</v>
      </c>
      <c r="H1309" s="9">
        <f>'[1]TCE - ANEXO III - Preencher'!I1318</f>
        <v>39.700000000000003</v>
      </c>
      <c r="I1309" s="9">
        <f>'[1]TCE - ANEXO III - Preencher'!J1318</f>
        <v>317.63</v>
      </c>
      <c r="J1309" s="9">
        <f>'[1]TCE - ANEXO III - Preencher'!K1318</f>
        <v>0</v>
      </c>
      <c r="K1309" s="10">
        <f>'[1]TCE - ANEXO III - Preencher'!L1318</f>
        <v>0</v>
      </c>
      <c r="L1309" s="10">
        <f>'[1]TCE - ANEXO III - Preencher'!M1318</f>
        <v>0</v>
      </c>
      <c r="M1309" s="10">
        <f t="shared" si="121"/>
        <v>0</v>
      </c>
      <c r="N1309" s="10">
        <f>'[1]TCE - ANEXO III - Preencher'!O1318</f>
        <v>1.6295999999999999</v>
      </c>
      <c r="O1309" s="10">
        <f>'[1]TCE - ANEXO III - Preencher'!P1318</f>
        <v>0</v>
      </c>
      <c r="P1309" s="11">
        <f t="shared" si="122"/>
        <v>1.6295999999999999</v>
      </c>
      <c r="Q1309" s="10">
        <f>'[1]TCE - ANEXO III - Preencher'!R1318</f>
        <v>0</v>
      </c>
      <c r="R1309" s="10">
        <f>'[1]TCE - ANEXO III - Preencher'!S1318</f>
        <v>0</v>
      </c>
      <c r="S1309" s="11">
        <f t="shared" si="123"/>
        <v>0</v>
      </c>
      <c r="T1309" s="10">
        <f>'[1]TCE - ANEXO III - Preencher'!U1318</f>
        <v>0</v>
      </c>
      <c r="U1309" s="10">
        <f>'[1]TCE - ANEXO III - Preencher'!V1318</f>
        <v>0</v>
      </c>
      <c r="V1309" s="11">
        <f t="shared" si="124"/>
        <v>0</v>
      </c>
      <c r="W1309" s="12" t="str">
        <f>IF('[1]TCE - ANEXO III - Preencher'!X1318="","",'[1]TCE - ANEXO III - Preencher'!X1318)</f>
        <v/>
      </c>
      <c r="X1309" s="10">
        <f>'[1]TCE - ANEXO III - Preencher'!Y1318</f>
        <v>0</v>
      </c>
      <c r="Y1309" s="10">
        <f>'[1]TCE - ANEXO III - Preencher'!Z1318</f>
        <v>0</v>
      </c>
      <c r="Z1309" s="11">
        <f t="shared" si="125"/>
        <v>0</v>
      </c>
      <c r="AA1309" s="12" t="str">
        <f>IF('[1]TCE - ANEXO III - Preencher'!AB1318="","",'[1]TCE - ANEXO III - Preencher'!AB1318)</f>
        <v/>
      </c>
      <c r="AB1309" s="10">
        <f t="shared" si="120"/>
        <v>358.95959999999997</v>
      </c>
    </row>
    <row r="1310" spans="1:28" x14ac:dyDescent="0.2">
      <c r="A1310" s="4" t="str">
        <f>IFERROR(VLOOKUP(B1310,'[1]DADOS (OCULTAR)'!$P$3:$R$56,3,0),"")</f>
        <v>10.894.988/0004-86</v>
      </c>
      <c r="B1310" s="5" t="str">
        <f>'[1]TCE - ANEXO III - Preencher'!C1319</f>
        <v>HMR</v>
      </c>
      <c r="C1310" s="15">
        <v>494</v>
      </c>
      <c r="D1310" s="6" t="str">
        <f>'[1]TCE - ANEXO III - Preencher'!E1319</f>
        <v>SUELI DE FATIMA GOMES DA SILVA</v>
      </c>
      <c r="E1310" s="5" t="str">
        <f>IF('[1]TCE - ANEXO III - Preencher'!F1319="4 - Assistência Odontológica","2 - Outros Profissionais da Saúde",'[1]TCE - ANEXO II - Enviar TCE'!E1309)</f>
        <v>2 - Outros Profissionais da Saúde</v>
      </c>
      <c r="F1310" s="7" t="str">
        <f>'[1]TCE - ANEXO III - Preencher'!G1319</f>
        <v>2235-05</v>
      </c>
      <c r="G1310" s="8">
        <f>IF('[1]TCE - ANEXO III - Preencher'!H1319="","",'[1]TCE - ANEXO III - Preencher'!H1319)</f>
        <v>44044</v>
      </c>
      <c r="H1310" s="9">
        <f>'[1]TCE - ANEXO III - Preencher'!I1319</f>
        <v>32.479999999999997</v>
      </c>
      <c r="I1310" s="9">
        <f>'[1]TCE - ANEXO III - Preencher'!J1319</f>
        <v>259.83999999999997</v>
      </c>
      <c r="J1310" s="9">
        <f>'[1]TCE - ANEXO III - Preencher'!K1319</f>
        <v>0</v>
      </c>
      <c r="K1310" s="10">
        <f>'[1]TCE - ANEXO III - Preencher'!L1319</f>
        <v>0</v>
      </c>
      <c r="L1310" s="10">
        <f>'[1]TCE - ANEXO III - Preencher'!M1319</f>
        <v>0</v>
      </c>
      <c r="M1310" s="10">
        <f t="shared" si="121"/>
        <v>0</v>
      </c>
      <c r="N1310" s="10">
        <f>'[1]TCE - ANEXO III - Preencher'!O1319</f>
        <v>1.6295999999999999</v>
      </c>
      <c r="O1310" s="10">
        <f>'[1]TCE - ANEXO III - Preencher'!P1319</f>
        <v>0</v>
      </c>
      <c r="P1310" s="11">
        <f t="shared" si="122"/>
        <v>1.6295999999999999</v>
      </c>
      <c r="Q1310" s="10">
        <f>'[1]TCE - ANEXO III - Preencher'!R1319</f>
        <v>0</v>
      </c>
      <c r="R1310" s="10">
        <f>'[1]TCE - ANEXO III - Preencher'!S1319</f>
        <v>0</v>
      </c>
      <c r="S1310" s="11">
        <f t="shared" si="123"/>
        <v>0</v>
      </c>
      <c r="T1310" s="10">
        <f>'[1]TCE - ANEXO III - Preencher'!U1319</f>
        <v>0</v>
      </c>
      <c r="U1310" s="10">
        <f>'[1]TCE - ANEXO III - Preencher'!V1319</f>
        <v>0</v>
      </c>
      <c r="V1310" s="11">
        <f t="shared" si="124"/>
        <v>0</v>
      </c>
      <c r="W1310" s="12" t="str">
        <f>IF('[1]TCE - ANEXO III - Preencher'!X1319="","",'[1]TCE - ANEXO III - Preencher'!X1319)</f>
        <v/>
      </c>
      <c r="X1310" s="10">
        <f>'[1]TCE - ANEXO III - Preencher'!Y1319</f>
        <v>0</v>
      </c>
      <c r="Y1310" s="10">
        <f>'[1]TCE - ANEXO III - Preencher'!Z1319</f>
        <v>0</v>
      </c>
      <c r="Z1310" s="11">
        <f t="shared" si="125"/>
        <v>0</v>
      </c>
      <c r="AA1310" s="12" t="str">
        <f>IF('[1]TCE - ANEXO III - Preencher'!AB1319="","",'[1]TCE - ANEXO III - Preencher'!AB1319)</f>
        <v/>
      </c>
      <c r="AB1310" s="10">
        <f t="shared" si="120"/>
        <v>293.94959999999998</v>
      </c>
    </row>
    <row r="1311" spans="1:28" x14ac:dyDescent="0.2">
      <c r="A1311" s="4" t="str">
        <f>IFERROR(VLOOKUP(B1311,'[1]DADOS (OCULTAR)'!$P$3:$R$56,3,0),"")</f>
        <v>10.894.988/0004-86</v>
      </c>
      <c r="B1311" s="5" t="str">
        <f>'[1]TCE - ANEXO III - Preencher'!C1320</f>
        <v>HMR</v>
      </c>
      <c r="C1311" s="15">
        <v>470</v>
      </c>
      <c r="D1311" s="6" t="str">
        <f>'[1]TCE - ANEXO III - Preencher'!E1320</f>
        <v>SUELI MARIA DAS CHAGAS CARVALHO</v>
      </c>
      <c r="E1311" s="5" t="str">
        <f>IF('[1]TCE - ANEXO III - Preencher'!F1320="4 - Assistência Odontológica","2 - Outros Profissionais da Saúde",'[1]TCE - ANEXO II - Enviar TCE'!E1310)</f>
        <v>2 - Outros Profissionais da Saúde</v>
      </c>
      <c r="F1311" s="7" t="str">
        <f>'[1]TCE - ANEXO III - Preencher'!G1320</f>
        <v>3222-05</v>
      </c>
      <c r="G1311" s="8">
        <f>IF('[1]TCE - ANEXO III - Preencher'!H1320="","",'[1]TCE - ANEXO III - Preencher'!H1320)</f>
        <v>44044</v>
      </c>
      <c r="H1311" s="9">
        <f>'[1]TCE - ANEXO III - Preencher'!I1320</f>
        <v>16.43</v>
      </c>
      <c r="I1311" s="9">
        <f>'[1]TCE - ANEXO III - Preencher'!J1320</f>
        <v>131.51</v>
      </c>
      <c r="J1311" s="9">
        <f>'[1]TCE - ANEXO III - Preencher'!K1320</f>
        <v>0</v>
      </c>
      <c r="K1311" s="10">
        <f>'[1]TCE - ANEXO III - Preencher'!L1320</f>
        <v>0</v>
      </c>
      <c r="L1311" s="10">
        <f>'[1]TCE - ANEXO III - Preencher'!M1320</f>
        <v>0</v>
      </c>
      <c r="M1311" s="10">
        <f t="shared" si="121"/>
        <v>0</v>
      </c>
      <c r="N1311" s="10">
        <f>'[1]TCE - ANEXO III - Preencher'!O1320</f>
        <v>0.44</v>
      </c>
      <c r="O1311" s="10">
        <f>'[1]TCE - ANEXO III - Preencher'!P1320</f>
        <v>0</v>
      </c>
      <c r="P1311" s="11">
        <f t="shared" si="122"/>
        <v>0.44</v>
      </c>
      <c r="Q1311" s="10">
        <f>'[1]TCE - ANEXO III - Preencher'!R1320</f>
        <v>282.81335909090905</v>
      </c>
      <c r="R1311" s="10">
        <f>'[1]TCE - ANEXO III - Preencher'!S1320</f>
        <v>65.95</v>
      </c>
      <c r="S1311" s="11">
        <f t="shared" si="123"/>
        <v>216.86335909090906</v>
      </c>
      <c r="T1311" s="10">
        <f>'[1]TCE - ANEXO III - Preencher'!U1320</f>
        <v>0</v>
      </c>
      <c r="U1311" s="10">
        <f>'[1]TCE - ANEXO III - Preencher'!V1320</f>
        <v>0</v>
      </c>
      <c r="V1311" s="11">
        <f t="shared" si="124"/>
        <v>0</v>
      </c>
      <c r="W1311" s="12" t="str">
        <f>IF('[1]TCE - ANEXO III - Preencher'!X1320="","",'[1]TCE - ANEXO III - Preencher'!X1320)</f>
        <v/>
      </c>
      <c r="X1311" s="10">
        <f>'[1]TCE - ANEXO III - Preencher'!Y1320</f>
        <v>0</v>
      </c>
      <c r="Y1311" s="10">
        <f>'[1]TCE - ANEXO III - Preencher'!Z1320</f>
        <v>0</v>
      </c>
      <c r="Z1311" s="11">
        <f t="shared" si="125"/>
        <v>0</v>
      </c>
      <c r="AA1311" s="12" t="str">
        <f>IF('[1]TCE - ANEXO III - Preencher'!AB1320="","",'[1]TCE - ANEXO III - Preencher'!AB1320)</f>
        <v/>
      </c>
      <c r="AB1311" s="10">
        <f t="shared" si="120"/>
        <v>365.24335909090905</v>
      </c>
    </row>
    <row r="1312" spans="1:28" x14ac:dyDescent="0.2">
      <c r="A1312" s="4" t="str">
        <f>IFERROR(VLOOKUP(B1312,'[1]DADOS (OCULTAR)'!$P$3:$R$56,3,0),"")</f>
        <v>10.894.988/0004-86</v>
      </c>
      <c r="B1312" s="5" t="str">
        <f>'[1]TCE - ANEXO III - Preencher'!C1321</f>
        <v>HMR</v>
      </c>
      <c r="C1312" s="15">
        <v>443</v>
      </c>
      <c r="D1312" s="6" t="str">
        <f>'[1]TCE - ANEXO III - Preencher'!E1321</f>
        <v>SUELLEM KARLA SILVA DE LIRA  GONÇALVES</v>
      </c>
      <c r="E1312" s="5" t="str">
        <f>IF('[1]TCE - ANEXO III - Preencher'!F1321="4 - Assistência Odontológica","2 - Outros Profissionais da Saúde",'[1]TCE - ANEXO II - Enviar TCE'!E1311)</f>
        <v>2 - Outros Profissionais da Saúde</v>
      </c>
      <c r="F1312" s="7" t="str">
        <f>'[1]TCE - ANEXO III - Preencher'!G1321</f>
        <v>2235-05</v>
      </c>
      <c r="G1312" s="8">
        <f>IF('[1]TCE - ANEXO III - Preencher'!H1321="","",'[1]TCE - ANEXO III - Preencher'!H1321)</f>
        <v>44044</v>
      </c>
      <c r="H1312" s="9">
        <f>'[1]TCE - ANEXO III - Preencher'!I1321</f>
        <v>31.58</v>
      </c>
      <c r="I1312" s="9">
        <f>'[1]TCE - ANEXO III - Preencher'!J1321</f>
        <v>252.69</v>
      </c>
      <c r="J1312" s="9">
        <f>'[1]TCE - ANEXO III - Preencher'!K1321</f>
        <v>0</v>
      </c>
      <c r="K1312" s="10">
        <f>'[1]TCE - ANEXO III - Preencher'!L1321</f>
        <v>0</v>
      </c>
      <c r="L1312" s="10">
        <f>'[1]TCE - ANEXO III - Preencher'!M1321</f>
        <v>0</v>
      </c>
      <c r="M1312" s="10">
        <f t="shared" si="121"/>
        <v>0</v>
      </c>
      <c r="N1312" s="10">
        <f>'[1]TCE - ANEXO III - Preencher'!O1321</f>
        <v>1.6295999999999999</v>
      </c>
      <c r="O1312" s="10">
        <f>'[1]TCE - ANEXO III - Preencher'!P1321</f>
        <v>0</v>
      </c>
      <c r="P1312" s="11">
        <f t="shared" si="122"/>
        <v>1.6295999999999999</v>
      </c>
      <c r="Q1312" s="10">
        <f>'[1]TCE - ANEXO III - Preencher'!R1321</f>
        <v>0</v>
      </c>
      <c r="R1312" s="10">
        <f>'[1]TCE - ANEXO III - Preencher'!S1321</f>
        <v>0</v>
      </c>
      <c r="S1312" s="11">
        <f t="shared" si="123"/>
        <v>0</v>
      </c>
      <c r="T1312" s="10">
        <f>'[1]TCE - ANEXO III - Preencher'!U1321</f>
        <v>0</v>
      </c>
      <c r="U1312" s="10">
        <f>'[1]TCE - ANEXO III - Preencher'!V1321</f>
        <v>0</v>
      </c>
      <c r="V1312" s="11">
        <f t="shared" si="124"/>
        <v>0</v>
      </c>
      <c r="W1312" s="12" t="str">
        <f>IF('[1]TCE - ANEXO III - Preencher'!X1321="","",'[1]TCE - ANEXO III - Preencher'!X1321)</f>
        <v/>
      </c>
      <c r="X1312" s="10">
        <f>'[1]TCE - ANEXO III - Preencher'!Y1321</f>
        <v>0</v>
      </c>
      <c r="Y1312" s="10">
        <f>'[1]TCE - ANEXO III - Preencher'!Z1321</f>
        <v>0</v>
      </c>
      <c r="Z1312" s="11">
        <f t="shared" si="125"/>
        <v>0</v>
      </c>
      <c r="AA1312" s="12" t="str">
        <f>IF('[1]TCE - ANEXO III - Preencher'!AB1321="","",'[1]TCE - ANEXO III - Preencher'!AB1321)</f>
        <v/>
      </c>
      <c r="AB1312" s="10">
        <f t="shared" si="120"/>
        <v>285.89959999999996</v>
      </c>
    </row>
    <row r="1313" spans="1:28" x14ac:dyDescent="0.2">
      <c r="A1313" s="4" t="str">
        <f>IFERROR(VLOOKUP(B1313,'[1]DADOS (OCULTAR)'!$P$3:$R$56,3,0),"")</f>
        <v>10.894.988/0004-86</v>
      </c>
      <c r="B1313" s="5" t="str">
        <f>'[1]TCE - ANEXO III - Preencher'!C1322</f>
        <v>HMR</v>
      </c>
      <c r="C1313" s="15">
        <v>490</v>
      </c>
      <c r="D1313" s="6" t="str">
        <f>'[1]TCE - ANEXO III - Preencher'!E1322</f>
        <v>SUELLEN ALVES FELICIANO</v>
      </c>
      <c r="E1313" s="5" t="str">
        <f>IF('[1]TCE - ANEXO III - Preencher'!F1322="4 - Assistência Odontológica","2 - Outros Profissionais da Saúde",'[1]TCE - ANEXO II - Enviar TCE'!E1312)</f>
        <v>1 - Médico</v>
      </c>
      <c r="F1313" s="7" t="str">
        <f>'[1]TCE - ANEXO III - Preencher'!G1322</f>
        <v>2251-25</v>
      </c>
      <c r="G1313" s="8">
        <f>IF('[1]TCE - ANEXO III - Preencher'!H1322="","",'[1]TCE - ANEXO III - Preencher'!H1322)</f>
        <v>44044</v>
      </c>
      <c r="H1313" s="9">
        <f>'[1]TCE - ANEXO III - Preencher'!I1322</f>
        <v>62.68</v>
      </c>
      <c r="I1313" s="9">
        <f>'[1]TCE - ANEXO III - Preencher'!J1322</f>
        <v>501.44</v>
      </c>
      <c r="J1313" s="9">
        <f>'[1]TCE - ANEXO III - Preencher'!K1322</f>
        <v>0</v>
      </c>
      <c r="K1313" s="10">
        <f>'[1]TCE - ANEXO III - Preencher'!L1322</f>
        <v>0</v>
      </c>
      <c r="L1313" s="10">
        <f>'[1]TCE - ANEXO III - Preencher'!M1322</f>
        <v>0</v>
      </c>
      <c r="M1313" s="10">
        <f t="shared" si="121"/>
        <v>0</v>
      </c>
      <c r="N1313" s="10">
        <f>'[1]TCE - ANEXO III - Preencher'!O1322</f>
        <v>6.5183999999999997</v>
      </c>
      <c r="O1313" s="10">
        <f>'[1]TCE - ANEXO III - Preencher'!P1322</f>
        <v>0</v>
      </c>
      <c r="P1313" s="11">
        <f t="shared" si="122"/>
        <v>6.5183999999999997</v>
      </c>
      <c r="Q1313" s="10">
        <f>'[1]TCE - ANEXO III - Preencher'!R1322</f>
        <v>0</v>
      </c>
      <c r="R1313" s="10">
        <f>'[1]TCE - ANEXO III - Preencher'!S1322</f>
        <v>0</v>
      </c>
      <c r="S1313" s="11">
        <f t="shared" si="123"/>
        <v>0</v>
      </c>
      <c r="T1313" s="10">
        <f>'[1]TCE - ANEXO III - Preencher'!U1322</f>
        <v>0</v>
      </c>
      <c r="U1313" s="10">
        <f>'[1]TCE - ANEXO III - Preencher'!V1322</f>
        <v>0</v>
      </c>
      <c r="V1313" s="11">
        <f t="shared" si="124"/>
        <v>0</v>
      </c>
      <c r="W1313" s="12" t="str">
        <f>IF('[1]TCE - ANEXO III - Preencher'!X1322="","",'[1]TCE - ANEXO III - Preencher'!X1322)</f>
        <v/>
      </c>
      <c r="X1313" s="10">
        <f>'[1]TCE - ANEXO III - Preencher'!Y1322</f>
        <v>0</v>
      </c>
      <c r="Y1313" s="10">
        <f>'[1]TCE - ANEXO III - Preencher'!Z1322</f>
        <v>0</v>
      </c>
      <c r="Z1313" s="11">
        <f t="shared" si="125"/>
        <v>0</v>
      </c>
      <c r="AA1313" s="12" t="str">
        <f>IF('[1]TCE - ANEXO III - Preencher'!AB1322="","",'[1]TCE - ANEXO III - Preencher'!AB1322)</f>
        <v/>
      </c>
      <c r="AB1313" s="10">
        <f t="shared" si="120"/>
        <v>570.63840000000005</v>
      </c>
    </row>
    <row r="1314" spans="1:28" x14ac:dyDescent="0.2">
      <c r="A1314" s="4" t="str">
        <f>IFERROR(VLOOKUP(B1314,'[1]DADOS (OCULTAR)'!$P$3:$R$56,3,0),"")</f>
        <v>10.894.988/0004-86</v>
      </c>
      <c r="B1314" s="5" t="str">
        <f>'[1]TCE - ANEXO III - Preencher'!C1323</f>
        <v>HMR</v>
      </c>
      <c r="C1314" s="15">
        <v>443</v>
      </c>
      <c r="D1314" s="6" t="str">
        <f>'[1]TCE - ANEXO III - Preencher'!E1323</f>
        <v>SUELY RAMALHO DA SILVA</v>
      </c>
      <c r="E1314" s="5" t="str">
        <f>IF('[1]TCE - ANEXO III - Preencher'!F1323="4 - Assistência Odontológica","2 - Outros Profissionais da Saúde",'[1]TCE - ANEXO II - Enviar TCE'!E1313)</f>
        <v>2 - Outros Profissionais da Saúde</v>
      </c>
      <c r="F1314" s="7" t="str">
        <f>'[1]TCE - ANEXO III - Preencher'!G1323</f>
        <v>2516-05</v>
      </c>
      <c r="G1314" s="8">
        <f>IF('[1]TCE - ANEXO III - Preencher'!H1323="","",'[1]TCE - ANEXO III - Preencher'!H1323)</f>
        <v>44044</v>
      </c>
      <c r="H1314" s="9">
        <f>'[1]TCE - ANEXO III - Preencher'!I1323</f>
        <v>29.4</v>
      </c>
      <c r="I1314" s="9">
        <f>'[1]TCE - ANEXO III - Preencher'!J1323</f>
        <v>235.21</v>
      </c>
      <c r="J1314" s="9">
        <f>'[1]TCE - ANEXO III - Preencher'!K1323</f>
        <v>0</v>
      </c>
      <c r="K1314" s="10">
        <f>'[1]TCE - ANEXO III - Preencher'!L1323</f>
        <v>0</v>
      </c>
      <c r="L1314" s="10">
        <f>'[1]TCE - ANEXO III - Preencher'!M1323</f>
        <v>0</v>
      </c>
      <c r="M1314" s="10">
        <f t="shared" si="121"/>
        <v>0</v>
      </c>
      <c r="N1314" s="10">
        <f>'[1]TCE - ANEXO III - Preencher'!O1323</f>
        <v>0.44</v>
      </c>
      <c r="O1314" s="10">
        <f>'[1]TCE - ANEXO III - Preencher'!P1323</f>
        <v>0</v>
      </c>
      <c r="P1314" s="11">
        <f t="shared" si="122"/>
        <v>0.44</v>
      </c>
      <c r="Q1314" s="10">
        <f>'[1]TCE - ANEXO III - Preencher'!R1323</f>
        <v>132.4133590909091</v>
      </c>
      <c r="R1314" s="10">
        <f>'[1]TCE - ANEXO III - Preencher'!S1323</f>
        <v>128</v>
      </c>
      <c r="S1314" s="11">
        <f t="shared" si="123"/>
        <v>4.4133590909090969</v>
      </c>
      <c r="T1314" s="10">
        <f>'[1]TCE - ANEXO III - Preencher'!U1323</f>
        <v>0</v>
      </c>
      <c r="U1314" s="10">
        <f>'[1]TCE - ANEXO III - Preencher'!V1323</f>
        <v>0</v>
      </c>
      <c r="V1314" s="11">
        <f t="shared" si="124"/>
        <v>0</v>
      </c>
      <c r="W1314" s="12" t="str">
        <f>IF('[1]TCE - ANEXO III - Preencher'!X1323="","",'[1]TCE - ANEXO III - Preencher'!X1323)</f>
        <v/>
      </c>
      <c r="X1314" s="10">
        <f>'[1]TCE - ANEXO III - Preencher'!Y1323</f>
        <v>0</v>
      </c>
      <c r="Y1314" s="10">
        <f>'[1]TCE - ANEXO III - Preencher'!Z1323</f>
        <v>0</v>
      </c>
      <c r="Z1314" s="11">
        <f t="shared" si="125"/>
        <v>0</v>
      </c>
      <c r="AA1314" s="12" t="str">
        <f>IF('[1]TCE - ANEXO III - Preencher'!AB1323="","",'[1]TCE - ANEXO III - Preencher'!AB1323)</f>
        <v/>
      </c>
      <c r="AB1314" s="10">
        <f t="shared" si="120"/>
        <v>269.46335909090908</v>
      </c>
    </row>
    <row r="1315" spans="1:28" x14ac:dyDescent="0.2">
      <c r="A1315" s="4" t="str">
        <f>IFERROR(VLOOKUP(B1315,'[1]DADOS (OCULTAR)'!$P$3:$R$56,3,0),"")</f>
        <v>10.894.988/0004-86</v>
      </c>
      <c r="B1315" s="5" t="str">
        <f>'[1]TCE - ANEXO III - Preencher'!C1324</f>
        <v>HMR</v>
      </c>
      <c r="C1315" s="15">
        <v>2404</v>
      </c>
      <c r="D1315" s="6" t="str">
        <f>'[1]TCE - ANEXO III - Preencher'!E1324</f>
        <v>SULAMITA MARIA SILVA CORTIZO CORTIZO</v>
      </c>
      <c r="E1315" s="5" t="str">
        <f>IF('[1]TCE - ANEXO III - Preencher'!F1324="4 - Assistência Odontológica","2 - Outros Profissionais da Saúde",'[1]TCE - ANEXO II - Enviar TCE'!E1314)</f>
        <v>2 - Outros Profissionais da Saúde</v>
      </c>
      <c r="F1315" s="7" t="str">
        <f>'[1]TCE - ANEXO III - Preencher'!G1324</f>
        <v>3222-05</v>
      </c>
      <c r="G1315" s="8">
        <f>IF('[1]TCE - ANEXO III - Preencher'!H1324="","",'[1]TCE - ANEXO III - Preencher'!H1324)</f>
        <v>44044</v>
      </c>
      <c r="H1315" s="9">
        <f>'[1]TCE - ANEXO III - Preencher'!I1324</f>
        <v>15.18</v>
      </c>
      <c r="I1315" s="9">
        <f>'[1]TCE - ANEXO III - Preencher'!J1324</f>
        <v>121.38</v>
      </c>
      <c r="J1315" s="9">
        <f>'[1]TCE - ANEXO III - Preencher'!K1324</f>
        <v>0</v>
      </c>
      <c r="K1315" s="10">
        <f>'[1]TCE - ANEXO III - Preencher'!L1324</f>
        <v>0</v>
      </c>
      <c r="L1315" s="10">
        <f>'[1]TCE - ANEXO III - Preencher'!M1324</f>
        <v>0</v>
      </c>
      <c r="M1315" s="10">
        <f t="shared" si="121"/>
        <v>0</v>
      </c>
      <c r="N1315" s="10">
        <f>'[1]TCE - ANEXO III - Preencher'!O1324</f>
        <v>0.44</v>
      </c>
      <c r="O1315" s="10">
        <f>'[1]TCE - ANEXO III - Preencher'!P1324</f>
        <v>0</v>
      </c>
      <c r="P1315" s="11">
        <f t="shared" si="122"/>
        <v>0.44</v>
      </c>
      <c r="Q1315" s="10">
        <f>'[1]TCE - ANEXO III - Preencher'!R1324</f>
        <v>0</v>
      </c>
      <c r="R1315" s="10">
        <f>'[1]TCE - ANEXO III - Preencher'!S1324</f>
        <v>0</v>
      </c>
      <c r="S1315" s="11">
        <f t="shared" si="123"/>
        <v>0</v>
      </c>
      <c r="T1315" s="10">
        <f>'[1]TCE - ANEXO III - Preencher'!U1324</f>
        <v>0</v>
      </c>
      <c r="U1315" s="10">
        <f>'[1]TCE - ANEXO III - Preencher'!V1324</f>
        <v>0</v>
      </c>
      <c r="V1315" s="11">
        <f t="shared" si="124"/>
        <v>0</v>
      </c>
      <c r="W1315" s="12" t="str">
        <f>IF('[1]TCE - ANEXO III - Preencher'!X1324="","",'[1]TCE - ANEXO III - Preencher'!X1324)</f>
        <v/>
      </c>
      <c r="X1315" s="10">
        <f>'[1]TCE - ANEXO III - Preencher'!Y1324</f>
        <v>0</v>
      </c>
      <c r="Y1315" s="10">
        <f>'[1]TCE - ANEXO III - Preencher'!Z1324</f>
        <v>0</v>
      </c>
      <c r="Z1315" s="11">
        <f t="shared" si="125"/>
        <v>0</v>
      </c>
      <c r="AA1315" s="12" t="str">
        <f>IF('[1]TCE - ANEXO III - Preencher'!AB1324="","",'[1]TCE - ANEXO III - Preencher'!AB1324)</f>
        <v/>
      </c>
      <c r="AB1315" s="10">
        <f t="shared" si="120"/>
        <v>137</v>
      </c>
    </row>
    <row r="1316" spans="1:28" x14ac:dyDescent="0.2">
      <c r="A1316" s="4" t="str">
        <f>IFERROR(VLOOKUP(B1316,'[1]DADOS (OCULTAR)'!$P$3:$R$56,3,0),"")</f>
        <v>10.894.988/0004-86</v>
      </c>
      <c r="B1316" s="5" t="str">
        <f>'[1]TCE - ANEXO III - Preencher'!C1325</f>
        <v>HMR</v>
      </c>
      <c r="C1316" s="15">
        <v>491</v>
      </c>
      <c r="D1316" s="6" t="str">
        <f>'[1]TCE - ANEXO III - Preencher'!E1325</f>
        <v>SUSICLEIDE MARIA DA SILVA</v>
      </c>
      <c r="E1316" s="5" t="str">
        <f>IF('[1]TCE - ANEXO III - Preencher'!F1325="4 - Assistência Odontológica","2 - Outros Profissionais da Saúde",'[1]TCE - ANEXO II - Enviar TCE'!E1315)</f>
        <v>2 - Outros Profissionais da Saúde</v>
      </c>
      <c r="F1316" s="7" t="str">
        <f>'[1]TCE - ANEXO III - Preencher'!G1325</f>
        <v>3222-05</v>
      </c>
      <c r="G1316" s="8">
        <f>IF('[1]TCE - ANEXO III - Preencher'!H1325="","",'[1]TCE - ANEXO III - Preencher'!H1325)</f>
        <v>44044</v>
      </c>
      <c r="H1316" s="9">
        <f>'[1]TCE - ANEXO III - Preencher'!I1325</f>
        <v>29.97</v>
      </c>
      <c r="I1316" s="9">
        <f>'[1]TCE - ANEXO III - Preencher'!J1325</f>
        <v>239.71</v>
      </c>
      <c r="J1316" s="9">
        <f>'[1]TCE - ANEXO III - Preencher'!K1325</f>
        <v>0</v>
      </c>
      <c r="K1316" s="10">
        <f>'[1]TCE - ANEXO III - Preencher'!L1325</f>
        <v>0</v>
      </c>
      <c r="L1316" s="10">
        <f>'[1]TCE - ANEXO III - Preencher'!M1325</f>
        <v>0</v>
      </c>
      <c r="M1316" s="10">
        <f t="shared" si="121"/>
        <v>0</v>
      </c>
      <c r="N1316" s="10">
        <f>'[1]TCE - ANEXO III - Preencher'!O1325</f>
        <v>0.44</v>
      </c>
      <c r="O1316" s="10">
        <f>'[1]TCE - ANEXO III - Preencher'!P1325</f>
        <v>0</v>
      </c>
      <c r="P1316" s="11">
        <f t="shared" si="122"/>
        <v>0.44</v>
      </c>
      <c r="Q1316" s="10">
        <f>'[1]TCE - ANEXO III - Preencher'!R1325</f>
        <v>244.4133590909091</v>
      </c>
      <c r="R1316" s="10">
        <f>'[1]TCE - ANEXO III - Preencher'!S1325</f>
        <v>28.58</v>
      </c>
      <c r="S1316" s="11">
        <f t="shared" si="123"/>
        <v>215.83335909090908</v>
      </c>
      <c r="T1316" s="10">
        <f>'[1]TCE - ANEXO III - Preencher'!U1325</f>
        <v>0</v>
      </c>
      <c r="U1316" s="10">
        <f>'[1]TCE - ANEXO III - Preencher'!V1325</f>
        <v>0</v>
      </c>
      <c r="V1316" s="11">
        <f t="shared" si="124"/>
        <v>0</v>
      </c>
      <c r="W1316" s="12" t="str">
        <f>IF('[1]TCE - ANEXO III - Preencher'!X1325="","",'[1]TCE - ANEXO III - Preencher'!X1325)</f>
        <v/>
      </c>
      <c r="X1316" s="10">
        <f>'[1]TCE - ANEXO III - Preencher'!Y1325</f>
        <v>0</v>
      </c>
      <c r="Y1316" s="10">
        <f>'[1]TCE - ANEXO III - Preencher'!Z1325</f>
        <v>0</v>
      </c>
      <c r="Z1316" s="11">
        <f t="shared" si="125"/>
        <v>0</v>
      </c>
      <c r="AA1316" s="12" t="str">
        <f>IF('[1]TCE - ANEXO III - Preencher'!AB1325="","",'[1]TCE - ANEXO III - Preencher'!AB1325)</f>
        <v/>
      </c>
      <c r="AB1316" s="10">
        <f t="shared" si="120"/>
        <v>485.95335909090909</v>
      </c>
    </row>
    <row r="1317" spans="1:28" x14ac:dyDescent="0.2">
      <c r="A1317" s="4" t="str">
        <f>IFERROR(VLOOKUP(B1317,'[1]DADOS (OCULTAR)'!$P$3:$R$56,3,0),"")</f>
        <v>10.894.988/0004-86</v>
      </c>
      <c r="B1317" s="5" t="str">
        <f>'[1]TCE - ANEXO III - Preencher'!C1326</f>
        <v>HMR</v>
      </c>
      <c r="C1317" s="15">
        <v>5300</v>
      </c>
      <c r="D1317" s="6" t="str">
        <f>'[1]TCE - ANEXO III - Preencher'!E1326</f>
        <v>SUYANE CALDAS TAVARES BRITTO</v>
      </c>
      <c r="E1317" s="5" t="str">
        <f>IF('[1]TCE - ANEXO III - Preencher'!F1326="4 - Assistência Odontológica","2 - Outros Profissionais da Saúde",'[1]TCE - ANEXO II - Enviar TCE'!E1316)</f>
        <v>1 - Médico</v>
      </c>
      <c r="F1317" s="7" t="str">
        <f>'[1]TCE - ANEXO III - Preencher'!G1326</f>
        <v>2251-24</v>
      </c>
      <c r="G1317" s="8">
        <f>IF('[1]TCE - ANEXO III - Preencher'!H1326="","",'[1]TCE - ANEXO III - Preencher'!H1326)</f>
        <v>44044</v>
      </c>
      <c r="H1317" s="9">
        <f>'[1]TCE - ANEXO III - Preencher'!I1326</f>
        <v>69.510000000000005</v>
      </c>
      <c r="I1317" s="9">
        <f>'[1]TCE - ANEXO III - Preencher'!J1326</f>
        <v>556.04999999999995</v>
      </c>
      <c r="J1317" s="9">
        <f>'[1]TCE - ANEXO III - Preencher'!K1326</f>
        <v>0</v>
      </c>
      <c r="K1317" s="10">
        <f>'[1]TCE - ANEXO III - Preencher'!L1326</f>
        <v>0</v>
      </c>
      <c r="L1317" s="10">
        <f>'[1]TCE - ANEXO III - Preencher'!M1326</f>
        <v>0</v>
      </c>
      <c r="M1317" s="10">
        <f t="shared" si="121"/>
        <v>0</v>
      </c>
      <c r="N1317" s="10">
        <f>'[1]TCE - ANEXO III - Preencher'!O1326</f>
        <v>6.5183999999999997</v>
      </c>
      <c r="O1317" s="10">
        <f>'[1]TCE - ANEXO III - Preencher'!P1326</f>
        <v>0</v>
      </c>
      <c r="P1317" s="11">
        <f t="shared" si="122"/>
        <v>6.5183999999999997</v>
      </c>
      <c r="Q1317" s="10">
        <f>'[1]TCE - ANEXO III - Preencher'!R1326</f>
        <v>0</v>
      </c>
      <c r="R1317" s="10">
        <f>'[1]TCE - ANEXO III - Preencher'!S1326</f>
        <v>0</v>
      </c>
      <c r="S1317" s="11">
        <f t="shared" si="123"/>
        <v>0</v>
      </c>
      <c r="T1317" s="10">
        <f>'[1]TCE - ANEXO III - Preencher'!U1326</f>
        <v>0</v>
      </c>
      <c r="U1317" s="10">
        <f>'[1]TCE - ANEXO III - Preencher'!V1326</f>
        <v>0</v>
      </c>
      <c r="V1317" s="11">
        <f t="shared" si="124"/>
        <v>0</v>
      </c>
      <c r="W1317" s="12" t="str">
        <f>IF('[1]TCE - ANEXO III - Preencher'!X1326="","",'[1]TCE - ANEXO III - Preencher'!X1326)</f>
        <v/>
      </c>
      <c r="X1317" s="10">
        <f>'[1]TCE - ANEXO III - Preencher'!Y1326</f>
        <v>0</v>
      </c>
      <c r="Y1317" s="10">
        <f>'[1]TCE - ANEXO III - Preencher'!Z1326</f>
        <v>0</v>
      </c>
      <c r="Z1317" s="11">
        <f t="shared" si="125"/>
        <v>0</v>
      </c>
      <c r="AA1317" s="12" t="str">
        <f>IF('[1]TCE - ANEXO III - Preencher'!AB1326="","",'[1]TCE - ANEXO III - Preencher'!AB1326)</f>
        <v/>
      </c>
      <c r="AB1317" s="10">
        <f t="shared" si="120"/>
        <v>632.07839999999999</v>
      </c>
    </row>
    <row r="1318" spans="1:28" x14ac:dyDescent="0.2">
      <c r="A1318" s="4" t="str">
        <f>IFERROR(VLOOKUP(B1318,'[1]DADOS (OCULTAR)'!$P$3:$R$56,3,0),"")</f>
        <v>10.894.988/0004-86</v>
      </c>
      <c r="B1318" s="5" t="str">
        <f>'[1]TCE - ANEXO III - Preencher'!C1327</f>
        <v>HMR</v>
      </c>
      <c r="C1318" s="15">
        <v>494</v>
      </c>
      <c r="D1318" s="6" t="str">
        <f>'[1]TCE - ANEXO III - Preencher'!E1327</f>
        <v>SUZANA FARIAS BATISTA LEITE</v>
      </c>
      <c r="E1318" s="5" t="str">
        <f>IF('[1]TCE - ANEXO III - Preencher'!F1327="4 - Assistência Odontológica","2 - Outros Profissionais da Saúde",'[1]TCE - ANEXO II - Enviar TCE'!E1317)</f>
        <v>1 - Médico</v>
      </c>
      <c r="F1318" s="7" t="str">
        <f>'[1]TCE - ANEXO III - Preencher'!G1327</f>
        <v>2251-24</v>
      </c>
      <c r="G1318" s="8">
        <f>IF('[1]TCE - ANEXO III - Preencher'!H1327="","",'[1]TCE - ANEXO III - Preencher'!H1327)</f>
        <v>44044</v>
      </c>
      <c r="H1318" s="9">
        <f>'[1]TCE - ANEXO III - Preencher'!I1327</f>
        <v>62.68</v>
      </c>
      <c r="I1318" s="9">
        <f>'[1]TCE - ANEXO III - Preencher'!J1327</f>
        <v>501.44</v>
      </c>
      <c r="J1318" s="9">
        <f>'[1]TCE - ANEXO III - Preencher'!K1327</f>
        <v>0</v>
      </c>
      <c r="K1318" s="10">
        <f>'[1]TCE - ANEXO III - Preencher'!L1327</f>
        <v>0</v>
      </c>
      <c r="L1318" s="10">
        <f>'[1]TCE - ANEXO III - Preencher'!M1327</f>
        <v>0</v>
      </c>
      <c r="M1318" s="10">
        <f t="shared" si="121"/>
        <v>0</v>
      </c>
      <c r="N1318" s="10">
        <f>'[1]TCE - ANEXO III - Preencher'!O1327</f>
        <v>6.5183999999999997</v>
      </c>
      <c r="O1318" s="10">
        <f>'[1]TCE - ANEXO III - Preencher'!P1327</f>
        <v>0</v>
      </c>
      <c r="P1318" s="11">
        <f t="shared" si="122"/>
        <v>6.5183999999999997</v>
      </c>
      <c r="Q1318" s="10">
        <f>'[1]TCE - ANEXO III - Preencher'!R1327</f>
        <v>0</v>
      </c>
      <c r="R1318" s="10">
        <f>'[1]TCE - ANEXO III - Preencher'!S1327</f>
        <v>0</v>
      </c>
      <c r="S1318" s="11">
        <f t="shared" si="123"/>
        <v>0</v>
      </c>
      <c r="T1318" s="10">
        <f>'[1]TCE - ANEXO III - Preencher'!U1327</f>
        <v>0</v>
      </c>
      <c r="U1318" s="10">
        <f>'[1]TCE - ANEXO III - Preencher'!V1327</f>
        <v>0</v>
      </c>
      <c r="V1318" s="11">
        <f t="shared" si="124"/>
        <v>0</v>
      </c>
      <c r="W1318" s="12" t="str">
        <f>IF('[1]TCE - ANEXO III - Preencher'!X1327="","",'[1]TCE - ANEXO III - Preencher'!X1327)</f>
        <v/>
      </c>
      <c r="X1318" s="10">
        <f>'[1]TCE - ANEXO III - Preencher'!Y1327</f>
        <v>0</v>
      </c>
      <c r="Y1318" s="10">
        <f>'[1]TCE - ANEXO III - Preencher'!Z1327</f>
        <v>0</v>
      </c>
      <c r="Z1318" s="11">
        <f t="shared" si="125"/>
        <v>0</v>
      </c>
      <c r="AA1318" s="12" t="str">
        <f>IF('[1]TCE - ANEXO III - Preencher'!AB1327="","",'[1]TCE - ANEXO III - Preencher'!AB1327)</f>
        <v/>
      </c>
      <c r="AB1318" s="10">
        <f t="shared" si="120"/>
        <v>570.63840000000005</v>
      </c>
    </row>
    <row r="1319" spans="1:28" x14ac:dyDescent="0.2">
      <c r="A1319" s="4" t="str">
        <f>IFERROR(VLOOKUP(B1319,'[1]DADOS (OCULTAR)'!$P$3:$R$56,3,0),"")</f>
        <v>10.894.988/0004-86</v>
      </c>
      <c r="B1319" s="5" t="str">
        <f>'[1]TCE - ANEXO III - Preencher'!C1328</f>
        <v>HMR</v>
      </c>
      <c r="C1319" s="15">
        <v>499</v>
      </c>
      <c r="D1319" s="6" t="str">
        <f>'[1]TCE - ANEXO III - Preencher'!E1328</f>
        <v>SUZANA GONCALVES DOS RAMOS</v>
      </c>
      <c r="E1319" s="5" t="str">
        <f>IF('[1]TCE - ANEXO III - Preencher'!F1328="4 - Assistência Odontológica","2 - Outros Profissionais da Saúde",'[1]TCE - ANEXO II - Enviar TCE'!E1318)</f>
        <v>2 - Outros Profissionais da Saúde</v>
      </c>
      <c r="F1319" s="7" t="str">
        <f>'[1]TCE - ANEXO III - Preencher'!G1328</f>
        <v>2235-05</v>
      </c>
      <c r="G1319" s="8">
        <f>IF('[1]TCE - ANEXO III - Preencher'!H1328="","",'[1]TCE - ANEXO III - Preencher'!H1328)</f>
        <v>44044</v>
      </c>
      <c r="H1319" s="9">
        <f>'[1]TCE - ANEXO III - Preencher'!I1328</f>
        <v>31.89</v>
      </c>
      <c r="I1319" s="9">
        <f>'[1]TCE - ANEXO III - Preencher'!J1328</f>
        <v>255.09</v>
      </c>
      <c r="J1319" s="9">
        <f>'[1]TCE - ANEXO III - Preencher'!K1328</f>
        <v>0</v>
      </c>
      <c r="K1319" s="10">
        <f>'[1]TCE - ANEXO III - Preencher'!L1328</f>
        <v>0</v>
      </c>
      <c r="L1319" s="10">
        <f>'[1]TCE - ANEXO III - Preencher'!M1328</f>
        <v>0</v>
      </c>
      <c r="M1319" s="10">
        <f t="shared" si="121"/>
        <v>0</v>
      </c>
      <c r="N1319" s="10">
        <f>'[1]TCE - ANEXO III - Preencher'!O1328</f>
        <v>1.6295999999999999</v>
      </c>
      <c r="O1319" s="10">
        <f>'[1]TCE - ANEXO III - Preencher'!P1328</f>
        <v>0</v>
      </c>
      <c r="P1319" s="11">
        <f t="shared" si="122"/>
        <v>1.6295999999999999</v>
      </c>
      <c r="Q1319" s="10">
        <f>'[1]TCE - ANEXO III - Preencher'!R1328</f>
        <v>0</v>
      </c>
      <c r="R1319" s="10">
        <f>'[1]TCE - ANEXO III - Preencher'!S1328</f>
        <v>0</v>
      </c>
      <c r="S1319" s="11">
        <f t="shared" si="123"/>
        <v>0</v>
      </c>
      <c r="T1319" s="10">
        <f>'[1]TCE - ANEXO III - Preencher'!U1328</f>
        <v>0</v>
      </c>
      <c r="U1319" s="10">
        <f>'[1]TCE - ANEXO III - Preencher'!V1328</f>
        <v>0</v>
      </c>
      <c r="V1319" s="11">
        <f t="shared" si="124"/>
        <v>0</v>
      </c>
      <c r="W1319" s="12" t="str">
        <f>IF('[1]TCE - ANEXO III - Preencher'!X1328="","",'[1]TCE - ANEXO III - Preencher'!X1328)</f>
        <v/>
      </c>
      <c r="X1319" s="10">
        <f>'[1]TCE - ANEXO III - Preencher'!Y1328</f>
        <v>0</v>
      </c>
      <c r="Y1319" s="10">
        <f>'[1]TCE - ANEXO III - Preencher'!Z1328</f>
        <v>0</v>
      </c>
      <c r="Z1319" s="11">
        <f t="shared" si="125"/>
        <v>0</v>
      </c>
      <c r="AA1319" s="12" t="str">
        <f>IF('[1]TCE - ANEXO III - Preencher'!AB1328="","",'[1]TCE - ANEXO III - Preencher'!AB1328)</f>
        <v/>
      </c>
      <c r="AB1319" s="10">
        <f t="shared" si="120"/>
        <v>288.6096</v>
      </c>
    </row>
    <row r="1320" spans="1:28" x14ac:dyDescent="0.2">
      <c r="A1320" s="4" t="str">
        <f>IFERROR(VLOOKUP(B1320,'[1]DADOS (OCULTAR)'!$P$3:$R$56,3,0),"")</f>
        <v>10.894.988/0004-86</v>
      </c>
      <c r="B1320" s="5" t="str">
        <f>'[1]TCE - ANEXO III - Preencher'!C1329</f>
        <v>HMR</v>
      </c>
      <c r="C1320" s="15">
        <v>407</v>
      </c>
      <c r="D1320" s="6" t="str">
        <f>'[1]TCE - ANEXO III - Preencher'!E1329</f>
        <v>SUZANNE MOSTAERT LOCIO DE MORAES</v>
      </c>
      <c r="E1320" s="5" t="str">
        <f>IF('[1]TCE - ANEXO III - Preencher'!F1329="4 - Assistência Odontológica","2 - Outros Profissionais da Saúde",'[1]TCE - ANEXO II - Enviar TCE'!E1319)</f>
        <v>1 - Médico</v>
      </c>
      <c r="F1320" s="7" t="str">
        <f>'[1]TCE - ANEXO III - Preencher'!G1329</f>
        <v>2251-25</v>
      </c>
      <c r="G1320" s="8">
        <f>IF('[1]TCE - ANEXO III - Preencher'!H1329="","",'[1]TCE - ANEXO III - Preencher'!H1329)</f>
        <v>44044</v>
      </c>
      <c r="H1320" s="9">
        <f>'[1]TCE - ANEXO III - Preencher'!I1329</f>
        <v>69.5</v>
      </c>
      <c r="I1320" s="9">
        <f>'[1]TCE - ANEXO III - Preencher'!J1329</f>
        <v>556.04</v>
      </c>
      <c r="J1320" s="9">
        <f>'[1]TCE - ANEXO III - Preencher'!K1329</f>
        <v>0</v>
      </c>
      <c r="K1320" s="10">
        <f>'[1]TCE - ANEXO III - Preencher'!L1329</f>
        <v>0</v>
      </c>
      <c r="L1320" s="10">
        <f>'[1]TCE - ANEXO III - Preencher'!M1329</f>
        <v>0</v>
      </c>
      <c r="M1320" s="10">
        <f t="shared" si="121"/>
        <v>0</v>
      </c>
      <c r="N1320" s="10">
        <f>'[1]TCE - ANEXO III - Preencher'!O1329</f>
        <v>6.5183999999999997</v>
      </c>
      <c r="O1320" s="10">
        <f>'[1]TCE - ANEXO III - Preencher'!P1329</f>
        <v>0</v>
      </c>
      <c r="P1320" s="11">
        <f t="shared" si="122"/>
        <v>6.5183999999999997</v>
      </c>
      <c r="Q1320" s="10">
        <f>'[1]TCE - ANEXO III - Preencher'!R1329</f>
        <v>0</v>
      </c>
      <c r="R1320" s="10">
        <f>'[1]TCE - ANEXO III - Preencher'!S1329</f>
        <v>0</v>
      </c>
      <c r="S1320" s="11">
        <f t="shared" si="123"/>
        <v>0</v>
      </c>
      <c r="T1320" s="10">
        <f>'[1]TCE - ANEXO III - Preencher'!U1329</f>
        <v>0</v>
      </c>
      <c r="U1320" s="10">
        <f>'[1]TCE - ANEXO III - Preencher'!V1329</f>
        <v>0</v>
      </c>
      <c r="V1320" s="11">
        <f t="shared" si="124"/>
        <v>0</v>
      </c>
      <c r="W1320" s="12" t="str">
        <f>IF('[1]TCE - ANEXO III - Preencher'!X1329="","",'[1]TCE - ANEXO III - Preencher'!X1329)</f>
        <v/>
      </c>
      <c r="X1320" s="10">
        <f>'[1]TCE - ANEXO III - Preencher'!Y1329</f>
        <v>0</v>
      </c>
      <c r="Y1320" s="10">
        <f>'[1]TCE - ANEXO III - Preencher'!Z1329</f>
        <v>0</v>
      </c>
      <c r="Z1320" s="11">
        <f t="shared" si="125"/>
        <v>0</v>
      </c>
      <c r="AA1320" s="12" t="str">
        <f>IF('[1]TCE - ANEXO III - Preencher'!AB1329="","",'[1]TCE - ANEXO III - Preencher'!AB1329)</f>
        <v/>
      </c>
      <c r="AB1320" s="10">
        <f t="shared" si="120"/>
        <v>632.05840000000001</v>
      </c>
    </row>
    <row r="1321" spans="1:28" x14ac:dyDescent="0.2">
      <c r="A1321" s="4" t="str">
        <f>IFERROR(VLOOKUP(B1321,'[1]DADOS (OCULTAR)'!$P$3:$R$56,3,0),"")</f>
        <v>10.894.988/0004-86</v>
      </c>
      <c r="B1321" s="5" t="str">
        <f>'[1]TCE - ANEXO III - Preencher'!C1330</f>
        <v>HMR</v>
      </c>
      <c r="C1321" s="15">
        <v>429</v>
      </c>
      <c r="D1321" s="6" t="str">
        <f>'[1]TCE - ANEXO III - Preencher'!E1330</f>
        <v>SUZANY PAULA DE MORAIS</v>
      </c>
      <c r="E1321" s="5" t="str">
        <f>IF('[1]TCE - ANEXO III - Preencher'!F1330="4 - Assistência Odontológica","2 - Outros Profissionais da Saúde",'[1]TCE - ANEXO II - Enviar TCE'!E1320)</f>
        <v>2 - Outros Profissionais da Saúde</v>
      </c>
      <c r="F1321" s="7" t="str">
        <f>'[1]TCE - ANEXO III - Preencher'!G1330</f>
        <v>3222-05</v>
      </c>
      <c r="G1321" s="8">
        <f>IF('[1]TCE - ANEXO III - Preencher'!H1330="","",'[1]TCE - ANEXO III - Preencher'!H1330)</f>
        <v>44044</v>
      </c>
      <c r="H1321" s="9">
        <f>'[1]TCE - ANEXO III - Preencher'!I1330</f>
        <v>19.23</v>
      </c>
      <c r="I1321" s="9">
        <f>'[1]TCE - ANEXO III - Preencher'!J1330</f>
        <v>153.83000000000001</v>
      </c>
      <c r="J1321" s="9">
        <f>'[1]TCE - ANEXO III - Preencher'!K1330</f>
        <v>0</v>
      </c>
      <c r="K1321" s="10">
        <f>'[1]TCE - ANEXO III - Preencher'!L1330</f>
        <v>0</v>
      </c>
      <c r="L1321" s="10">
        <f>'[1]TCE - ANEXO III - Preencher'!M1330</f>
        <v>0</v>
      </c>
      <c r="M1321" s="10">
        <f t="shared" si="121"/>
        <v>0</v>
      </c>
      <c r="N1321" s="10">
        <f>'[1]TCE - ANEXO III - Preencher'!O1330</f>
        <v>0.44</v>
      </c>
      <c r="O1321" s="10">
        <f>'[1]TCE - ANEXO III - Preencher'!P1330</f>
        <v>0</v>
      </c>
      <c r="P1321" s="11">
        <f t="shared" si="122"/>
        <v>0.44</v>
      </c>
      <c r="Q1321" s="10">
        <f>'[1]TCE - ANEXO III - Preencher'!R1330</f>
        <v>132.4133590909091</v>
      </c>
      <c r="R1321" s="10">
        <f>'[1]TCE - ANEXO III - Preencher'!S1330</f>
        <v>65.95</v>
      </c>
      <c r="S1321" s="11">
        <f t="shared" si="123"/>
        <v>66.463359090909094</v>
      </c>
      <c r="T1321" s="10">
        <f>'[1]TCE - ANEXO III - Preencher'!U1330</f>
        <v>0</v>
      </c>
      <c r="U1321" s="10">
        <f>'[1]TCE - ANEXO III - Preencher'!V1330</f>
        <v>0</v>
      </c>
      <c r="V1321" s="11">
        <f t="shared" si="124"/>
        <v>0</v>
      </c>
      <c r="W1321" s="12" t="str">
        <f>IF('[1]TCE - ANEXO III - Preencher'!X1330="","",'[1]TCE - ANEXO III - Preencher'!X1330)</f>
        <v/>
      </c>
      <c r="X1321" s="10">
        <f>'[1]TCE - ANEXO III - Preencher'!Y1330</f>
        <v>0</v>
      </c>
      <c r="Y1321" s="10">
        <f>'[1]TCE - ANEXO III - Preencher'!Z1330</f>
        <v>0</v>
      </c>
      <c r="Z1321" s="11">
        <f t="shared" si="125"/>
        <v>0</v>
      </c>
      <c r="AA1321" s="12" t="str">
        <f>IF('[1]TCE - ANEXO III - Preencher'!AB1330="","",'[1]TCE - ANEXO III - Preencher'!AB1330)</f>
        <v/>
      </c>
      <c r="AB1321" s="10">
        <f t="shared" si="120"/>
        <v>239.96335909090908</v>
      </c>
    </row>
    <row r="1322" spans="1:28" x14ac:dyDescent="0.2">
      <c r="A1322" s="4" t="str">
        <f>IFERROR(VLOOKUP(B1322,'[1]DADOS (OCULTAR)'!$P$3:$R$56,3,0),"")</f>
        <v>10.894.988/0004-86</v>
      </c>
      <c r="B1322" s="5" t="str">
        <f>'[1]TCE - ANEXO III - Preencher'!C1331</f>
        <v>HMR</v>
      </c>
      <c r="C1322" s="15">
        <v>4401</v>
      </c>
      <c r="D1322" s="6" t="str">
        <f>'[1]TCE - ANEXO III - Preencher'!E1331</f>
        <v>SWEDY BENAIA BEZERRA CAVALCANTE</v>
      </c>
      <c r="E1322" s="5" t="str">
        <f>IF('[1]TCE - ANEXO III - Preencher'!F1331="4 - Assistência Odontológica","2 - Outros Profissionais da Saúde",'[1]TCE - ANEXO II - Enviar TCE'!E1321)</f>
        <v>2 - Outros Profissionais da Saúde</v>
      </c>
      <c r="F1322" s="7" t="str">
        <f>'[1]TCE - ANEXO III - Preencher'!G1331</f>
        <v>3222-05</v>
      </c>
      <c r="G1322" s="8">
        <f>IF('[1]TCE - ANEXO III - Preencher'!H1331="","",'[1]TCE - ANEXO III - Preencher'!H1331)</f>
        <v>44044</v>
      </c>
      <c r="H1322" s="9">
        <f>'[1]TCE - ANEXO III - Preencher'!I1331</f>
        <v>17.09</v>
      </c>
      <c r="I1322" s="9">
        <f>'[1]TCE - ANEXO III - Preencher'!J1331</f>
        <v>136.72</v>
      </c>
      <c r="J1322" s="9">
        <f>'[1]TCE - ANEXO III - Preencher'!K1331</f>
        <v>0</v>
      </c>
      <c r="K1322" s="10">
        <f>'[1]TCE - ANEXO III - Preencher'!L1331</f>
        <v>0</v>
      </c>
      <c r="L1322" s="10">
        <f>'[1]TCE - ANEXO III - Preencher'!M1331</f>
        <v>0</v>
      </c>
      <c r="M1322" s="10">
        <f t="shared" si="121"/>
        <v>0</v>
      </c>
      <c r="N1322" s="10">
        <f>'[1]TCE - ANEXO III - Preencher'!O1331</f>
        <v>0.44</v>
      </c>
      <c r="O1322" s="10">
        <f>'[1]TCE - ANEXO III - Preencher'!P1331</f>
        <v>0</v>
      </c>
      <c r="P1322" s="11">
        <f t="shared" si="122"/>
        <v>0.44</v>
      </c>
      <c r="Q1322" s="10">
        <f>'[1]TCE - ANEXO III - Preencher'!R1331</f>
        <v>124.4133590909091</v>
      </c>
      <c r="R1322" s="10">
        <f>'[1]TCE - ANEXO III - Preencher'!S1331</f>
        <v>65.95</v>
      </c>
      <c r="S1322" s="11">
        <f t="shared" si="123"/>
        <v>58.463359090909094</v>
      </c>
      <c r="T1322" s="10">
        <f>'[1]TCE - ANEXO III - Preencher'!U1331</f>
        <v>0</v>
      </c>
      <c r="U1322" s="10">
        <f>'[1]TCE - ANEXO III - Preencher'!V1331</f>
        <v>0</v>
      </c>
      <c r="V1322" s="11">
        <f t="shared" si="124"/>
        <v>0</v>
      </c>
      <c r="W1322" s="12" t="str">
        <f>IF('[1]TCE - ANEXO III - Preencher'!X1331="","",'[1]TCE - ANEXO III - Preencher'!X1331)</f>
        <v/>
      </c>
      <c r="X1322" s="10">
        <f>'[1]TCE - ANEXO III - Preencher'!Y1331</f>
        <v>0</v>
      </c>
      <c r="Y1322" s="10">
        <f>'[1]TCE - ANEXO III - Preencher'!Z1331</f>
        <v>0</v>
      </c>
      <c r="Z1322" s="11">
        <f t="shared" si="125"/>
        <v>0</v>
      </c>
      <c r="AA1322" s="12" t="str">
        <f>IF('[1]TCE - ANEXO III - Preencher'!AB1331="","",'[1]TCE - ANEXO III - Preencher'!AB1331)</f>
        <v/>
      </c>
      <c r="AB1322" s="10">
        <f t="shared" si="120"/>
        <v>212.71335909090908</v>
      </c>
    </row>
    <row r="1323" spans="1:28" x14ac:dyDescent="0.2">
      <c r="A1323" s="4" t="str">
        <f>IFERROR(VLOOKUP(B1323,'[1]DADOS (OCULTAR)'!$P$3:$R$56,3,0),"")</f>
        <v>10.894.988/0004-86</v>
      </c>
      <c r="B1323" s="5" t="str">
        <f>'[1]TCE - ANEXO III - Preencher'!C1332</f>
        <v>HMR</v>
      </c>
      <c r="C1323" s="15">
        <v>434</v>
      </c>
      <c r="D1323" s="6" t="str">
        <f>'[1]TCE - ANEXO III - Preencher'!E1332</f>
        <v>SYDIA DUQUE FERRAZ</v>
      </c>
      <c r="E1323" s="5" t="str">
        <f>IF('[1]TCE - ANEXO III - Preencher'!F1332="4 - Assistência Odontológica","2 - Outros Profissionais da Saúde",'[1]TCE - ANEXO II - Enviar TCE'!E1322)</f>
        <v>2 - Outros Profissionais da Saúde</v>
      </c>
      <c r="F1323" s="7" t="str">
        <f>'[1]TCE - ANEXO III - Preencher'!G1332</f>
        <v>2235-05</v>
      </c>
      <c r="G1323" s="8">
        <f>IF('[1]TCE - ANEXO III - Preencher'!H1332="","",'[1]TCE - ANEXO III - Preencher'!H1332)</f>
        <v>44044</v>
      </c>
      <c r="H1323" s="9">
        <f>'[1]TCE - ANEXO III - Preencher'!I1332</f>
        <v>33.270000000000003</v>
      </c>
      <c r="I1323" s="9">
        <f>'[1]TCE - ANEXO III - Preencher'!J1332</f>
        <v>266.17</v>
      </c>
      <c r="J1323" s="9">
        <f>'[1]TCE - ANEXO III - Preencher'!K1332</f>
        <v>0</v>
      </c>
      <c r="K1323" s="10">
        <f>'[1]TCE - ANEXO III - Preencher'!L1332</f>
        <v>0</v>
      </c>
      <c r="L1323" s="10">
        <f>'[1]TCE - ANEXO III - Preencher'!M1332</f>
        <v>0</v>
      </c>
      <c r="M1323" s="10">
        <f t="shared" si="121"/>
        <v>0</v>
      </c>
      <c r="N1323" s="10">
        <f>'[1]TCE - ANEXO III - Preencher'!O1332</f>
        <v>1.6295999999999999</v>
      </c>
      <c r="O1323" s="10">
        <f>'[1]TCE - ANEXO III - Preencher'!P1332</f>
        <v>0</v>
      </c>
      <c r="P1323" s="11">
        <f t="shared" si="122"/>
        <v>1.6295999999999999</v>
      </c>
      <c r="Q1323" s="10">
        <f>'[1]TCE - ANEXO III - Preencher'!R1332</f>
        <v>0</v>
      </c>
      <c r="R1323" s="10">
        <f>'[1]TCE - ANEXO III - Preencher'!S1332</f>
        <v>0</v>
      </c>
      <c r="S1323" s="11">
        <f t="shared" si="123"/>
        <v>0</v>
      </c>
      <c r="T1323" s="10">
        <f>'[1]TCE - ANEXO III - Preencher'!U1332</f>
        <v>0</v>
      </c>
      <c r="U1323" s="10">
        <f>'[1]TCE - ANEXO III - Preencher'!V1332</f>
        <v>0</v>
      </c>
      <c r="V1323" s="11">
        <f t="shared" si="124"/>
        <v>0</v>
      </c>
      <c r="W1323" s="12" t="str">
        <f>IF('[1]TCE - ANEXO III - Preencher'!X1332="","",'[1]TCE - ANEXO III - Preencher'!X1332)</f>
        <v/>
      </c>
      <c r="X1323" s="10">
        <f>'[1]TCE - ANEXO III - Preencher'!Y1332</f>
        <v>0</v>
      </c>
      <c r="Y1323" s="10">
        <f>'[1]TCE - ANEXO III - Preencher'!Z1332</f>
        <v>0</v>
      </c>
      <c r="Z1323" s="11">
        <f t="shared" si="125"/>
        <v>0</v>
      </c>
      <c r="AA1323" s="12" t="str">
        <f>IF('[1]TCE - ANEXO III - Preencher'!AB1332="","",'[1]TCE - ANEXO III - Preencher'!AB1332)</f>
        <v/>
      </c>
      <c r="AB1323" s="10">
        <f t="shared" si="120"/>
        <v>301.06959999999998</v>
      </c>
    </row>
    <row r="1324" spans="1:28" x14ac:dyDescent="0.2">
      <c r="A1324" s="4" t="str">
        <f>IFERROR(VLOOKUP(B1324,'[1]DADOS (OCULTAR)'!$P$3:$R$56,3,0),"")</f>
        <v>10.894.988/0004-86</v>
      </c>
      <c r="B1324" s="5" t="str">
        <f>'[1]TCE - ANEXO III - Preencher'!C1333</f>
        <v>HMR</v>
      </c>
      <c r="C1324" s="15">
        <v>1481</v>
      </c>
      <c r="D1324" s="6" t="str">
        <f>'[1]TCE - ANEXO III - Preencher'!E1333</f>
        <v xml:space="preserve">TACIANA DA SILVA DE LIMA </v>
      </c>
      <c r="E1324" s="5" t="str">
        <f>IF('[1]TCE - ANEXO III - Preencher'!F1333="4 - Assistência Odontológica","2 - Outros Profissionais da Saúde",'[1]TCE - ANEXO II - Enviar TCE'!E1323)</f>
        <v>2 - Outros Profissionais da Saúde</v>
      </c>
      <c r="F1324" s="7" t="str">
        <f>'[1]TCE - ANEXO III - Preencher'!G1333</f>
        <v>3222-05</v>
      </c>
      <c r="G1324" s="8">
        <f>IF('[1]TCE - ANEXO III - Preencher'!H1333="","",'[1]TCE - ANEXO III - Preencher'!H1333)</f>
        <v>44044</v>
      </c>
      <c r="H1324" s="9">
        <f>'[1]TCE - ANEXO III - Preencher'!I1333</f>
        <v>15.17</v>
      </c>
      <c r="I1324" s="9">
        <f>'[1]TCE - ANEXO III - Preencher'!J1333</f>
        <v>121.37</v>
      </c>
      <c r="J1324" s="9">
        <f>'[1]TCE - ANEXO III - Preencher'!K1333</f>
        <v>0</v>
      </c>
      <c r="K1324" s="10">
        <f>'[1]TCE - ANEXO III - Preencher'!L1333</f>
        <v>0</v>
      </c>
      <c r="L1324" s="10">
        <f>'[1]TCE - ANEXO III - Preencher'!M1333</f>
        <v>0</v>
      </c>
      <c r="M1324" s="10">
        <f t="shared" si="121"/>
        <v>0</v>
      </c>
      <c r="N1324" s="10">
        <f>'[1]TCE - ANEXO III - Preencher'!O1333</f>
        <v>0.44813999999999998</v>
      </c>
      <c r="O1324" s="10">
        <f>'[1]TCE - ANEXO III - Preencher'!P1333</f>
        <v>0</v>
      </c>
      <c r="P1324" s="11">
        <f t="shared" si="122"/>
        <v>0.44813999999999998</v>
      </c>
      <c r="Q1324" s="10">
        <f>'[1]TCE - ANEXO III - Preencher'!R1333</f>
        <v>0</v>
      </c>
      <c r="R1324" s="10">
        <f>'[1]TCE - ANEXO III - Preencher'!S1333</f>
        <v>0</v>
      </c>
      <c r="S1324" s="11">
        <f t="shared" si="123"/>
        <v>0</v>
      </c>
      <c r="T1324" s="10">
        <f>'[1]TCE - ANEXO III - Preencher'!U1333</f>
        <v>0</v>
      </c>
      <c r="U1324" s="10">
        <f>'[1]TCE - ANEXO III - Preencher'!V1333</f>
        <v>0</v>
      </c>
      <c r="V1324" s="11">
        <f t="shared" si="124"/>
        <v>0</v>
      </c>
      <c r="W1324" s="12" t="str">
        <f>IF('[1]TCE - ANEXO III - Preencher'!X1333="","",'[1]TCE - ANEXO III - Preencher'!X1333)</f>
        <v/>
      </c>
      <c r="X1324" s="10">
        <f>'[1]TCE - ANEXO III - Preencher'!Y1333</f>
        <v>0</v>
      </c>
      <c r="Y1324" s="10">
        <f>'[1]TCE - ANEXO III - Preencher'!Z1333</f>
        <v>0</v>
      </c>
      <c r="Z1324" s="11">
        <f t="shared" si="125"/>
        <v>0</v>
      </c>
      <c r="AA1324" s="12" t="str">
        <f>IF('[1]TCE - ANEXO III - Preencher'!AB1333="","",'[1]TCE - ANEXO III - Preencher'!AB1333)</f>
        <v/>
      </c>
      <c r="AB1324" s="10">
        <f t="shared" si="120"/>
        <v>136.98813999999999</v>
      </c>
    </row>
    <row r="1325" spans="1:28" x14ac:dyDescent="0.2">
      <c r="A1325" s="4" t="str">
        <f>IFERROR(VLOOKUP(B1325,'[1]DADOS (OCULTAR)'!$P$3:$R$56,3,0),"")</f>
        <v>10.894.988/0004-86</v>
      </c>
      <c r="B1325" s="5" t="str">
        <f>'[1]TCE - ANEXO III - Preencher'!C1334</f>
        <v>HMR</v>
      </c>
      <c r="C1325" s="15">
        <v>7434</v>
      </c>
      <c r="D1325" s="6" t="str">
        <f>'[1]TCE - ANEXO III - Preencher'!E1334</f>
        <v>TACIANA NUNES MARIZ</v>
      </c>
      <c r="E1325" s="5" t="str">
        <f>IF('[1]TCE - ANEXO III - Preencher'!F1334="4 - Assistência Odontológica","2 - Outros Profissionais da Saúde",'[1]TCE - ANEXO II - Enviar TCE'!E1324)</f>
        <v>2 - Outros Profissionais da Saúde</v>
      </c>
      <c r="F1325" s="7" t="str">
        <f>'[1]TCE - ANEXO III - Preencher'!G1334</f>
        <v>2515-20</v>
      </c>
      <c r="G1325" s="8">
        <f>IF('[1]TCE - ANEXO III - Preencher'!H1334="","",'[1]TCE - ANEXO III - Preencher'!H1334)</f>
        <v>44044</v>
      </c>
      <c r="H1325" s="9">
        <f>'[1]TCE - ANEXO III - Preencher'!I1334</f>
        <v>23.31</v>
      </c>
      <c r="I1325" s="9">
        <f>'[1]TCE - ANEXO III - Preencher'!J1334</f>
        <v>186.47</v>
      </c>
      <c r="J1325" s="9">
        <f>'[1]TCE - ANEXO III - Preencher'!K1334</f>
        <v>0</v>
      </c>
      <c r="K1325" s="10">
        <f>'[1]TCE - ANEXO III - Preencher'!L1334</f>
        <v>0</v>
      </c>
      <c r="L1325" s="10">
        <f>'[1]TCE - ANEXO III - Preencher'!M1334</f>
        <v>0</v>
      </c>
      <c r="M1325" s="10">
        <f t="shared" si="121"/>
        <v>0</v>
      </c>
      <c r="N1325" s="10">
        <f>'[1]TCE - ANEXO III - Preencher'!O1334</f>
        <v>0.44</v>
      </c>
      <c r="O1325" s="10">
        <f>'[1]TCE - ANEXO III - Preencher'!P1334</f>
        <v>0</v>
      </c>
      <c r="P1325" s="11">
        <f t="shared" si="122"/>
        <v>0.44</v>
      </c>
      <c r="Q1325" s="10">
        <f>'[1]TCE - ANEXO III - Preencher'!R1334</f>
        <v>0</v>
      </c>
      <c r="R1325" s="10">
        <f>'[1]TCE - ANEXO III - Preencher'!S1334</f>
        <v>0</v>
      </c>
      <c r="S1325" s="11">
        <f t="shared" si="123"/>
        <v>0</v>
      </c>
      <c r="T1325" s="10">
        <f>'[1]TCE - ANEXO III - Preencher'!U1334</f>
        <v>0</v>
      </c>
      <c r="U1325" s="10">
        <f>'[1]TCE - ANEXO III - Preencher'!V1334</f>
        <v>0</v>
      </c>
      <c r="V1325" s="11">
        <f t="shared" si="124"/>
        <v>0</v>
      </c>
      <c r="W1325" s="12" t="str">
        <f>IF('[1]TCE - ANEXO III - Preencher'!X1334="","",'[1]TCE - ANEXO III - Preencher'!X1334)</f>
        <v/>
      </c>
      <c r="X1325" s="10">
        <f>'[1]TCE - ANEXO III - Preencher'!Y1334</f>
        <v>0</v>
      </c>
      <c r="Y1325" s="10">
        <f>'[1]TCE - ANEXO III - Preencher'!Z1334</f>
        <v>0</v>
      </c>
      <c r="Z1325" s="11">
        <f t="shared" si="125"/>
        <v>0</v>
      </c>
      <c r="AA1325" s="12" t="str">
        <f>IF('[1]TCE - ANEXO III - Preencher'!AB1334="","",'[1]TCE - ANEXO III - Preencher'!AB1334)</f>
        <v/>
      </c>
      <c r="AB1325" s="10">
        <f t="shared" si="120"/>
        <v>210.22</v>
      </c>
    </row>
    <row r="1326" spans="1:28" x14ac:dyDescent="0.2">
      <c r="A1326" s="4" t="str">
        <f>IFERROR(VLOOKUP(B1326,'[1]DADOS (OCULTAR)'!$P$3:$R$56,3,0),"")</f>
        <v>10.894.988/0004-86</v>
      </c>
      <c r="B1326" s="5" t="str">
        <f>'[1]TCE - ANEXO III - Preencher'!C1335</f>
        <v>HMR</v>
      </c>
      <c r="C1326" s="15">
        <v>7415</v>
      </c>
      <c r="D1326" s="6" t="str">
        <f>'[1]TCE - ANEXO III - Preencher'!E1335</f>
        <v>TACIANA PEREIRA DE ANDRADE PINHO</v>
      </c>
      <c r="E1326" s="5" t="str">
        <f>IF('[1]TCE - ANEXO III - Preencher'!F1335="4 - Assistência Odontológica","2 - Outros Profissionais da Saúde",'[1]TCE - ANEXO II - Enviar TCE'!E1325)</f>
        <v>1 - Médico</v>
      </c>
      <c r="F1326" s="7" t="str">
        <f>'[1]TCE - ANEXO III - Preencher'!G1335</f>
        <v>2253-20</v>
      </c>
      <c r="G1326" s="8">
        <f>IF('[1]TCE - ANEXO III - Preencher'!H1335="","",'[1]TCE - ANEXO III - Preencher'!H1335)</f>
        <v>44044</v>
      </c>
      <c r="H1326" s="9">
        <f>'[1]TCE - ANEXO III - Preencher'!I1335</f>
        <v>62.68</v>
      </c>
      <c r="I1326" s="9">
        <f>'[1]TCE - ANEXO III - Preencher'!J1335</f>
        <v>501.44</v>
      </c>
      <c r="J1326" s="9">
        <f>'[1]TCE - ANEXO III - Preencher'!K1335</f>
        <v>0</v>
      </c>
      <c r="K1326" s="10">
        <f>'[1]TCE - ANEXO III - Preencher'!L1335</f>
        <v>0</v>
      </c>
      <c r="L1326" s="10">
        <f>'[1]TCE - ANEXO III - Preencher'!M1335</f>
        <v>0</v>
      </c>
      <c r="M1326" s="10">
        <f t="shared" si="121"/>
        <v>0</v>
      </c>
      <c r="N1326" s="10">
        <f>'[1]TCE - ANEXO III - Preencher'!O1335</f>
        <v>6.5183999999999997</v>
      </c>
      <c r="O1326" s="10">
        <f>'[1]TCE - ANEXO III - Preencher'!P1335</f>
        <v>0</v>
      </c>
      <c r="P1326" s="11">
        <f t="shared" si="122"/>
        <v>6.5183999999999997</v>
      </c>
      <c r="Q1326" s="10">
        <f>'[1]TCE - ANEXO III - Preencher'!R1335</f>
        <v>0</v>
      </c>
      <c r="R1326" s="10">
        <f>'[1]TCE - ANEXO III - Preencher'!S1335</f>
        <v>0</v>
      </c>
      <c r="S1326" s="11">
        <f t="shared" si="123"/>
        <v>0</v>
      </c>
      <c r="T1326" s="10">
        <f>'[1]TCE - ANEXO III - Preencher'!U1335</f>
        <v>0</v>
      </c>
      <c r="U1326" s="10">
        <f>'[1]TCE - ANEXO III - Preencher'!V1335</f>
        <v>0</v>
      </c>
      <c r="V1326" s="11">
        <f t="shared" si="124"/>
        <v>0</v>
      </c>
      <c r="W1326" s="12" t="str">
        <f>IF('[1]TCE - ANEXO III - Preencher'!X1335="","",'[1]TCE - ANEXO III - Preencher'!X1335)</f>
        <v/>
      </c>
      <c r="X1326" s="10">
        <f>'[1]TCE - ANEXO III - Preencher'!Y1335</f>
        <v>0</v>
      </c>
      <c r="Y1326" s="10">
        <f>'[1]TCE - ANEXO III - Preencher'!Z1335</f>
        <v>0</v>
      </c>
      <c r="Z1326" s="11">
        <f t="shared" si="125"/>
        <v>0</v>
      </c>
      <c r="AA1326" s="12" t="str">
        <f>IF('[1]TCE - ANEXO III - Preencher'!AB1335="","",'[1]TCE - ANEXO III - Preencher'!AB1335)</f>
        <v/>
      </c>
      <c r="AB1326" s="10">
        <f t="shared" si="120"/>
        <v>570.63840000000005</v>
      </c>
    </row>
    <row r="1327" spans="1:28" x14ac:dyDescent="0.2">
      <c r="A1327" s="4" t="str">
        <f>IFERROR(VLOOKUP(B1327,'[1]DADOS (OCULTAR)'!$P$3:$R$56,3,0),"")</f>
        <v>10.894.988/0004-86</v>
      </c>
      <c r="B1327" s="5" t="str">
        <f>'[1]TCE - ANEXO III - Preencher'!C1336</f>
        <v>HMR</v>
      </c>
      <c r="C1327" s="15">
        <v>478</v>
      </c>
      <c r="D1327" s="6" t="str">
        <f>'[1]TCE - ANEXO III - Preencher'!E1336</f>
        <v>TACIANE VIEIRA DOS SANTOS</v>
      </c>
      <c r="E1327" s="5" t="str">
        <f>IF('[1]TCE - ANEXO III - Preencher'!F1336="4 - Assistência Odontológica","2 - Outros Profissionais da Saúde",'[1]TCE - ANEXO II - Enviar TCE'!E1326)</f>
        <v>2 - Outros Profissionais da Saúde</v>
      </c>
      <c r="F1327" s="7" t="str">
        <f>'[1]TCE - ANEXO III - Preencher'!G1336</f>
        <v>3222-05</v>
      </c>
      <c r="G1327" s="8">
        <f>IF('[1]TCE - ANEXO III - Preencher'!H1336="","",'[1]TCE - ANEXO III - Preencher'!H1336)</f>
        <v>44044</v>
      </c>
      <c r="H1327" s="9">
        <f>'[1]TCE - ANEXO III - Preencher'!I1336</f>
        <v>15.17</v>
      </c>
      <c r="I1327" s="9">
        <f>'[1]TCE - ANEXO III - Preencher'!J1336</f>
        <v>121.37</v>
      </c>
      <c r="J1327" s="9">
        <f>'[1]TCE - ANEXO III - Preencher'!K1336</f>
        <v>0</v>
      </c>
      <c r="K1327" s="10">
        <f>'[1]TCE - ANEXO III - Preencher'!L1336</f>
        <v>0</v>
      </c>
      <c r="L1327" s="10">
        <f>'[1]TCE - ANEXO III - Preencher'!M1336</f>
        <v>0</v>
      </c>
      <c r="M1327" s="10">
        <f t="shared" si="121"/>
        <v>0</v>
      </c>
      <c r="N1327" s="10">
        <f>'[1]TCE - ANEXO III - Preencher'!O1336</f>
        <v>0.44</v>
      </c>
      <c r="O1327" s="10">
        <f>'[1]TCE - ANEXO III - Preencher'!P1336</f>
        <v>0</v>
      </c>
      <c r="P1327" s="11">
        <f t="shared" si="122"/>
        <v>0.44</v>
      </c>
      <c r="Q1327" s="10">
        <f>'[1]TCE - ANEXO III - Preencher'!R1336</f>
        <v>124.4133590909091</v>
      </c>
      <c r="R1327" s="10">
        <f>'[1]TCE - ANEXO III - Preencher'!S1336</f>
        <v>65.95</v>
      </c>
      <c r="S1327" s="11">
        <f t="shared" si="123"/>
        <v>58.463359090909094</v>
      </c>
      <c r="T1327" s="10">
        <f>'[1]TCE - ANEXO III - Preencher'!U1336</f>
        <v>0</v>
      </c>
      <c r="U1327" s="10">
        <f>'[1]TCE - ANEXO III - Preencher'!V1336</f>
        <v>0</v>
      </c>
      <c r="V1327" s="11">
        <f t="shared" si="124"/>
        <v>0</v>
      </c>
      <c r="W1327" s="12" t="str">
        <f>IF('[1]TCE - ANEXO III - Preencher'!X1336="","",'[1]TCE - ANEXO III - Preencher'!X1336)</f>
        <v/>
      </c>
      <c r="X1327" s="10">
        <f>'[1]TCE - ANEXO III - Preencher'!Y1336</f>
        <v>0</v>
      </c>
      <c r="Y1327" s="10">
        <f>'[1]TCE - ANEXO III - Preencher'!Z1336</f>
        <v>0</v>
      </c>
      <c r="Z1327" s="11">
        <f t="shared" si="125"/>
        <v>0</v>
      </c>
      <c r="AA1327" s="12" t="str">
        <f>IF('[1]TCE - ANEXO III - Preencher'!AB1336="","",'[1]TCE - ANEXO III - Preencher'!AB1336)</f>
        <v/>
      </c>
      <c r="AB1327" s="10">
        <f t="shared" si="120"/>
        <v>195.4433590909091</v>
      </c>
    </row>
    <row r="1328" spans="1:28" x14ac:dyDescent="0.2">
      <c r="A1328" s="4" t="str">
        <f>IFERROR(VLOOKUP(B1328,'[1]DADOS (OCULTAR)'!$P$3:$R$56,3,0),"")</f>
        <v>10.894.988/0004-86</v>
      </c>
      <c r="B1328" s="5" t="str">
        <f>'[1]TCE - ANEXO III - Preencher'!C1337</f>
        <v>HMR</v>
      </c>
      <c r="C1328" s="15">
        <v>3234</v>
      </c>
      <c r="D1328" s="6" t="str">
        <f>'[1]TCE - ANEXO III - Preencher'!E1337</f>
        <v>TAIANA PEREIRA GUERRA</v>
      </c>
      <c r="E1328" s="5" t="str">
        <f>IF('[1]TCE - ANEXO III - Preencher'!F1337="4 - Assistência Odontológica","2 - Outros Profissionais da Saúde",'[1]TCE - ANEXO II - Enviar TCE'!E1327)</f>
        <v>3 - Administrativo</v>
      </c>
      <c r="F1328" s="7" t="str">
        <f>'[1]TCE - ANEXO III - Preencher'!G1337</f>
        <v>5131-15</v>
      </c>
      <c r="G1328" s="8">
        <f>IF('[1]TCE - ANEXO III - Preencher'!H1337="","",'[1]TCE - ANEXO III - Preencher'!H1337)</f>
        <v>44044</v>
      </c>
      <c r="H1328" s="9">
        <f>'[1]TCE - ANEXO III - Preencher'!I1337</f>
        <v>10.45</v>
      </c>
      <c r="I1328" s="9">
        <f>'[1]TCE - ANEXO III - Preencher'!J1337</f>
        <v>83.6</v>
      </c>
      <c r="J1328" s="9">
        <f>'[1]TCE - ANEXO III - Preencher'!K1337</f>
        <v>0</v>
      </c>
      <c r="K1328" s="10">
        <f>'[1]TCE - ANEXO III - Preencher'!L1337</f>
        <v>0</v>
      </c>
      <c r="L1328" s="10">
        <f>'[1]TCE - ANEXO III - Preencher'!M1337</f>
        <v>0</v>
      </c>
      <c r="M1328" s="10">
        <f t="shared" si="121"/>
        <v>0</v>
      </c>
      <c r="N1328" s="10">
        <f>'[1]TCE - ANEXO III - Preencher'!O1337</f>
        <v>0.44813999999999998</v>
      </c>
      <c r="O1328" s="10">
        <f>'[1]TCE - ANEXO III - Preencher'!P1337</f>
        <v>0</v>
      </c>
      <c r="P1328" s="11">
        <f t="shared" si="122"/>
        <v>0.44813999999999998</v>
      </c>
      <c r="Q1328" s="10">
        <f>'[1]TCE - ANEXO III - Preencher'!R1337</f>
        <v>260.41335909090907</v>
      </c>
      <c r="R1328" s="10">
        <f>'[1]TCE - ANEXO III - Preencher'!S1337</f>
        <v>62.7</v>
      </c>
      <c r="S1328" s="11">
        <f t="shared" si="123"/>
        <v>197.71335909090908</v>
      </c>
      <c r="T1328" s="10">
        <f>'[1]TCE - ANEXO III - Preencher'!U1337</f>
        <v>0</v>
      </c>
      <c r="U1328" s="10">
        <f>'[1]TCE - ANEXO III - Preencher'!V1337</f>
        <v>0</v>
      </c>
      <c r="V1328" s="11">
        <f t="shared" si="124"/>
        <v>0</v>
      </c>
      <c r="W1328" s="12" t="str">
        <f>IF('[1]TCE - ANEXO III - Preencher'!X1337="","",'[1]TCE - ANEXO III - Preencher'!X1337)</f>
        <v/>
      </c>
      <c r="X1328" s="10">
        <f>'[1]TCE - ANEXO III - Preencher'!Y1337</f>
        <v>0</v>
      </c>
      <c r="Y1328" s="10">
        <f>'[1]TCE - ANEXO III - Preencher'!Z1337</f>
        <v>0</v>
      </c>
      <c r="Z1328" s="11">
        <f t="shared" si="125"/>
        <v>0</v>
      </c>
      <c r="AA1328" s="12" t="str">
        <f>IF('[1]TCE - ANEXO III - Preencher'!AB1337="","",'[1]TCE - ANEXO III - Preencher'!AB1337)</f>
        <v/>
      </c>
      <c r="AB1328" s="10">
        <f t="shared" si="120"/>
        <v>292.21149909090906</v>
      </c>
    </row>
    <row r="1329" spans="1:28" x14ac:dyDescent="0.2">
      <c r="A1329" s="4" t="str">
        <f>IFERROR(VLOOKUP(B1329,'[1]DADOS (OCULTAR)'!$P$3:$R$56,3,0),"")</f>
        <v>10.894.988/0004-86</v>
      </c>
      <c r="B1329" s="5" t="str">
        <f>'[1]TCE - ANEXO III - Preencher'!C1338</f>
        <v>HMR</v>
      </c>
      <c r="C1329" s="15">
        <v>496</v>
      </c>
      <c r="D1329" s="6" t="str">
        <f>'[1]TCE - ANEXO III - Preencher'!E1338</f>
        <v>TALITA GOMES FAUSTINO</v>
      </c>
      <c r="E1329" s="5" t="str">
        <f>IF('[1]TCE - ANEXO III - Preencher'!F1338="4 - Assistência Odontológica","2 - Outros Profissionais da Saúde",'[1]TCE - ANEXO II - Enviar TCE'!E1328)</f>
        <v>2 - Outros Profissionais da Saúde</v>
      </c>
      <c r="F1329" s="7" t="str">
        <f>'[1]TCE - ANEXO III - Preencher'!G1338</f>
        <v>3222-05</v>
      </c>
      <c r="G1329" s="8">
        <f>IF('[1]TCE - ANEXO III - Preencher'!H1338="","",'[1]TCE - ANEXO III - Preencher'!H1338)</f>
        <v>44044</v>
      </c>
      <c r="H1329" s="9">
        <f>'[1]TCE - ANEXO III - Preencher'!I1338</f>
        <v>18.5</v>
      </c>
      <c r="I1329" s="9">
        <f>'[1]TCE - ANEXO III - Preencher'!J1338</f>
        <v>147.97</v>
      </c>
      <c r="J1329" s="9">
        <f>'[1]TCE - ANEXO III - Preencher'!K1338</f>
        <v>0</v>
      </c>
      <c r="K1329" s="10">
        <f>'[1]TCE - ANEXO III - Preencher'!L1338</f>
        <v>0</v>
      </c>
      <c r="L1329" s="10">
        <f>'[1]TCE - ANEXO III - Preencher'!M1338</f>
        <v>0</v>
      </c>
      <c r="M1329" s="10">
        <f t="shared" si="121"/>
        <v>0</v>
      </c>
      <c r="N1329" s="10">
        <f>'[1]TCE - ANEXO III - Preencher'!O1338</f>
        <v>0.44813999999999998</v>
      </c>
      <c r="O1329" s="10">
        <f>'[1]TCE - ANEXO III - Preencher'!P1338</f>
        <v>0</v>
      </c>
      <c r="P1329" s="11">
        <f t="shared" si="122"/>
        <v>0.44813999999999998</v>
      </c>
      <c r="Q1329" s="10">
        <f>'[1]TCE - ANEXO III - Preencher'!R1338</f>
        <v>143.61335909090909</v>
      </c>
      <c r="R1329" s="10">
        <f>'[1]TCE - ANEXO III - Preencher'!S1338</f>
        <v>65.95</v>
      </c>
      <c r="S1329" s="11">
        <f t="shared" si="123"/>
        <v>77.663359090909083</v>
      </c>
      <c r="T1329" s="10">
        <f>'[1]TCE - ANEXO III - Preencher'!U1338</f>
        <v>0</v>
      </c>
      <c r="U1329" s="10">
        <f>'[1]TCE - ANEXO III - Preencher'!V1338</f>
        <v>0</v>
      </c>
      <c r="V1329" s="11">
        <f t="shared" si="124"/>
        <v>0</v>
      </c>
      <c r="W1329" s="12" t="str">
        <f>IF('[1]TCE - ANEXO III - Preencher'!X1338="","",'[1]TCE - ANEXO III - Preencher'!X1338)</f>
        <v/>
      </c>
      <c r="X1329" s="10">
        <f>'[1]TCE - ANEXO III - Preencher'!Y1338</f>
        <v>0</v>
      </c>
      <c r="Y1329" s="10">
        <f>'[1]TCE - ANEXO III - Preencher'!Z1338</f>
        <v>0</v>
      </c>
      <c r="Z1329" s="11">
        <f t="shared" si="125"/>
        <v>0</v>
      </c>
      <c r="AA1329" s="12" t="str">
        <f>IF('[1]TCE - ANEXO III - Preencher'!AB1338="","",'[1]TCE - ANEXO III - Preencher'!AB1338)</f>
        <v/>
      </c>
      <c r="AB1329" s="10">
        <f t="shared" si="120"/>
        <v>244.58149909090906</v>
      </c>
    </row>
    <row r="1330" spans="1:28" x14ac:dyDescent="0.2">
      <c r="A1330" s="4" t="str">
        <f>IFERROR(VLOOKUP(B1330,'[1]DADOS (OCULTAR)'!$P$3:$R$56,3,0),"")</f>
        <v>10.894.988/0004-86</v>
      </c>
      <c r="B1330" s="5" t="str">
        <f>'[1]TCE - ANEXO III - Preencher'!C1339</f>
        <v>HMR</v>
      </c>
      <c r="C1330" s="15">
        <v>407</v>
      </c>
      <c r="D1330" s="6" t="str">
        <f>'[1]TCE - ANEXO III - Preencher'!E1339</f>
        <v>TAMIRES BARROS DA SILVA</v>
      </c>
      <c r="E1330" s="5" t="str">
        <f>IF('[1]TCE - ANEXO III - Preencher'!F1339="4 - Assistência Odontológica","2 - Outros Profissionais da Saúde",'[1]TCE - ANEXO II - Enviar TCE'!E1329)</f>
        <v>2 - Outros Profissionais da Saúde</v>
      </c>
      <c r="F1330" s="7" t="str">
        <f>'[1]TCE - ANEXO III - Preencher'!G1339</f>
        <v>3222-05</v>
      </c>
      <c r="G1330" s="8">
        <f>IF('[1]TCE - ANEXO III - Preencher'!H1339="","",'[1]TCE - ANEXO III - Preencher'!H1339)</f>
        <v>44044</v>
      </c>
      <c r="H1330" s="9">
        <f>'[1]TCE - ANEXO III - Preencher'!I1339</f>
        <v>15.17</v>
      </c>
      <c r="I1330" s="9">
        <f>'[1]TCE - ANEXO III - Preencher'!J1339</f>
        <v>121.37</v>
      </c>
      <c r="J1330" s="9">
        <f>'[1]TCE - ANEXO III - Preencher'!K1339</f>
        <v>0</v>
      </c>
      <c r="K1330" s="10">
        <f>'[1]TCE - ANEXO III - Preencher'!L1339</f>
        <v>0</v>
      </c>
      <c r="L1330" s="10">
        <f>'[1]TCE - ANEXO III - Preencher'!M1339</f>
        <v>0</v>
      </c>
      <c r="M1330" s="10">
        <f t="shared" si="121"/>
        <v>0</v>
      </c>
      <c r="N1330" s="10">
        <f>'[1]TCE - ANEXO III - Preencher'!O1339</f>
        <v>0.44813999999999998</v>
      </c>
      <c r="O1330" s="10">
        <f>'[1]TCE - ANEXO III - Preencher'!P1339</f>
        <v>0</v>
      </c>
      <c r="P1330" s="11">
        <f t="shared" si="122"/>
        <v>0.44813999999999998</v>
      </c>
      <c r="Q1330" s="10">
        <f>'[1]TCE - ANEXO III - Preencher'!R1339</f>
        <v>124.4133590909091</v>
      </c>
      <c r="R1330" s="10">
        <f>'[1]TCE - ANEXO III - Preencher'!S1339</f>
        <v>65.95</v>
      </c>
      <c r="S1330" s="11">
        <f t="shared" si="123"/>
        <v>58.463359090909094</v>
      </c>
      <c r="T1330" s="10">
        <f>'[1]TCE - ANEXO III - Preencher'!U1339</f>
        <v>0</v>
      </c>
      <c r="U1330" s="10">
        <f>'[1]TCE - ANEXO III - Preencher'!V1339</f>
        <v>0</v>
      </c>
      <c r="V1330" s="11">
        <f t="shared" si="124"/>
        <v>0</v>
      </c>
      <c r="W1330" s="12" t="str">
        <f>IF('[1]TCE - ANEXO III - Preencher'!X1339="","",'[1]TCE - ANEXO III - Preencher'!X1339)</f>
        <v/>
      </c>
      <c r="X1330" s="10">
        <f>'[1]TCE - ANEXO III - Preencher'!Y1339</f>
        <v>0</v>
      </c>
      <c r="Y1330" s="10">
        <f>'[1]TCE - ANEXO III - Preencher'!Z1339</f>
        <v>0</v>
      </c>
      <c r="Z1330" s="11">
        <f t="shared" si="125"/>
        <v>0</v>
      </c>
      <c r="AA1330" s="12" t="str">
        <f>IF('[1]TCE - ANEXO III - Preencher'!AB1339="","",'[1]TCE - ANEXO III - Preencher'!AB1339)</f>
        <v/>
      </c>
      <c r="AB1330" s="10">
        <f t="shared" si="120"/>
        <v>195.45149909090907</v>
      </c>
    </row>
    <row r="1331" spans="1:28" x14ac:dyDescent="0.2">
      <c r="A1331" s="4" t="str">
        <f>IFERROR(VLOOKUP(B1331,'[1]DADOS (OCULTAR)'!$P$3:$R$56,3,0),"")</f>
        <v>10.894.988/0004-86</v>
      </c>
      <c r="B1331" s="5" t="str">
        <f>'[1]TCE - ANEXO III - Preencher'!C1340</f>
        <v>HMR</v>
      </c>
      <c r="C1331" s="15">
        <v>403</v>
      </c>
      <c r="D1331" s="6" t="str">
        <f>'[1]TCE - ANEXO III - Preencher'!E1340</f>
        <v>TAMIRES MIRELE CAMILO DA SILVA</v>
      </c>
      <c r="E1331" s="5" t="str">
        <f>IF('[1]TCE - ANEXO III - Preencher'!F1340="4 - Assistência Odontológica","2 - Outros Profissionais da Saúde",'[1]TCE - ANEXO II - Enviar TCE'!E1330)</f>
        <v>2 - Outros Profissionais da Saúde</v>
      </c>
      <c r="F1331" s="7" t="str">
        <f>'[1]TCE - ANEXO III - Preencher'!G1340</f>
        <v>3222-05</v>
      </c>
      <c r="G1331" s="8">
        <f>IF('[1]TCE - ANEXO III - Preencher'!H1340="","",'[1]TCE - ANEXO III - Preencher'!H1340)</f>
        <v>44044</v>
      </c>
      <c r="H1331" s="9">
        <f>'[1]TCE - ANEXO III - Preencher'!I1340</f>
        <v>15.18</v>
      </c>
      <c r="I1331" s="9">
        <f>'[1]TCE - ANEXO III - Preencher'!J1340</f>
        <v>121.37</v>
      </c>
      <c r="J1331" s="9">
        <f>'[1]TCE - ANEXO III - Preencher'!K1340</f>
        <v>0</v>
      </c>
      <c r="K1331" s="10">
        <f>'[1]TCE - ANEXO III - Preencher'!L1340</f>
        <v>0</v>
      </c>
      <c r="L1331" s="10">
        <f>'[1]TCE - ANEXO III - Preencher'!M1340</f>
        <v>0</v>
      </c>
      <c r="M1331" s="10">
        <f t="shared" si="121"/>
        <v>0</v>
      </c>
      <c r="N1331" s="10">
        <f>'[1]TCE - ANEXO III - Preencher'!O1340</f>
        <v>0.44813999999999998</v>
      </c>
      <c r="O1331" s="10">
        <f>'[1]TCE - ANEXO III - Preencher'!P1340</f>
        <v>0</v>
      </c>
      <c r="P1331" s="11">
        <f t="shared" si="122"/>
        <v>0.44813999999999998</v>
      </c>
      <c r="Q1331" s="10">
        <f>'[1]TCE - ANEXO III - Preencher'!R1340</f>
        <v>124.4133590909091</v>
      </c>
      <c r="R1331" s="10">
        <f>'[1]TCE - ANEXO III - Preencher'!S1340</f>
        <v>65.95</v>
      </c>
      <c r="S1331" s="11">
        <f t="shared" si="123"/>
        <v>58.463359090909094</v>
      </c>
      <c r="T1331" s="10">
        <f>'[1]TCE - ANEXO III - Preencher'!U1340</f>
        <v>0</v>
      </c>
      <c r="U1331" s="10">
        <f>'[1]TCE - ANEXO III - Preencher'!V1340</f>
        <v>0</v>
      </c>
      <c r="V1331" s="11">
        <f t="shared" si="124"/>
        <v>0</v>
      </c>
      <c r="W1331" s="12" t="str">
        <f>IF('[1]TCE - ANEXO III - Preencher'!X1340="","",'[1]TCE - ANEXO III - Preencher'!X1340)</f>
        <v/>
      </c>
      <c r="X1331" s="10">
        <f>'[1]TCE - ANEXO III - Preencher'!Y1340</f>
        <v>0</v>
      </c>
      <c r="Y1331" s="10">
        <f>'[1]TCE - ANEXO III - Preencher'!Z1340</f>
        <v>0</v>
      </c>
      <c r="Z1331" s="11">
        <f t="shared" si="125"/>
        <v>0</v>
      </c>
      <c r="AA1331" s="12" t="str">
        <f>IF('[1]TCE - ANEXO III - Preencher'!AB1340="","",'[1]TCE - ANEXO III - Preencher'!AB1340)</f>
        <v/>
      </c>
      <c r="AB1331" s="10">
        <f t="shared" si="120"/>
        <v>195.46149909090911</v>
      </c>
    </row>
    <row r="1332" spans="1:28" x14ac:dyDescent="0.2">
      <c r="A1332" s="4" t="str">
        <f>IFERROR(VLOOKUP(B1332,'[1]DADOS (OCULTAR)'!$P$3:$R$56,3,0),"")</f>
        <v>10.894.988/0004-86</v>
      </c>
      <c r="B1332" s="5" t="str">
        <f>'[1]TCE - ANEXO III - Preencher'!C1341</f>
        <v>HMR</v>
      </c>
      <c r="C1332" s="15">
        <v>430</v>
      </c>
      <c r="D1332" s="6" t="str">
        <f>'[1]TCE - ANEXO III - Preencher'!E1341</f>
        <v>TAMIRYS DAIANE GONÇALVES DA SILVA</v>
      </c>
      <c r="E1332" s="5" t="str">
        <f>IF('[1]TCE - ANEXO III - Preencher'!F1341="4 - Assistência Odontológica","2 - Outros Profissionais da Saúde",'[1]TCE - ANEXO II - Enviar TCE'!E1331)</f>
        <v>2 - Outros Profissionais da Saúde</v>
      </c>
      <c r="F1332" s="7" t="str">
        <f>'[1]TCE - ANEXO III - Preencher'!G1341</f>
        <v>3222-05</v>
      </c>
      <c r="G1332" s="8">
        <f>IF('[1]TCE - ANEXO III - Preencher'!H1341="","",'[1]TCE - ANEXO III - Preencher'!H1341)</f>
        <v>44044</v>
      </c>
      <c r="H1332" s="9">
        <f>'[1]TCE - ANEXO III - Preencher'!I1341</f>
        <v>16.690000000000001</v>
      </c>
      <c r="I1332" s="9">
        <f>'[1]TCE - ANEXO III - Preencher'!J1341</f>
        <v>133.52000000000001</v>
      </c>
      <c r="J1332" s="9">
        <f>'[1]TCE - ANEXO III - Preencher'!K1341</f>
        <v>0</v>
      </c>
      <c r="K1332" s="10">
        <f>'[1]TCE - ANEXO III - Preencher'!L1341</f>
        <v>0</v>
      </c>
      <c r="L1332" s="10">
        <f>'[1]TCE - ANEXO III - Preencher'!M1341</f>
        <v>0</v>
      </c>
      <c r="M1332" s="10">
        <f t="shared" si="121"/>
        <v>0</v>
      </c>
      <c r="N1332" s="10">
        <f>'[1]TCE - ANEXO III - Preencher'!O1341</f>
        <v>0.44813999999999998</v>
      </c>
      <c r="O1332" s="10">
        <f>'[1]TCE - ANEXO III - Preencher'!P1341</f>
        <v>0</v>
      </c>
      <c r="P1332" s="11">
        <f t="shared" si="122"/>
        <v>0.44813999999999998</v>
      </c>
      <c r="Q1332" s="10">
        <f>'[1]TCE - ANEXO III - Preencher'!R1341</f>
        <v>244.4133590909091</v>
      </c>
      <c r="R1332" s="10">
        <f>'[1]TCE - ANEXO III - Preencher'!S1341</f>
        <v>65.95</v>
      </c>
      <c r="S1332" s="11">
        <f t="shared" si="123"/>
        <v>178.46335909090908</v>
      </c>
      <c r="T1332" s="10">
        <f>'[1]TCE - ANEXO III - Preencher'!U1341</f>
        <v>0</v>
      </c>
      <c r="U1332" s="10">
        <f>'[1]TCE - ANEXO III - Preencher'!V1341</f>
        <v>0</v>
      </c>
      <c r="V1332" s="11">
        <f t="shared" si="124"/>
        <v>0</v>
      </c>
      <c r="W1332" s="12" t="str">
        <f>IF('[1]TCE - ANEXO III - Preencher'!X1341="","",'[1]TCE - ANEXO III - Preencher'!X1341)</f>
        <v/>
      </c>
      <c r="X1332" s="10">
        <f>'[1]TCE - ANEXO III - Preencher'!Y1341</f>
        <v>0</v>
      </c>
      <c r="Y1332" s="10">
        <f>'[1]TCE - ANEXO III - Preencher'!Z1341</f>
        <v>0</v>
      </c>
      <c r="Z1332" s="11">
        <f t="shared" si="125"/>
        <v>0</v>
      </c>
      <c r="AA1332" s="12" t="str">
        <f>IF('[1]TCE - ANEXO III - Preencher'!AB1341="","",'[1]TCE - ANEXO III - Preencher'!AB1341)</f>
        <v/>
      </c>
      <c r="AB1332" s="10">
        <f t="shared" si="120"/>
        <v>329.12149909090908</v>
      </c>
    </row>
    <row r="1333" spans="1:28" x14ac:dyDescent="0.2">
      <c r="A1333" s="4" t="str">
        <f>IFERROR(VLOOKUP(B1333,'[1]DADOS (OCULTAR)'!$P$3:$R$56,3,0),"")</f>
        <v>10.894.988/0004-86</v>
      </c>
      <c r="B1333" s="5" t="str">
        <f>'[1]TCE - ANEXO III - Preencher'!C1342</f>
        <v>HMR</v>
      </c>
      <c r="C1333" s="15">
        <v>470</v>
      </c>
      <c r="D1333" s="6" t="str">
        <f>'[1]TCE - ANEXO III - Preencher'!E1342</f>
        <v>TAMIRYS EVELYNE TABOSA DE ANDRADE</v>
      </c>
      <c r="E1333" s="5" t="str">
        <f>IF('[1]TCE - ANEXO III - Preencher'!F1342="4 - Assistência Odontológica","2 - Outros Profissionais da Saúde",'[1]TCE - ANEXO II - Enviar TCE'!E1332)</f>
        <v>2 - Outros Profissionais da Saúde</v>
      </c>
      <c r="F1333" s="7" t="str">
        <f>'[1]TCE - ANEXO III - Preencher'!G1342</f>
        <v>3222-05</v>
      </c>
      <c r="G1333" s="8">
        <f>IF('[1]TCE - ANEXO III - Preencher'!H1342="","",'[1]TCE - ANEXO III - Preencher'!H1342)</f>
        <v>44044</v>
      </c>
      <c r="H1333" s="9">
        <f>'[1]TCE - ANEXO III - Preencher'!I1342</f>
        <v>15.17</v>
      </c>
      <c r="I1333" s="9">
        <f>'[1]TCE - ANEXO III - Preencher'!J1342</f>
        <v>121.37</v>
      </c>
      <c r="J1333" s="9">
        <f>'[1]TCE - ANEXO III - Preencher'!K1342</f>
        <v>0</v>
      </c>
      <c r="K1333" s="10">
        <f>'[1]TCE - ANEXO III - Preencher'!L1342</f>
        <v>0</v>
      </c>
      <c r="L1333" s="10">
        <f>'[1]TCE - ANEXO III - Preencher'!M1342</f>
        <v>0</v>
      </c>
      <c r="M1333" s="10">
        <f t="shared" si="121"/>
        <v>0</v>
      </c>
      <c r="N1333" s="10">
        <f>'[1]TCE - ANEXO III - Preencher'!O1342</f>
        <v>0.44</v>
      </c>
      <c r="O1333" s="10">
        <f>'[1]TCE - ANEXO III - Preencher'!P1342</f>
        <v>0</v>
      </c>
      <c r="P1333" s="11">
        <f t="shared" si="122"/>
        <v>0.44</v>
      </c>
      <c r="Q1333" s="10">
        <f>'[1]TCE - ANEXO III - Preencher'!R1342</f>
        <v>0</v>
      </c>
      <c r="R1333" s="10">
        <f>'[1]TCE - ANEXO III - Preencher'!S1342</f>
        <v>0</v>
      </c>
      <c r="S1333" s="11">
        <f t="shared" si="123"/>
        <v>0</v>
      </c>
      <c r="T1333" s="10">
        <f>'[1]TCE - ANEXO III - Preencher'!U1342</f>
        <v>0</v>
      </c>
      <c r="U1333" s="10">
        <f>'[1]TCE - ANEXO III - Preencher'!V1342</f>
        <v>0</v>
      </c>
      <c r="V1333" s="11">
        <f t="shared" si="124"/>
        <v>0</v>
      </c>
      <c r="W1333" s="12" t="str">
        <f>IF('[1]TCE - ANEXO III - Preencher'!X1342="","",'[1]TCE - ANEXO III - Preencher'!X1342)</f>
        <v/>
      </c>
      <c r="X1333" s="10">
        <f>'[1]TCE - ANEXO III - Preencher'!Y1342</f>
        <v>0</v>
      </c>
      <c r="Y1333" s="10">
        <f>'[1]TCE - ANEXO III - Preencher'!Z1342</f>
        <v>0</v>
      </c>
      <c r="Z1333" s="11">
        <f t="shared" si="125"/>
        <v>0</v>
      </c>
      <c r="AA1333" s="12" t="str">
        <f>IF('[1]TCE - ANEXO III - Preencher'!AB1342="","",'[1]TCE - ANEXO III - Preencher'!AB1342)</f>
        <v/>
      </c>
      <c r="AB1333" s="10">
        <f t="shared" si="120"/>
        <v>136.97999999999999</v>
      </c>
    </row>
    <row r="1334" spans="1:28" x14ac:dyDescent="0.2">
      <c r="A1334" s="4" t="str">
        <f>IFERROR(VLOOKUP(B1334,'[1]DADOS (OCULTAR)'!$P$3:$R$56,3,0),"")</f>
        <v>10.894.988/0004-86</v>
      </c>
      <c r="B1334" s="5" t="str">
        <f>'[1]TCE - ANEXO III - Preencher'!C1343</f>
        <v>HMR</v>
      </c>
      <c r="C1334" s="15">
        <v>8449</v>
      </c>
      <c r="D1334" s="6" t="str">
        <f>'[1]TCE - ANEXO III - Preencher'!E1343</f>
        <v>TANIA CORDEIRO DE SOUZA</v>
      </c>
      <c r="E1334" s="5" t="str">
        <f>IF('[1]TCE - ANEXO III - Preencher'!F1343="4 - Assistência Odontológica","2 - Outros Profissionais da Saúde",'[1]TCE - ANEXO II - Enviar TCE'!E1333)</f>
        <v>2 - Outros Profissionais da Saúde</v>
      </c>
      <c r="F1334" s="7" t="str">
        <f>'[1]TCE - ANEXO III - Preencher'!G1343</f>
        <v>2235-05</v>
      </c>
      <c r="G1334" s="8">
        <f>IF('[1]TCE - ANEXO III - Preencher'!H1343="","",'[1]TCE - ANEXO III - Preencher'!H1343)</f>
        <v>44044</v>
      </c>
      <c r="H1334" s="9">
        <f>'[1]TCE - ANEXO III - Preencher'!I1343</f>
        <v>27.88</v>
      </c>
      <c r="I1334" s="9">
        <f>'[1]TCE - ANEXO III - Preencher'!J1343</f>
        <v>223.02</v>
      </c>
      <c r="J1334" s="9">
        <f>'[1]TCE - ANEXO III - Preencher'!K1343</f>
        <v>0</v>
      </c>
      <c r="K1334" s="10">
        <f>'[1]TCE - ANEXO III - Preencher'!L1343</f>
        <v>0</v>
      </c>
      <c r="L1334" s="10">
        <f>'[1]TCE - ANEXO III - Preencher'!M1343</f>
        <v>0</v>
      </c>
      <c r="M1334" s="10">
        <f t="shared" si="121"/>
        <v>0</v>
      </c>
      <c r="N1334" s="10">
        <f>'[1]TCE - ANEXO III - Preencher'!O1343</f>
        <v>1.6295999999999999</v>
      </c>
      <c r="O1334" s="10">
        <f>'[1]TCE - ANEXO III - Preencher'!P1343</f>
        <v>0</v>
      </c>
      <c r="P1334" s="11">
        <f t="shared" si="122"/>
        <v>1.6295999999999999</v>
      </c>
      <c r="Q1334" s="10">
        <f>'[1]TCE - ANEXO III - Preencher'!R1343</f>
        <v>0</v>
      </c>
      <c r="R1334" s="10">
        <f>'[1]TCE - ANEXO III - Preencher'!S1343</f>
        <v>0</v>
      </c>
      <c r="S1334" s="11">
        <f t="shared" si="123"/>
        <v>0</v>
      </c>
      <c r="T1334" s="10">
        <f>'[1]TCE - ANEXO III - Preencher'!U1343</f>
        <v>0</v>
      </c>
      <c r="U1334" s="10">
        <f>'[1]TCE - ANEXO III - Preencher'!V1343</f>
        <v>0</v>
      </c>
      <c r="V1334" s="11">
        <f t="shared" si="124"/>
        <v>0</v>
      </c>
      <c r="W1334" s="12" t="str">
        <f>IF('[1]TCE - ANEXO III - Preencher'!X1343="","",'[1]TCE - ANEXO III - Preencher'!X1343)</f>
        <v/>
      </c>
      <c r="X1334" s="10">
        <f>'[1]TCE - ANEXO III - Preencher'!Y1343</f>
        <v>0</v>
      </c>
      <c r="Y1334" s="10">
        <f>'[1]TCE - ANEXO III - Preencher'!Z1343</f>
        <v>0</v>
      </c>
      <c r="Z1334" s="11">
        <f t="shared" si="125"/>
        <v>0</v>
      </c>
      <c r="AA1334" s="12" t="str">
        <f>IF('[1]TCE - ANEXO III - Preencher'!AB1343="","",'[1]TCE - ANEXO III - Preencher'!AB1343)</f>
        <v/>
      </c>
      <c r="AB1334" s="10">
        <f t="shared" si="120"/>
        <v>252.52960000000002</v>
      </c>
    </row>
    <row r="1335" spans="1:28" x14ac:dyDescent="0.2">
      <c r="A1335" s="4" t="str">
        <f>IFERROR(VLOOKUP(B1335,'[1]DADOS (OCULTAR)'!$P$3:$R$56,3,0),"")</f>
        <v>10.894.988/0004-86</v>
      </c>
      <c r="B1335" s="5" t="str">
        <f>'[1]TCE - ANEXO III - Preencher'!C1344</f>
        <v>HMR</v>
      </c>
      <c r="C1335" s="15">
        <v>4415</v>
      </c>
      <c r="D1335" s="6" t="str">
        <f>'[1]TCE - ANEXO III - Preencher'!E1344</f>
        <v>TANIA CURSINO DE MENEZES COUCEIRO</v>
      </c>
      <c r="E1335" s="5" t="str">
        <f>IF('[1]TCE - ANEXO III - Preencher'!F1344="4 - Assistência Odontológica","2 - Outros Profissionais da Saúde",'[1]TCE - ANEXO II - Enviar TCE'!E1334)</f>
        <v>1 - Médico</v>
      </c>
      <c r="F1335" s="7" t="str">
        <f>'[1]TCE - ANEXO III - Preencher'!G1344</f>
        <v>2251-51</v>
      </c>
      <c r="G1335" s="8">
        <f>IF('[1]TCE - ANEXO III - Preencher'!H1344="","",'[1]TCE - ANEXO III - Preencher'!H1344)</f>
        <v>44044</v>
      </c>
      <c r="H1335" s="9">
        <f>'[1]TCE - ANEXO III - Preencher'!I1344</f>
        <v>112.08</v>
      </c>
      <c r="I1335" s="9">
        <f>'[1]TCE - ANEXO III - Preencher'!J1344</f>
        <v>896.64</v>
      </c>
      <c r="J1335" s="9">
        <f>'[1]TCE - ANEXO III - Preencher'!K1344</f>
        <v>0</v>
      </c>
      <c r="K1335" s="10">
        <f>'[1]TCE - ANEXO III - Preencher'!L1344</f>
        <v>0</v>
      </c>
      <c r="L1335" s="10">
        <f>'[1]TCE - ANEXO III - Preencher'!M1344</f>
        <v>0</v>
      </c>
      <c r="M1335" s="10">
        <f t="shared" si="121"/>
        <v>0</v>
      </c>
      <c r="N1335" s="10">
        <f>'[1]TCE - ANEXO III - Preencher'!O1344</f>
        <v>6.5183999999999997</v>
      </c>
      <c r="O1335" s="10">
        <f>'[1]TCE - ANEXO III - Preencher'!P1344</f>
        <v>0</v>
      </c>
      <c r="P1335" s="11">
        <f t="shared" si="122"/>
        <v>6.5183999999999997</v>
      </c>
      <c r="Q1335" s="10">
        <f>'[1]TCE - ANEXO III - Preencher'!R1344</f>
        <v>0</v>
      </c>
      <c r="R1335" s="10">
        <f>'[1]TCE - ANEXO III - Preencher'!S1344</f>
        <v>0</v>
      </c>
      <c r="S1335" s="11">
        <f t="shared" si="123"/>
        <v>0</v>
      </c>
      <c r="T1335" s="10">
        <f>'[1]TCE - ANEXO III - Preencher'!U1344</f>
        <v>0</v>
      </c>
      <c r="U1335" s="10">
        <f>'[1]TCE - ANEXO III - Preencher'!V1344</f>
        <v>0</v>
      </c>
      <c r="V1335" s="11">
        <f t="shared" si="124"/>
        <v>0</v>
      </c>
      <c r="W1335" s="12" t="str">
        <f>IF('[1]TCE - ANEXO III - Preencher'!X1344="","",'[1]TCE - ANEXO III - Preencher'!X1344)</f>
        <v/>
      </c>
      <c r="X1335" s="10">
        <f>'[1]TCE - ANEXO III - Preencher'!Y1344</f>
        <v>0</v>
      </c>
      <c r="Y1335" s="10">
        <f>'[1]TCE - ANEXO III - Preencher'!Z1344</f>
        <v>0</v>
      </c>
      <c r="Z1335" s="11">
        <f t="shared" si="125"/>
        <v>0</v>
      </c>
      <c r="AA1335" s="12" t="str">
        <f>IF('[1]TCE - ANEXO III - Preencher'!AB1344="","",'[1]TCE - ANEXO III - Preencher'!AB1344)</f>
        <v/>
      </c>
      <c r="AB1335" s="10">
        <f t="shared" si="120"/>
        <v>1015.2384000000001</v>
      </c>
    </row>
    <row r="1336" spans="1:28" x14ac:dyDescent="0.2">
      <c r="A1336" s="4" t="str">
        <f>IFERROR(VLOOKUP(B1336,'[1]DADOS (OCULTAR)'!$P$3:$R$56,3,0),"")</f>
        <v>10.894.988/0004-86</v>
      </c>
      <c r="B1336" s="5" t="str">
        <f>'[1]TCE - ANEXO III - Preencher'!C1345</f>
        <v>HMR</v>
      </c>
      <c r="C1336" s="15">
        <v>462</v>
      </c>
      <c r="D1336" s="6" t="str">
        <f>'[1]TCE - ANEXO III - Preencher'!E1345</f>
        <v>TARCIANE TAVARES CAVALCANTI</v>
      </c>
      <c r="E1336" s="5" t="str">
        <f>IF('[1]TCE - ANEXO III - Preencher'!F1345="4 - Assistência Odontológica","2 - Outros Profissionais da Saúde",'[1]TCE - ANEXO II - Enviar TCE'!E1335)</f>
        <v>2 - Outros Profissionais da Saúde</v>
      </c>
      <c r="F1336" s="7" t="str">
        <f>'[1]TCE - ANEXO III - Preencher'!G1345</f>
        <v>3222-05</v>
      </c>
      <c r="G1336" s="8">
        <f>IF('[1]TCE - ANEXO III - Preencher'!H1345="","",'[1]TCE - ANEXO III - Preencher'!H1345)</f>
        <v>44044</v>
      </c>
      <c r="H1336" s="9">
        <f>'[1]TCE - ANEXO III - Preencher'!I1345</f>
        <v>16.940000000000001</v>
      </c>
      <c r="I1336" s="9">
        <f>'[1]TCE - ANEXO III - Preencher'!J1345</f>
        <v>135.52000000000001</v>
      </c>
      <c r="J1336" s="9">
        <f>'[1]TCE - ANEXO III - Preencher'!K1345</f>
        <v>0</v>
      </c>
      <c r="K1336" s="10">
        <f>'[1]TCE - ANEXO III - Preencher'!L1345</f>
        <v>0</v>
      </c>
      <c r="L1336" s="10">
        <f>'[1]TCE - ANEXO III - Preencher'!M1345</f>
        <v>0</v>
      </c>
      <c r="M1336" s="10">
        <f t="shared" si="121"/>
        <v>0</v>
      </c>
      <c r="N1336" s="10">
        <f>'[1]TCE - ANEXO III - Preencher'!O1345</f>
        <v>1.6295999999999999</v>
      </c>
      <c r="O1336" s="10">
        <f>'[1]TCE - ANEXO III - Preencher'!P1345</f>
        <v>0</v>
      </c>
      <c r="P1336" s="11">
        <f t="shared" si="122"/>
        <v>1.6295999999999999</v>
      </c>
      <c r="Q1336" s="10">
        <f>'[1]TCE - ANEXO III - Preencher'!R1345</f>
        <v>418.41335909090913</v>
      </c>
      <c r="R1336" s="10">
        <f>'[1]TCE - ANEXO III - Preencher'!S1345</f>
        <v>65.95</v>
      </c>
      <c r="S1336" s="11">
        <f t="shared" si="123"/>
        <v>352.46335909090914</v>
      </c>
      <c r="T1336" s="10">
        <f>'[1]TCE - ANEXO III - Preencher'!U1345</f>
        <v>66.11</v>
      </c>
      <c r="U1336" s="10">
        <f>'[1]TCE - ANEXO III - Preencher'!V1345</f>
        <v>0</v>
      </c>
      <c r="V1336" s="11">
        <f t="shared" si="124"/>
        <v>66.11</v>
      </c>
      <c r="W1336" s="12" t="str">
        <f>IF('[1]TCE - ANEXO III - Preencher'!X1345="","",'[1]TCE - ANEXO III - Preencher'!X1345)</f>
        <v>AUXILIO CRECHE</v>
      </c>
      <c r="X1336" s="10">
        <f>'[1]TCE - ANEXO III - Preencher'!Y1345</f>
        <v>0</v>
      </c>
      <c r="Y1336" s="10">
        <f>'[1]TCE - ANEXO III - Preencher'!Z1345</f>
        <v>0</v>
      </c>
      <c r="Z1336" s="11">
        <f t="shared" si="125"/>
        <v>0</v>
      </c>
      <c r="AA1336" s="12" t="str">
        <f>IF('[1]TCE - ANEXO III - Preencher'!AB1345="","",'[1]TCE - ANEXO III - Preencher'!AB1345)</f>
        <v/>
      </c>
      <c r="AB1336" s="10">
        <f t="shared" si="120"/>
        <v>572.66295909090911</v>
      </c>
    </row>
    <row r="1337" spans="1:28" x14ac:dyDescent="0.2">
      <c r="A1337" s="4" t="str">
        <f>IFERROR(VLOOKUP(B1337,'[1]DADOS (OCULTAR)'!$P$3:$R$56,3,0),"")</f>
        <v>10.894.988/0004-86</v>
      </c>
      <c r="B1337" s="5" t="str">
        <f>'[1]TCE - ANEXO III - Preencher'!C1346</f>
        <v>HMR</v>
      </c>
      <c r="C1337" s="15">
        <v>6452</v>
      </c>
      <c r="D1337" s="6" t="str">
        <f>'[1]TCE - ANEXO III - Preencher'!E1346</f>
        <v>TARCISIO LINS DOS SANTOS FILHO</v>
      </c>
      <c r="E1337" s="5" t="str">
        <f>IF('[1]TCE - ANEXO III - Preencher'!F1346="4 - Assistência Odontológica","2 - Outros Profissionais da Saúde",'[1]TCE - ANEXO II - Enviar TCE'!E1336)</f>
        <v>3 - Administrativo</v>
      </c>
      <c r="F1337" s="7" t="str">
        <f>'[1]TCE - ANEXO III - Preencher'!G1346</f>
        <v>4110-10</v>
      </c>
      <c r="G1337" s="8">
        <f>IF('[1]TCE - ANEXO III - Preencher'!H1346="","",'[1]TCE - ANEXO III - Preencher'!H1346)</f>
        <v>44044</v>
      </c>
      <c r="H1337" s="9">
        <f>'[1]TCE - ANEXO III - Preencher'!I1346</f>
        <v>14.28</v>
      </c>
      <c r="I1337" s="9">
        <f>'[1]TCE - ANEXO III - Preencher'!J1346</f>
        <v>114.31</v>
      </c>
      <c r="J1337" s="9">
        <f>'[1]TCE - ANEXO III - Preencher'!K1346</f>
        <v>0</v>
      </c>
      <c r="K1337" s="10">
        <f>'[1]TCE - ANEXO III - Preencher'!L1346</f>
        <v>0</v>
      </c>
      <c r="L1337" s="10">
        <f>'[1]TCE - ANEXO III - Preencher'!M1346</f>
        <v>0</v>
      </c>
      <c r="M1337" s="10">
        <f t="shared" si="121"/>
        <v>0</v>
      </c>
      <c r="N1337" s="10">
        <f>'[1]TCE - ANEXO III - Preencher'!O1346</f>
        <v>0.44813999999999998</v>
      </c>
      <c r="O1337" s="10">
        <f>'[1]TCE - ANEXO III - Preencher'!P1346</f>
        <v>0</v>
      </c>
      <c r="P1337" s="11">
        <f t="shared" si="122"/>
        <v>0.44813999999999998</v>
      </c>
      <c r="Q1337" s="10">
        <f>'[1]TCE - ANEXO III - Preencher'!R1346</f>
        <v>0</v>
      </c>
      <c r="R1337" s="10">
        <f>'[1]TCE - ANEXO III - Preencher'!S1346</f>
        <v>0</v>
      </c>
      <c r="S1337" s="11">
        <f t="shared" si="123"/>
        <v>0</v>
      </c>
      <c r="T1337" s="10">
        <f>'[1]TCE - ANEXO III - Preencher'!U1346</f>
        <v>0</v>
      </c>
      <c r="U1337" s="10">
        <f>'[1]TCE - ANEXO III - Preencher'!V1346</f>
        <v>0</v>
      </c>
      <c r="V1337" s="11">
        <f t="shared" si="124"/>
        <v>0</v>
      </c>
      <c r="W1337" s="12" t="str">
        <f>IF('[1]TCE - ANEXO III - Preencher'!X1346="","",'[1]TCE - ANEXO III - Preencher'!X1346)</f>
        <v/>
      </c>
      <c r="X1337" s="10">
        <f>'[1]TCE - ANEXO III - Preencher'!Y1346</f>
        <v>0</v>
      </c>
      <c r="Y1337" s="10">
        <f>'[1]TCE - ANEXO III - Preencher'!Z1346</f>
        <v>0</v>
      </c>
      <c r="Z1337" s="11">
        <f t="shared" si="125"/>
        <v>0</v>
      </c>
      <c r="AA1337" s="12" t="str">
        <f>IF('[1]TCE - ANEXO III - Preencher'!AB1346="","",'[1]TCE - ANEXO III - Preencher'!AB1346)</f>
        <v/>
      </c>
      <c r="AB1337" s="10">
        <f t="shared" si="120"/>
        <v>129.03814</v>
      </c>
    </row>
    <row r="1338" spans="1:28" x14ac:dyDescent="0.2">
      <c r="A1338" s="4" t="str">
        <f>IFERROR(VLOOKUP(B1338,'[1]DADOS (OCULTAR)'!$P$3:$R$56,3,0),"")</f>
        <v>10.894.988/0004-86</v>
      </c>
      <c r="B1338" s="5" t="str">
        <f>'[1]TCE - ANEXO III - Preencher'!C1347</f>
        <v>HMR</v>
      </c>
      <c r="C1338" s="15">
        <v>401</v>
      </c>
      <c r="D1338" s="6" t="str">
        <f>'[1]TCE - ANEXO III - Preencher'!E1347</f>
        <v>TATHIANNE NATALIA ALVES LICO</v>
      </c>
      <c r="E1338" s="5" t="str">
        <f>IF('[1]TCE - ANEXO III - Preencher'!F1347="4 - Assistência Odontológica","2 - Outros Profissionais da Saúde",'[1]TCE - ANEXO II - Enviar TCE'!E1337)</f>
        <v>2 - Outros Profissionais da Saúde</v>
      </c>
      <c r="F1338" s="7" t="str">
        <f>'[1]TCE - ANEXO III - Preencher'!G1347</f>
        <v>2235-05</v>
      </c>
      <c r="G1338" s="8">
        <f>IF('[1]TCE - ANEXO III - Preencher'!H1347="","",'[1]TCE - ANEXO III - Preencher'!H1347)</f>
        <v>44044</v>
      </c>
      <c r="H1338" s="9">
        <f>'[1]TCE - ANEXO III - Preencher'!I1347</f>
        <v>32.909999999999997</v>
      </c>
      <c r="I1338" s="9">
        <f>'[1]TCE - ANEXO III - Preencher'!J1347</f>
        <v>263.32</v>
      </c>
      <c r="J1338" s="9">
        <f>'[1]TCE - ANEXO III - Preencher'!K1347</f>
        <v>0</v>
      </c>
      <c r="K1338" s="10">
        <f>'[1]TCE - ANEXO III - Preencher'!L1347</f>
        <v>0</v>
      </c>
      <c r="L1338" s="10">
        <f>'[1]TCE - ANEXO III - Preencher'!M1347</f>
        <v>0</v>
      </c>
      <c r="M1338" s="10">
        <f t="shared" si="121"/>
        <v>0</v>
      </c>
      <c r="N1338" s="10">
        <f>'[1]TCE - ANEXO III - Preencher'!O1347</f>
        <v>1.6295999999999999</v>
      </c>
      <c r="O1338" s="10">
        <f>'[1]TCE - ANEXO III - Preencher'!P1347</f>
        <v>0</v>
      </c>
      <c r="P1338" s="11">
        <f t="shared" si="122"/>
        <v>1.6295999999999999</v>
      </c>
      <c r="Q1338" s="10">
        <f>'[1]TCE - ANEXO III - Preencher'!R1347</f>
        <v>0</v>
      </c>
      <c r="R1338" s="10">
        <f>'[1]TCE - ANEXO III - Preencher'!S1347</f>
        <v>0</v>
      </c>
      <c r="S1338" s="11">
        <f t="shared" si="123"/>
        <v>0</v>
      </c>
      <c r="T1338" s="10">
        <f>'[1]TCE - ANEXO III - Preencher'!U1347</f>
        <v>0</v>
      </c>
      <c r="U1338" s="10">
        <f>'[1]TCE - ANEXO III - Preencher'!V1347</f>
        <v>0</v>
      </c>
      <c r="V1338" s="11">
        <f t="shared" si="124"/>
        <v>0</v>
      </c>
      <c r="W1338" s="12" t="str">
        <f>IF('[1]TCE - ANEXO III - Preencher'!X1347="","",'[1]TCE - ANEXO III - Preencher'!X1347)</f>
        <v/>
      </c>
      <c r="X1338" s="10">
        <f>'[1]TCE - ANEXO III - Preencher'!Y1347</f>
        <v>0</v>
      </c>
      <c r="Y1338" s="10">
        <f>'[1]TCE - ANEXO III - Preencher'!Z1347</f>
        <v>0</v>
      </c>
      <c r="Z1338" s="11">
        <f t="shared" si="125"/>
        <v>0</v>
      </c>
      <c r="AA1338" s="12" t="str">
        <f>IF('[1]TCE - ANEXO III - Preencher'!AB1347="","",'[1]TCE - ANEXO III - Preencher'!AB1347)</f>
        <v/>
      </c>
      <c r="AB1338" s="10">
        <f t="shared" si="120"/>
        <v>297.8596</v>
      </c>
    </row>
    <row r="1339" spans="1:28" x14ac:dyDescent="0.2">
      <c r="A1339" s="4" t="str">
        <f>IFERROR(VLOOKUP(B1339,'[1]DADOS (OCULTAR)'!$P$3:$R$56,3,0),"")</f>
        <v>10.894.988/0004-86</v>
      </c>
      <c r="B1339" s="5" t="str">
        <f>'[1]TCE - ANEXO III - Preencher'!C1348</f>
        <v>HMR</v>
      </c>
      <c r="C1339" s="15">
        <v>86</v>
      </c>
      <c r="D1339" s="6" t="str">
        <f>'[1]TCE - ANEXO III - Preencher'!E1348</f>
        <v>TATHYANE FERREIRA DE AZEVEDO</v>
      </c>
      <c r="E1339" s="5" t="str">
        <f>IF('[1]TCE - ANEXO III - Preencher'!F1348="4 - Assistência Odontológica","2 - Outros Profissionais da Saúde",'[1]TCE - ANEXO II - Enviar TCE'!E1338)</f>
        <v>3 - Administrativo</v>
      </c>
      <c r="F1339" s="7" t="str">
        <f>'[1]TCE - ANEXO III - Preencher'!G1348</f>
        <v>3515-05</v>
      </c>
      <c r="G1339" s="8">
        <f>IF('[1]TCE - ANEXO III - Preencher'!H1348="","",'[1]TCE - ANEXO III - Preencher'!H1348)</f>
        <v>44044</v>
      </c>
      <c r="H1339" s="9">
        <f>'[1]TCE - ANEXO III - Preencher'!I1348</f>
        <v>0</v>
      </c>
      <c r="I1339" s="9">
        <f>'[1]TCE - ANEXO III - Preencher'!J1348</f>
        <v>0</v>
      </c>
      <c r="J1339" s="9">
        <f>'[1]TCE - ANEXO III - Preencher'!K1348</f>
        <v>0</v>
      </c>
      <c r="K1339" s="10">
        <f>'[1]TCE - ANEXO III - Preencher'!L1348</f>
        <v>0</v>
      </c>
      <c r="L1339" s="10">
        <f>'[1]TCE - ANEXO III - Preencher'!M1348</f>
        <v>0</v>
      </c>
      <c r="M1339" s="10">
        <f t="shared" si="121"/>
        <v>0</v>
      </c>
      <c r="N1339" s="10">
        <f>'[1]TCE - ANEXO III - Preencher'!O1348</f>
        <v>0.44</v>
      </c>
      <c r="O1339" s="10">
        <f>'[1]TCE - ANEXO III - Preencher'!P1348</f>
        <v>0</v>
      </c>
      <c r="P1339" s="11">
        <f t="shared" si="122"/>
        <v>0.44</v>
      </c>
      <c r="Q1339" s="10">
        <f>'[1]TCE - ANEXO III - Preencher'!R1348</f>
        <v>0</v>
      </c>
      <c r="R1339" s="10">
        <f>'[1]TCE - ANEXO III - Preencher'!S1348</f>
        <v>0</v>
      </c>
      <c r="S1339" s="11">
        <f t="shared" si="123"/>
        <v>0</v>
      </c>
      <c r="T1339" s="10">
        <f>'[1]TCE - ANEXO III - Preencher'!U1348</f>
        <v>0</v>
      </c>
      <c r="U1339" s="10">
        <f>'[1]TCE - ANEXO III - Preencher'!V1348</f>
        <v>0</v>
      </c>
      <c r="V1339" s="11">
        <f t="shared" si="124"/>
        <v>0</v>
      </c>
      <c r="W1339" s="12" t="str">
        <f>IF('[1]TCE - ANEXO III - Preencher'!X1348="","",'[1]TCE - ANEXO III - Preencher'!X1348)</f>
        <v/>
      </c>
      <c r="X1339" s="10">
        <f>'[1]TCE - ANEXO III - Preencher'!Y1348</f>
        <v>0</v>
      </c>
      <c r="Y1339" s="10">
        <f>'[1]TCE - ANEXO III - Preencher'!Z1348</f>
        <v>0</v>
      </c>
      <c r="Z1339" s="11">
        <f t="shared" si="125"/>
        <v>0</v>
      </c>
      <c r="AA1339" s="12" t="str">
        <f>IF('[1]TCE - ANEXO III - Preencher'!AB1348="","",'[1]TCE - ANEXO III - Preencher'!AB1348)</f>
        <v/>
      </c>
      <c r="AB1339" s="10">
        <f t="shared" si="120"/>
        <v>0.44</v>
      </c>
    </row>
    <row r="1340" spans="1:28" x14ac:dyDescent="0.2">
      <c r="A1340" s="4" t="str">
        <f>IFERROR(VLOOKUP(B1340,'[1]DADOS (OCULTAR)'!$P$3:$R$56,3,0),"")</f>
        <v>10.894.988/0004-86</v>
      </c>
      <c r="B1340" s="5" t="str">
        <f>'[1]TCE - ANEXO III - Preencher'!C1349</f>
        <v>HMR</v>
      </c>
      <c r="C1340" s="15">
        <v>482</v>
      </c>
      <c r="D1340" s="6" t="str">
        <f>'[1]TCE - ANEXO III - Preencher'!E1349</f>
        <v>TATIANA APARECIDA SILVA LAURINDO</v>
      </c>
      <c r="E1340" s="5" t="str">
        <f>IF('[1]TCE - ANEXO III - Preencher'!F1349="4 - Assistência Odontológica","2 - Outros Profissionais da Saúde",'[1]TCE - ANEXO II - Enviar TCE'!E1339)</f>
        <v>1 - Médico</v>
      </c>
      <c r="F1340" s="7" t="str">
        <f>'[1]TCE - ANEXO III - Preencher'!G1349</f>
        <v>2251-24</v>
      </c>
      <c r="G1340" s="8">
        <f>IF('[1]TCE - ANEXO III - Preencher'!H1349="","",'[1]TCE - ANEXO III - Preencher'!H1349)</f>
        <v>44044</v>
      </c>
      <c r="H1340" s="9">
        <f>'[1]TCE - ANEXO III - Preencher'!I1349</f>
        <v>74.38</v>
      </c>
      <c r="I1340" s="9">
        <f>'[1]TCE - ANEXO III - Preencher'!J1349</f>
        <v>595.04</v>
      </c>
      <c r="J1340" s="9">
        <f>'[1]TCE - ANEXO III - Preencher'!K1349</f>
        <v>0</v>
      </c>
      <c r="K1340" s="10">
        <f>'[1]TCE - ANEXO III - Preencher'!L1349</f>
        <v>0</v>
      </c>
      <c r="L1340" s="10">
        <f>'[1]TCE - ANEXO III - Preencher'!M1349</f>
        <v>0</v>
      </c>
      <c r="M1340" s="10">
        <f t="shared" si="121"/>
        <v>0</v>
      </c>
      <c r="N1340" s="10">
        <f>'[1]TCE - ANEXO III - Preencher'!O1349</f>
        <v>6.5183999999999997</v>
      </c>
      <c r="O1340" s="10">
        <f>'[1]TCE - ANEXO III - Preencher'!P1349</f>
        <v>0</v>
      </c>
      <c r="P1340" s="11">
        <f t="shared" si="122"/>
        <v>6.5183999999999997</v>
      </c>
      <c r="Q1340" s="10">
        <f>'[1]TCE - ANEXO III - Preencher'!R1349</f>
        <v>0</v>
      </c>
      <c r="R1340" s="10">
        <f>'[1]TCE - ANEXO III - Preencher'!S1349</f>
        <v>0</v>
      </c>
      <c r="S1340" s="11">
        <f t="shared" si="123"/>
        <v>0</v>
      </c>
      <c r="T1340" s="10">
        <f>'[1]TCE - ANEXO III - Preencher'!U1349</f>
        <v>0</v>
      </c>
      <c r="U1340" s="10">
        <f>'[1]TCE - ANEXO III - Preencher'!V1349</f>
        <v>0</v>
      </c>
      <c r="V1340" s="11">
        <f t="shared" si="124"/>
        <v>0</v>
      </c>
      <c r="W1340" s="12" t="str">
        <f>IF('[1]TCE - ANEXO III - Preencher'!X1349="","",'[1]TCE - ANEXO III - Preencher'!X1349)</f>
        <v/>
      </c>
      <c r="X1340" s="10">
        <f>'[1]TCE - ANEXO III - Preencher'!Y1349</f>
        <v>0</v>
      </c>
      <c r="Y1340" s="10">
        <f>'[1]TCE - ANEXO III - Preencher'!Z1349</f>
        <v>0</v>
      </c>
      <c r="Z1340" s="11">
        <f t="shared" si="125"/>
        <v>0</v>
      </c>
      <c r="AA1340" s="12" t="str">
        <f>IF('[1]TCE - ANEXO III - Preencher'!AB1349="","",'[1]TCE - ANEXO III - Preencher'!AB1349)</f>
        <v/>
      </c>
      <c r="AB1340" s="10">
        <f t="shared" si="120"/>
        <v>675.9384</v>
      </c>
    </row>
    <row r="1341" spans="1:28" x14ac:dyDescent="0.2">
      <c r="A1341" s="4" t="str">
        <f>IFERROR(VLOOKUP(B1341,'[1]DADOS (OCULTAR)'!$P$3:$R$56,3,0),"")</f>
        <v>10.894.988/0004-86</v>
      </c>
      <c r="B1341" s="5" t="str">
        <f>'[1]TCE - ANEXO III - Preencher'!C1350</f>
        <v>HMR</v>
      </c>
      <c r="C1341" s="15">
        <v>4457</v>
      </c>
      <c r="D1341" s="6" t="str">
        <f>'[1]TCE - ANEXO III - Preencher'!E1350</f>
        <v>TATIANA MARIA DE OLIVEIRA DA SILVA</v>
      </c>
      <c r="E1341" s="5" t="str">
        <f>IF('[1]TCE - ANEXO III - Preencher'!F1350="4 - Assistência Odontológica","2 - Outros Profissionais da Saúde",'[1]TCE - ANEXO II - Enviar TCE'!E1340)</f>
        <v>3 - Administrativo</v>
      </c>
      <c r="F1341" s="7" t="str">
        <f>'[1]TCE - ANEXO III - Preencher'!G1350</f>
        <v>4110-10</v>
      </c>
      <c r="G1341" s="8">
        <f>IF('[1]TCE - ANEXO III - Preencher'!H1350="","",'[1]TCE - ANEXO III - Preencher'!H1350)</f>
        <v>44044</v>
      </c>
      <c r="H1341" s="9">
        <f>'[1]TCE - ANEXO III - Preencher'!I1350</f>
        <v>14.58</v>
      </c>
      <c r="I1341" s="9">
        <f>'[1]TCE - ANEXO III - Preencher'!J1350</f>
        <v>116.65</v>
      </c>
      <c r="J1341" s="9">
        <f>'[1]TCE - ANEXO III - Preencher'!K1350</f>
        <v>0</v>
      </c>
      <c r="K1341" s="10">
        <f>'[1]TCE - ANEXO III - Preencher'!L1350</f>
        <v>0</v>
      </c>
      <c r="L1341" s="10">
        <f>'[1]TCE - ANEXO III - Preencher'!M1350</f>
        <v>0</v>
      </c>
      <c r="M1341" s="10">
        <f t="shared" si="121"/>
        <v>0</v>
      </c>
      <c r="N1341" s="10">
        <f>'[1]TCE - ANEXO III - Preencher'!O1350</f>
        <v>0.44</v>
      </c>
      <c r="O1341" s="10">
        <f>'[1]TCE - ANEXO III - Preencher'!P1350</f>
        <v>0</v>
      </c>
      <c r="P1341" s="11">
        <f t="shared" si="122"/>
        <v>0.44</v>
      </c>
      <c r="Q1341" s="10">
        <f>'[1]TCE - ANEXO III - Preencher'!R1350</f>
        <v>0</v>
      </c>
      <c r="R1341" s="10">
        <f>'[1]TCE - ANEXO III - Preencher'!S1350</f>
        <v>0</v>
      </c>
      <c r="S1341" s="11">
        <f t="shared" si="123"/>
        <v>0</v>
      </c>
      <c r="T1341" s="10">
        <f>'[1]TCE - ANEXO III - Preencher'!U1350</f>
        <v>0</v>
      </c>
      <c r="U1341" s="10">
        <f>'[1]TCE - ANEXO III - Preencher'!V1350</f>
        <v>0</v>
      </c>
      <c r="V1341" s="11">
        <f t="shared" si="124"/>
        <v>0</v>
      </c>
      <c r="W1341" s="12" t="str">
        <f>IF('[1]TCE - ANEXO III - Preencher'!X1350="","",'[1]TCE - ANEXO III - Preencher'!X1350)</f>
        <v/>
      </c>
      <c r="X1341" s="10">
        <f>'[1]TCE - ANEXO III - Preencher'!Y1350</f>
        <v>0</v>
      </c>
      <c r="Y1341" s="10">
        <f>'[1]TCE - ANEXO III - Preencher'!Z1350</f>
        <v>0</v>
      </c>
      <c r="Z1341" s="11">
        <f t="shared" si="125"/>
        <v>0</v>
      </c>
      <c r="AA1341" s="12" t="str">
        <f>IF('[1]TCE - ANEXO III - Preencher'!AB1350="","",'[1]TCE - ANEXO III - Preencher'!AB1350)</f>
        <v/>
      </c>
      <c r="AB1341" s="10">
        <f t="shared" si="120"/>
        <v>131.67000000000002</v>
      </c>
    </row>
    <row r="1342" spans="1:28" x14ac:dyDescent="0.2">
      <c r="A1342" s="4" t="str">
        <f>IFERROR(VLOOKUP(B1342,'[1]DADOS (OCULTAR)'!$P$3:$R$56,3,0),"")</f>
        <v>10.894.988/0004-86</v>
      </c>
      <c r="B1342" s="5" t="str">
        <f>'[1]TCE - ANEXO III - Preencher'!C1351</f>
        <v>HMR</v>
      </c>
      <c r="C1342" s="15">
        <v>478</v>
      </c>
      <c r="D1342" s="6" t="str">
        <f>'[1]TCE - ANEXO III - Preencher'!E1351</f>
        <v>TATIANA MARIA DOS SANTOS</v>
      </c>
      <c r="E1342" s="5" t="str">
        <f>IF('[1]TCE - ANEXO III - Preencher'!F1351="4 - Assistência Odontológica","2 - Outros Profissionais da Saúde",'[1]TCE - ANEXO II - Enviar TCE'!E1341)</f>
        <v>2 - Outros Profissionais da Saúde</v>
      </c>
      <c r="F1342" s="7" t="str">
        <f>'[1]TCE - ANEXO III - Preencher'!G1351</f>
        <v>3222-05</v>
      </c>
      <c r="G1342" s="8">
        <f>IF('[1]TCE - ANEXO III - Preencher'!H1351="","",'[1]TCE - ANEXO III - Preencher'!H1351)</f>
        <v>44044</v>
      </c>
      <c r="H1342" s="9">
        <f>'[1]TCE - ANEXO III - Preencher'!I1351</f>
        <v>16.89</v>
      </c>
      <c r="I1342" s="9">
        <f>'[1]TCE - ANEXO III - Preencher'!J1351</f>
        <v>135.16</v>
      </c>
      <c r="J1342" s="9">
        <f>'[1]TCE - ANEXO III - Preencher'!K1351</f>
        <v>0</v>
      </c>
      <c r="K1342" s="10">
        <f>'[1]TCE - ANEXO III - Preencher'!L1351</f>
        <v>0</v>
      </c>
      <c r="L1342" s="10">
        <f>'[1]TCE - ANEXO III - Preencher'!M1351</f>
        <v>0</v>
      </c>
      <c r="M1342" s="10">
        <f t="shared" si="121"/>
        <v>0</v>
      </c>
      <c r="N1342" s="10">
        <f>'[1]TCE - ANEXO III - Preencher'!O1351</f>
        <v>0.44</v>
      </c>
      <c r="O1342" s="10">
        <f>'[1]TCE - ANEXO III - Preencher'!P1351</f>
        <v>0</v>
      </c>
      <c r="P1342" s="11">
        <f t="shared" si="122"/>
        <v>0.44</v>
      </c>
      <c r="Q1342" s="10">
        <f>'[1]TCE - ANEXO III - Preencher'!R1351</f>
        <v>0</v>
      </c>
      <c r="R1342" s="10">
        <f>'[1]TCE - ANEXO III - Preencher'!S1351</f>
        <v>0</v>
      </c>
      <c r="S1342" s="11">
        <f t="shared" si="123"/>
        <v>0</v>
      </c>
      <c r="T1342" s="10">
        <f>'[1]TCE - ANEXO III - Preencher'!U1351</f>
        <v>66.11</v>
      </c>
      <c r="U1342" s="10">
        <f>'[1]TCE - ANEXO III - Preencher'!V1351</f>
        <v>0</v>
      </c>
      <c r="V1342" s="11">
        <f t="shared" si="124"/>
        <v>66.11</v>
      </c>
      <c r="W1342" s="12" t="str">
        <f>IF('[1]TCE - ANEXO III - Preencher'!X1351="","",'[1]TCE - ANEXO III - Preencher'!X1351)</f>
        <v>AUXILIO CRECHE</v>
      </c>
      <c r="X1342" s="10">
        <f>'[1]TCE - ANEXO III - Preencher'!Y1351</f>
        <v>0</v>
      </c>
      <c r="Y1342" s="10">
        <f>'[1]TCE - ANEXO III - Preencher'!Z1351</f>
        <v>0</v>
      </c>
      <c r="Z1342" s="11">
        <f t="shared" si="125"/>
        <v>0</v>
      </c>
      <c r="AA1342" s="12" t="str">
        <f>IF('[1]TCE - ANEXO III - Preencher'!AB1351="","",'[1]TCE - ANEXO III - Preencher'!AB1351)</f>
        <v/>
      </c>
      <c r="AB1342" s="10">
        <f t="shared" si="120"/>
        <v>218.60000000000002</v>
      </c>
    </row>
    <row r="1343" spans="1:28" x14ac:dyDescent="0.2">
      <c r="A1343" s="4" t="str">
        <f>IFERROR(VLOOKUP(B1343,'[1]DADOS (OCULTAR)'!$P$3:$R$56,3,0),"")</f>
        <v>10.894.988/0004-86</v>
      </c>
      <c r="B1343" s="5" t="str">
        <f>'[1]TCE - ANEXO III - Preencher'!C1352</f>
        <v>HMR</v>
      </c>
      <c r="C1343" s="15">
        <v>437</v>
      </c>
      <c r="D1343" s="6" t="str">
        <f>'[1]TCE - ANEXO III - Preencher'!E1352</f>
        <v>TATIANA MOSCOSO DA VEIGA PESSOA FERRAZ</v>
      </c>
      <c r="E1343" s="5" t="str">
        <f>IF('[1]TCE - ANEXO III - Preencher'!F1352="4 - Assistência Odontológica","2 - Outros Profissionais da Saúde",'[1]TCE - ANEXO II - Enviar TCE'!E1342)</f>
        <v>2 - Outros Profissionais da Saúde</v>
      </c>
      <c r="F1343" s="7" t="str">
        <f>'[1]TCE - ANEXO III - Preencher'!G1352</f>
        <v>3222-05</v>
      </c>
      <c r="G1343" s="8">
        <f>IF('[1]TCE - ANEXO III - Preencher'!H1352="","",'[1]TCE - ANEXO III - Preencher'!H1352)</f>
        <v>44044</v>
      </c>
      <c r="H1343" s="9">
        <f>'[1]TCE - ANEXO III - Preencher'!I1352</f>
        <v>15.17</v>
      </c>
      <c r="I1343" s="9">
        <f>'[1]TCE - ANEXO III - Preencher'!J1352</f>
        <v>121.37</v>
      </c>
      <c r="J1343" s="9">
        <f>'[1]TCE - ANEXO III - Preencher'!K1352</f>
        <v>0</v>
      </c>
      <c r="K1343" s="10">
        <f>'[1]TCE - ANEXO III - Preencher'!L1352</f>
        <v>0</v>
      </c>
      <c r="L1343" s="10">
        <f>'[1]TCE - ANEXO III - Preencher'!M1352</f>
        <v>0</v>
      </c>
      <c r="M1343" s="10">
        <f t="shared" si="121"/>
        <v>0</v>
      </c>
      <c r="N1343" s="10">
        <f>'[1]TCE - ANEXO III - Preencher'!O1352</f>
        <v>0.44</v>
      </c>
      <c r="O1343" s="10">
        <f>'[1]TCE - ANEXO III - Preencher'!P1352</f>
        <v>0</v>
      </c>
      <c r="P1343" s="11">
        <f t="shared" si="122"/>
        <v>0.44</v>
      </c>
      <c r="Q1343" s="10">
        <f>'[1]TCE - ANEXO III - Preencher'!R1352</f>
        <v>0</v>
      </c>
      <c r="R1343" s="10">
        <f>'[1]TCE - ANEXO III - Preencher'!S1352</f>
        <v>0</v>
      </c>
      <c r="S1343" s="11">
        <f t="shared" si="123"/>
        <v>0</v>
      </c>
      <c r="T1343" s="10">
        <f>'[1]TCE - ANEXO III - Preencher'!U1352</f>
        <v>0</v>
      </c>
      <c r="U1343" s="10">
        <f>'[1]TCE - ANEXO III - Preencher'!V1352</f>
        <v>0</v>
      </c>
      <c r="V1343" s="11">
        <f t="shared" si="124"/>
        <v>0</v>
      </c>
      <c r="W1343" s="12" t="str">
        <f>IF('[1]TCE - ANEXO III - Preencher'!X1352="","",'[1]TCE - ANEXO III - Preencher'!X1352)</f>
        <v/>
      </c>
      <c r="X1343" s="10">
        <f>'[1]TCE - ANEXO III - Preencher'!Y1352</f>
        <v>0</v>
      </c>
      <c r="Y1343" s="10">
        <f>'[1]TCE - ANEXO III - Preencher'!Z1352</f>
        <v>0</v>
      </c>
      <c r="Z1343" s="11">
        <f t="shared" si="125"/>
        <v>0</v>
      </c>
      <c r="AA1343" s="12" t="str">
        <f>IF('[1]TCE - ANEXO III - Preencher'!AB1352="","",'[1]TCE - ANEXO III - Preencher'!AB1352)</f>
        <v/>
      </c>
      <c r="AB1343" s="10">
        <f t="shared" si="120"/>
        <v>136.97999999999999</v>
      </c>
    </row>
    <row r="1344" spans="1:28" x14ac:dyDescent="0.2">
      <c r="A1344" s="4" t="str">
        <f>IFERROR(VLOOKUP(B1344,'[1]DADOS (OCULTAR)'!$P$3:$R$56,3,0),"")</f>
        <v>10.894.988/0004-86</v>
      </c>
      <c r="B1344" s="5" t="str">
        <f>'[1]TCE - ANEXO III - Preencher'!C1353</f>
        <v>HMR</v>
      </c>
      <c r="C1344" s="15">
        <v>402</v>
      </c>
      <c r="D1344" s="6" t="str">
        <f>'[1]TCE - ANEXO III - Preencher'!E1353</f>
        <v>TAYNAN LEITE BARROS</v>
      </c>
      <c r="E1344" s="5" t="str">
        <f>IF('[1]TCE - ANEXO III - Preencher'!F1353="4 - Assistência Odontológica","2 - Outros Profissionais da Saúde",'[1]TCE - ANEXO II - Enviar TCE'!E1343)</f>
        <v>1 - Médico</v>
      </c>
      <c r="F1344" s="7" t="str">
        <f>'[1]TCE - ANEXO III - Preencher'!G1353</f>
        <v>2251-25</v>
      </c>
      <c r="G1344" s="8">
        <f>IF('[1]TCE - ANEXO III - Preencher'!H1353="","",'[1]TCE - ANEXO III - Preencher'!H1353)</f>
        <v>44044</v>
      </c>
      <c r="H1344" s="9">
        <f>'[1]TCE - ANEXO III - Preencher'!I1353</f>
        <v>69.5</v>
      </c>
      <c r="I1344" s="9">
        <f>'[1]TCE - ANEXO III - Preencher'!J1353</f>
        <v>556.04</v>
      </c>
      <c r="J1344" s="9">
        <f>'[1]TCE - ANEXO III - Preencher'!K1353</f>
        <v>0</v>
      </c>
      <c r="K1344" s="10">
        <f>'[1]TCE - ANEXO III - Preencher'!L1353</f>
        <v>0</v>
      </c>
      <c r="L1344" s="10">
        <f>'[1]TCE - ANEXO III - Preencher'!M1353</f>
        <v>0</v>
      </c>
      <c r="M1344" s="10">
        <f t="shared" si="121"/>
        <v>0</v>
      </c>
      <c r="N1344" s="10">
        <f>'[1]TCE - ANEXO III - Preencher'!O1353</f>
        <v>6.5183999999999997</v>
      </c>
      <c r="O1344" s="10">
        <f>'[1]TCE - ANEXO III - Preencher'!P1353</f>
        <v>0</v>
      </c>
      <c r="P1344" s="11">
        <f t="shared" si="122"/>
        <v>6.5183999999999997</v>
      </c>
      <c r="Q1344" s="10">
        <f>'[1]TCE - ANEXO III - Preencher'!R1353</f>
        <v>0</v>
      </c>
      <c r="R1344" s="10">
        <f>'[1]TCE - ANEXO III - Preencher'!S1353</f>
        <v>0</v>
      </c>
      <c r="S1344" s="11">
        <f t="shared" si="123"/>
        <v>0</v>
      </c>
      <c r="T1344" s="10">
        <f>'[1]TCE - ANEXO III - Preencher'!U1353</f>
        <v>0</v>
      </c>
      <c r="U1344" s="10">
        <f>'[1]TCE - ANEXO III - Preencher'!V1353</f>
        <v>0</v>
      </c>
      <c r="V1344" s="11">
        <f t="shared" si="124"/>
        <v>0</v>
      </c>
      <c r="W1344" s="12" t="str">
        <f>IF('[1]TCE - ANEXO III - Preencher'!X1353="","",'[1]TCE - ANEXO III - Preencher'!X1353)</f>
        <v/>
      </c>
      <c r="X1344" s="10">
        <f>'[1]TCE - ANEXO III - Preencher'!Y1353</f>
        <v>0</v>
      </c>
      <c r="Y1344" s="10">
        <f>'[1]TCE - ANEXO III - Preencher'!Z1353</f>
        <v>0</v>
      </c>
      <c r="Z1344" s="11">
        <f t="shared" si="125"/>
        <v>0</v>
      </c>
      <c r="AA1344" s="12" t="str">
        <f>IF('[1]TCE - ANEXO III - Preencher'!AB1353="","",'[1]TCE - ANEXO III - Preencher'!AB1353)</f>
        <v/>
      </c>
      <c r="AB1344" s="10">
        <f t="shared" si="120"/>
        <v>632.05840000000001</v>
      </c>
    </row>
    <row r="1345" spans="1:28" x14ac:dyDescent="0.2">
      <c r="A1345" s="4" t="str">
        <f>IFERROR(VLOOKUP(B1345,'[1]DADOS (OCULTAR)'!$P$3:$R$56,3,0),"")</f>
        <v>10.894.988/0004-86</v>
      </c>
      <c r="B1345" s="5" t="str">
        <f>'[1]TCE - ANEXO III - Preencher'!C1354</f>
        <v>HMR</v>
      </c>
      <c r="C1345" s="15">
        <v>334</v>
      </c>
      <c r="D1345" s="6" t="str">
        <f>'[1]TCE - ANEXO III - Preencher'!E1354</f>
        <v>TEODORICO SOUSA LEITE NETO</v>
      </c>
      <c r="E1345" s="5" t="str">
        <f>IF('[1]TCE - ANEXO III - Preencher'!F1354="4 - Assistência Odontológica","2 - Outros Profissionais da Saúde",'[1]TCE - ANEXO II - Enviar TCE'!E1344)</f>
        <v>1 - Médico</v>
      </c>
      <c r="F1345" s="7" t="str">
        <f>'[1]TCE - ANEXO III - Preencher'!G1354</f>
        <v>2521-05</v>
      </c>
      <c r="G1345" s="8">
        <f>IF('[1]TCE - ANEXO III - Preencher'!H1354="","",'[1]TCE - ANEXO III - Preencher'!H1354)</f>
        <v>44044</v>
      </c>
      <c r="H1345" s="9">
        <f>'[1]TCE - ANEXO III - Preencher'!I1354</f>
        <v>131.93</v>
      </c>
      <c r="I1345" s="9">
        <f>'[1]TCE - ANEXO III - Preencher'!J1354</f>
        <v>1055.44</v>
      </c>
      <c r="J1345" s="9">
        <f>'[1]TCE - ANEXO III - Preencher'!K1354</f>
        <v>0</v>
      </c>
      <c r="K1345" s="10">
        <f>'[1]TCE - ANEXO III - Preencher'!L1354</f>
        <v>0</v>
      </c>
      <c r="L1345" s="10">
        <f>'[1]TCE - ANEXO III - Preencher'!M1354</f>
        <v>0</v>
      </c>
      <c r="M1345" s="10">
        <f t="shared" si="121"/>
        <v>0</v>
      </c>
      <c r="N1345" s="10">
        <f>'[1]TCE - ANEXO III - Preencher'!O1354</f>
        <v>6.5183999999999997</v>
      </c>
      <c r="O1345" s="10">
        <f>'[1]TCE - ANEXO III - Preencher'!P1354</f>
        <v>0</v>
      </c>
      <c r="P1345" s="11">
        <f t="shared" si="122"/>
        <v>6.5183999999999997</v>
      </c>
      <c r="Q1345" s="10">
        <f>'[1]TCE - ANEXO III - Preencher'!R1354</f>
        <v>0</v>
      </c>
      <c r="R1345" s="10">
        <f>'[1]TCE - ANEXO III - Preencher'!S1354</f>
        <v>0</v>
      </c>
      <c r="S1345" s="11">
        <f t="shared" si="123"/>
        <v>0</v>
      </c>
      <c r="T1345" s="10">
        <f>'[1]TCE - ANEXO III - Preencher'!U1354</f>
        <v>0</v>
      </c>
      <c r="U1345" s="10">
        <f>'[1]TCE - ANEXO III - Preencher'!V1354</f>
        <v>0</v>
      </c>
      <c r="V1345" s="11">
        <f t="shared" si="124"/>
        <v>0</v>
      </c>
      <c r="W1345" s="12" t="str">
        <f>IF('[1]TCE - ANEXO III - Preencher'!X1354="","",'[1]TCE - ANEXO III - Preencher'!X1354)</f>
        <v/>
      </c>
      <c r="X1345" s="10">
        <f>'[1]TCE - ANEXO III - Preencher'!Y1354</f>
        <v>0</v>
      </c>
      <c r="Y1345" s="10">
        <f>'[1]TCE - ANEXO III - Preencher'!Z1354</f>
        <v>0</v>
      </c>
      <c r="Z1345" s="11">
        <f t="shared" si="125"/>
        <v>0</v>
      </c>
      <c r="AA1345" s="12" t="str">
        <f>IF('[1]TCE - ANEXO III - Preencher'!AB1354="","",'[1]TCE - ANEXO III - Preencher'!AB1354)</f>
        <v/>
      </c>
      <c r="AB1345" s="10">
        <f t="shared" si="120"/>
        <v>1193.8884</v>
      </c>
    </row>
    <row r="1346" spans="1:28" x14ac:dyDescent="0.2">
      <c r="A1346" s="4" t="str">
        <f>IFERROR(VLOOKUP(B1346,'[1]DADOS (OCULTAR)'!$P$3:$R$56,3,0),"")</f>
        <v>10.894.988/0004-86</v>
      </c>
      <c r="B1346" s="5" t="str">
        <f>'[1]TCE - ANEXO III - Preencher'!C1355</f>
        <v>HMR</v>
      </c>
      <c r="C1346" s="15">
        <v>478</v>
      </c>
      <c r="D1346" s="6" t="str">
        <f>'[1]TCE - ANEXO III - Preencher'!E1355</f>
        <v>TEREZA CRISTINA RAMOS DE CARVALHO</v>
      </c>
      <c r="E1346" s="5" t="str">
        <f>IF('[1]TCE - ANEXO III - Preencher'!F1355="4 - Assistência Odontológica","2 - Outros Profissionais da Saúde",'[1]TCE - ANEXO II - Enviar TCE'!E1345)</f>
        <v>1 - Médico</v>
      </c>
      <c r="F1346" s="7" t="str">
        <f>'[1]TCE - ANEXO III - Preencher'!G1355</f>
        <v>2251-24</v>
      </c>
      <c r="G1346" s="8">
        <f>IF('[1]TCE - ANEXO III - Preencher'!H1355="","",'[1]TCE - ANEXO III - Preencher'!H1355)</f>
        <v>44044</v>
      </c>
      <c r="H1346" s="9">
        <f>'[1]TCE - ANEXO III - Preencher'!I1355</f>
        <v>131.94</v>
      </c>
      <c r="I1346" s="9">
        <f>'[1]TCE - ANEXO III - Preencher'!J1355</f>
        <v>1055.45</v>
      </c>
      <c r="J1346" s="9">
        <f>'[1]TCE - ANEXO III - Preencher'!K1355</f>
        <v>0</v>
      </c>
      <c r="K1346" s="10">
        <f>'[1]TCE - ANEXO III - Preencher'!L1355</f>
        <v>0</v>
      </c>
      <c r="L1346" s="10">
        <f>'[1]TCE - ANEXO III - Preencher'!M1355</f>
        <v>0</v>
      </c>
      <c r="M1346" s="10">
        <f t="shared" si="121"/>
        <v>0</v>
      </c>
      <c r="N1346" s="10">
        <f>'[1]TCE - ANEXO III - Preencher'!O1355</f>
        <v>6.5183999999999997</v>
      </c>
      <c r="O1346" s="10">
        <f>'[1]TCE - ANEXO III - Preencher'!P1355</f>
        <v>0</v>
      </c>
      <c r="P1346" s="11">
        <f t="shared" si="122"/>
        <v>6.5183999999999997</v>
      </c>
      <c r="Q1346" s="10">
        <f>'[1]TCE - ANEXO III - Preencher'!R1355</f>
        <v>0</v>
      </c>
      <c r="R1346" s="10">
        <f>'[1]TCE - ANEXO III - Preencher'!S1355</f>
        <v>0</v>
      </c>
      <c r="S1346" s="11">
        <f t="shared" si="123"/>
        <v>0</v>
      </c>
      <c r="T1346" s="10">
        <f>'[1]TCE - ANEXO III - Preencher'!U1355</f>
        <v>0</v>
      </c>
      <c r="U1346" s="10">
        <f>'[1]TCE - ANEXO III - Preencher'!V1355</f>
        <v>0</v>
      </c>
      <c r="V1346" s="11">
        <f t="shared" si="124"/>
        <v>0</v>
      </c>
      <c r="W1346" s="12" t="str">
        <f>IF('[1]TCE - ANEXO III - Preencher'!X1355="","",'[1]TCE - ANEXO III - Preencher'!X1355)</f>
        <v/>
      </c>
      <c r="X1346" s="10">
        <f>'[1]TCE - ANEXO III - Preencher'!Y1355</f>
        <v>0</v>
      </c>
      <c r="Y1346" s="10">
        <f>'[1]TCE - ANEXO III - Preencher'!Z1355</f>
        <v>0</v>
      </c>
      <c r="Z1346" s="11">
        <f t="shared" si="125"/>
        <v>0</v>
      </c>
      <c r="AA1346" s="12" t="str">
        <f>IF('[1]TCE - ANEXO III - Preencher'!AB1355="","",'[1]TCE - ANEXO III - Preencher'!AB1355)</f>
        <v/>
      </c>
      <c r="AB1346" s="10">
        <f t="shared" si="120"/>
        <v>1193.9084</v>
      </c>
    </row>
    <row r="1347" spans="1:28" x14ac:dyDescent="0.2">
      <c r="A1347" s="4" t="str">
        <f>IFERROR(VLOOKUP(B1347,'[1]DADOS (OCULTAR)'!$P$3:$R$56,3,0),"")</f>
        <v>10.894.988/0004-86</v>
      </c>
      <c r="B1347" s="5" t="str">
        <f>'[1]TCE - ANEXO III - Preencher'!C1356</f>
        <v>HMR</v>
      </c>
      <c r="C1347" s="15">
        <v>5453</v>
      </c>
      <c r="D1347" s="6" t="str">
        <f>'[1]TCE - ANEXO III - Preencher'!E1356</f>
        <v xml:space="preserve">TEREZINHA DE JESUS PEREIRA RODRIGUES </v>
      </c>
      <c r="E1347" s="5" t="str">
        <f>IF('[1]TCE - ANEXO III - Preencher'!F1356="4 - Assistência Odontológica","2 - Outros Profissionais da Saúde",'[1]TCE - ANEXO II - Enviar TCE'!E1346)</f>
        <v>2 - Outros Profissionais da Saúde</v>
      </c>
      <c r="F1347" s="7" t="str">
        <f>'[1]TCE - ANEXO III - Preencher'!G1356</f>
        <v>3242-05</v>
      </c>
      <c r="G1347" s="8">
        <f>IF('[1]TCE - ANEXO III - Preencher'!H1356="","",'[1]TCE - ANEXO III - Preencher'!H1356)</f>
        <v>44044</v>
      </c>
      <c r="H1347" s="9">
        <f>'[1]TCE - ANEXO III - Preencher'!I1356</f>
        <v>17.88</v>
      </c>
      <c r="I1347" s="9">
        <f>'[1]TCE - ANEXO III - Preencher'!J1356</f>
        <v>143</v>
      </c>
      <c r="J1347" s="9">
        <f>'[1]TCE - ANEXO III - Preencher'!K1356</f>
        <v>0</v>
      </c>
      <c r="K1347" s="10">
        <f>'[1]TCE - ANEXO III - Preencher'!L1356</f>
        <v>0</v>
      </c>
      <c r="L1347" s="10">
        <f>'[1]TCE - ANEXO III - Preencher'!M1356</f>
        <v>0</v>
      </c>
      <c r="M1347" s="10">
        <f t="shared" si="121"/>
        <v>0</v>
      </c>
      <c r="N1347" s="10">
        <f>'[1]TCE - ANEXO III - Preencher'!O1356</f>
        <v>0.44</v>
      </c>
      <c r="O1347" s="10">
        <f>'[1]TCE - ANEXO III - Preencher'!P1356</f>
        <v>0</v>
      </c>
      <c r="P1347" s="11">
        <f t="shared" si="122"/>
        <v>0.44</v>
      </c>
      <c r="Q1347" s="10">
        <f>'[1]TCE - ANEXO III - Preencher'!R1356</f>
        <v>132.4133590909091</v>
      </c>
      <c r="R1347" s="10">
        <f>'[1]TCE - ANEXO III - Preencher'!S1356</f>
        <v>82.16</v>
      </c>
      <c r="S1347" s="11">
        <f t="shared" si="123"/>
        <v>50.2533590909091</v>
      </c>
      <c r="T1347" s="10">
        <f>'[1]TCE - ANEXO III - Preencher'!U1356</f>
        <v>0</v>
      </c>
      <c r="U1347" s="10">
        <f>'[1]TCE - ANEXO III - Preencher'!V1356</f>
        <v>0</v>
      </c>
      <c r="V1347" s="11">
        <f t="shared" si="124"/>
        <v>0</v>
      </c>
      <c r="W1347" s="12" t="str">
        <f>IF('[1]TCE - ANEXO III - Preencher'!X1356="","",'[1]TCE - ANEXO III - Preencher'!X1356)</f>
        <v/>
      </c>
      <c r="X1347" s="10">
        <f>'[1]TCE - ANEXO III - Preencher'!Y1356</f>
        <v>0</v>
      </c>
      <c r="Y1347" s="10">
        <f>'[1]TCE - ANEXO III - Preencher'!Z1356</f>
        <v>0</v>
      </c>
      <c r="Z1347" s="11">
        <f t="shared" si="125"/>
        <v>0</v>
      </c>
      <c r="AA1347" s="12" t="str">
        <f>IF('[1]TCE - ANEXO III - Preencher'!AB1356="","",'[1]TCE - ANEXO III - Preencher'!AB1356)</f>
        <v/>
      </c>
      <c r="AB1347" s="10">
        <f t="shared" ref="AB1347:AB1410" si="126">H1347+I1347+J1347+M1347+P1347+S1347+V1347+Z1347</f>
        <v>211.57335909090909</v>
      </c>
    </row>
    <row r="1348" spans="1:28" x14ac:dyDescent="0.2">
      <c r="A1348" s="4" t="str">
        <f>IFERROR(VLOOKUP(B1348,'[1]DADOS (OCULTAR)'!$P$3:$R$56,3,0),"")</f>
        <v>10.894.988/0004-86</v>
      </c>
      <c r="B1348" s="5" t="str">
        <f>'[1]TCE - ANEXO III - Preencher'!C1357</f>
        <v>HMR</v>
      </c>
      <c r="C1348" s="15">
        <v>489</v>
      </c>
      <c r="D1348" s="6" t="str">
        <f>'[1]TCE - ANEXO III - Preencher'!E1357</f>
        <v>THAIRINE MARTINS DOS SANTOS</v>
      </c>
      <c r="E1348" s="5" t="str">
        <f>IF('[1]TCE - ANEXO III - Preencher'!F1357="4 - Assistência Odontológica","2 - Outros Profissionais da Saúde",'[1]TCE - ANEXO II - Enviar TCE'!E1347)</f>
        <v>3 - Administrativo</v>
      </c>
      <c r="F1348" s="7" t="str">
        <f>'[1]TCE - ANEXO III - Preencher'!G1357</f>
        <v>4221-05</v>
      </c>
      <c r="G1348" s="8">
        <f>IF('[1]TCE - ANEXO III - Preencher'!H1357="","",'[1]TCE - ANEXO III - Preencher'!H1357)</f>
        <v>44044</v>
      </c>
      <c r="H1348" s="9">
        <f>'[1]TCE - ANEXO III - Preencher'!I1357</f>
        <v>14.63</v>
      </c>
      <c r="I1348" s="9">
        <f>'[1]TCE - ANEXO III - Preencher'!J1357</f>
        <v>117.04</v>
      </c>
      <c r="J1348" s="9">
        <f>'[1]TCE - ANEXO III - Preencher'!K1357</f>
        <v>0</v>
      </c>
      <c r="K1348" s="10">
        <f>'[1]TCE - ANEXO III - Preencher'!L1357</f>
        <v>0</v>
      </c>
      <c r="L1348" s="10">
        <f>'[1]TCE - ANEXO III - Preencher'!M1357</f>
        <v>0</v>
      </c>
      <c r="M1348" s="10">
        <f t="shared" ref="M1348:M1411" si="127">K1348-L1348</f>
        <v>0</v>
      </c>
      <c r="N1348" s="10">
        <f>'[1]TCE - ANEXO III - Preencher'!O1357</f>
        <v>0.44</v>
      </c>
      <c r="O1348" s="10">
        <f>'[1]TCE - ANEXO III - Preencher'!P1357</f>
        <v>0</v>
      </c>
      <c r="P1348" s="11">
        <f t="shared" ref="P1348:P1411" si="128">N1348-O1348</f>
        <v>0.44</v>
      </c>
      <c r="Q1348" s="10">
        <f>'[1]TCE - ANEXO III - Preencher'!R1357</f>
        <v>172.4133590909091</v>
      </c>
      <c r="R1348" s="10">
        <f>'[1]TCE - ANEXO III - Preencher'!S1357</f>
        <v>62.7</v>
      </c>
      <c r="S1348" s="11">
        <f t="shared" ref="S1348:S1411" si="129">Q1348-R1348</f>
        <v>109.71335909090909</v>
      </c>
      <c r="T1348" s="10">
        <f>'[1]TCE - ANEXO III - Preencher'!U1357</f>
        <v>0</v>
      </c>
      <c r="U1348" s="10">
        <f>'[1]TCE - ANEXO III - Preencher'!V1357</f>
        <v>0</v>
      </c>
      <c r="V1348" s="11">
        <f t="shared" ref="V1348:V1411" si="130">T1348-U1348</f>
        <v>0</v>
      </c>
      <c r="W1348" s="12" t="str">
        <f>IF('[1]TCE - ANEXO III - Preencher'!X1357="","",'[1]TCE - ANEXO III - Preencher'!X1357)</f>
        <v/>
      </c>
      <c r="X1348" s="10">
        <f>'[1]TCE - ANEXO III - Preencher'!Y1357</f>
        <v>0</v>
      </c>
      <c r="Y1348" s="10">
        <f>'[1]TCE - ANEXO III - Preencher'!Z1357</f>
        <v>0</v>
      </c>
      <c r="Z1348" s="11">
        <f t="shared" ref="Z1348:Z1411" si="131">X1348-Y1348</f>
        <v>0</v>
      </c>
      <c r="AA1348" s="12" t="str">
        <f>IF('[1]TCE - ANEXO III - Preencher'!AB1357="","",'[1]TCE - ANEXO III - Preencher'!AB1357)</f>
        <v/>
      </c>
      <c r="AB1348" s="10">
        <f t="shared" si="126"/>
        <v>241.82335909090909</v>
      </c>
    </row>
    <row r="1349" spans="1:28" x14ac:dyDescent="0.2">
      <c r="A1349" s="4" t="str">
        <f>IFERROR(VLOOKUP(B1349,'[1]DADOS (OCULTAR)'!$P$3:$R$56,3,0),"")</f>
        <v>10.894.988/0004-86</v>
      </c>
      <c r="B1349" s="5" t="str">
        <f>'[1]TCE - ANEXO III - Preencher'!C1358</f>
        <v>HMR</v>
      </c>
      <c r="C1349" s="15">
        <v>489</v>
      </c>
      <c r="D1349" s="6" t="str">
        <f>'[1]TCE - ANEXO III - Preencher'!E1358</f>
        <v>THAIS FERREIRA DE ABREU ARRUDA</v>
      </c>
      <c r="E1349" s="5" t="str">
        <f>IF('[1]TCE - ANEXO III - Preencher'!F1358="4 - Assistência Odontológica","2 - Outros Profissionais da Saúde",'[1]TCE - ANEXO II - Enviar TCE'!E1348)</f>
        <v>1 - Médico</v>
      </c>
      <c r="F1349" s="7" t="str">
        <f>'[1]TCE - ANEXO III - Preencher'!G1358</f>
        <v>2251-51</v>
      </c>
      <c r="G1349" s="8">
        <f>IF('[1]TCE - ANEXO III - Preencher'!H1358="","",'[1]TCE - ANEXO III - Preencher'!H1358)</f>
        <v>44044</v>
      </c>
      <c r="H1349" s="9">
        <f>'[1]TCE - ANEXO III - Preencher'!I1358</f>
        <v>73.22</v>
      </c>
      <c r="I1349" s="9">
        <f>'[1]TCE - ANEXO III - Preencher'!J1358</f>
        <v>585.82000000000005</v>
      </c>
      <c r="J1349" s="9">
        <f>'[1]TCE - ANEXO III - Preencher'!K1358</f>
        <v>0</v>
      </c>
      <c r="K1349" s="10">
        <f>'[1]TCE - ANEXO III - Preencher'!L1358</f>
        <v>0</v>
      </c>
      <c r="L1349" s="10">
        <f>'[1]TCE - ANEXO III - Preencher'!M1358</f>
        <v>0</v>
      </c>
      <c r="M1349" s="10">
        <f t="shared" si="127"/>
        <v>0</v>
      </c>
      <c r="N1349" s="10">
        <f>'[1]TCE - ANEXO III - Preencher'!O1358</f>
        <v>6.5183999999999997</v>
      </c>
      <c r="O1349" s="10">
        <f>'[1]TCE - ANEXO III - Preencher'!P1358</f>
        <v>0</v>
      </c>
      <c r="P1349" s="11">
        <f t="shared" si="128"/>
        <v>6.5183999999999997</v>
      </c>
      <c r="Q1349" s="10">
        <f>'[1]TCE - ANEXO III - Preencher'!R1358</f>
        <v>0</v>
      </c>
      <c r="R1349" s="10">
        <f>'[1]TCE - ANEXO III - Preencher'!S1358</f>
        <v>0</v>
      </c>
      <c r="S1349" s="11">
        <f t="shared" si="129"/>
        <v>0</v>
      </c>
      <c r="T1349" s="10">
        <f>'[1]TCE - ANEXO III - Preencher'!U1358</f>
        <v>0</v>
      </c>
      <c r="U1349" s="10">
        <f>'[1]TCE - ANEXO III - Preencher'!V1358</f>
        <v>0</v>
      </c>
      <c r="V1349" s="11">
        <f t="shared" si="130"/>
        <v>0</v>
      </c>
      <c r="W1349" s="12" t="str">
        <f>IF('[1]TCE - ANEXO III - Preencher'!X1358="","",'[1]TCE - ANEXO III - Preencher'!X1358)</f>
        <v/>
      </c>
      <c r="X1349" s="10">
        <f>'[1]TCE - ANEXO III - Preencher'!Y1358</f>
        <v>0</v>
      </c>
      <c r="Y1349" s="10">
        <f>'[1]TCE - ANEXO III - Preencher'!Z1358</f>
        <v>0</v>
      </c>
      <c r="Z1349" s="11">
        <f t="shared" si="131"/>
        <v>0</v>
      </c>
      <c r="AA1349" s="12" t="str">
        <f>IF('[1]TCE - ANEXO III - Preencher'!AB1358="","",'[1]TCE - ANEXO III - Preencher'!AB1358)</f>
        <v/>
      </c>
      <c r="AB1349" s="10">
        <f t="shared" si="126"/>
        <v>665.55840000000012</v>
      </c>
    </row>
    <row r="1350" spans="1:28" x14ac:dyDescent="0.2">
      <c r="A1350" s="4" t="str">
        <f>IFERROR(VLOOKUP(B1350,'[1]DADOS (OCULTAR)'!$P$3:$R$56,3,0),"")</f>
        <v>10.894.988/0004-86</v>
      </c>
      <c r="B1350" s="5" t="str">
        <f>'[1]TCE - ANEXO III - Preencher'!C1359</f>
        <v>HMR</v>
      </c>
      <c r="C1350" s="15">
        <v>4400</v>
      </c>
      <c r="D1350" s="6" t="str">
        <f>'[1]TCE - ANEXO III - Preencher'!E1359</f>
        <v>THAIS FERREIRA PEDROSA</v>
      </c>
      <c r="E1350" s="5" t="str">
        <f>IF('[1]TCE - ANEXO III - Preencher'!F1359="4 - Assistência Odontológica","2 - Outros Profissionais da Saúde",'[1]TCE - ANEXO II - Enviar TCE'!E1349)</f>
        <v>2 - Outros Profissionais da Saúde</v>
      </c>
      <c r="F1350" s="7" t="str">
        <f>'[1]TCE - ANEXO III - Preencher'!G1359</f>
        <v>2515-20</v>
      </c>
      <c r="G1350" s="8">
        <f>IF('[1]TCE - ANEXO III - Preencher'!H1359="","",'[1]TCE - ANEXO III - Preencher'!H1359)</f>
        <v>44044</v>
      </c>
      <c r="H1350" s="9">
        <f>'[1]TCE - ANEXO III - Preencher'!I1359</f>
        <v>24.37</v>
      </c>
      <c r="I1350" s="9">
        <f>'[1]TCE - ANEXO III - Preencher'!J1359</f>
        <v>194.91</v>
      </c>
      <c r="J1350" s="9">
        <f>'[1]TCE - ANEXO III - Preencher'!K1359</f>
        <v>0</v>
      </c>
      <c r="K1350" s="10">
        <f>'[1]TCE - ANEXO III - Preencher'!L1359</f>
        <v>0</v>
      </c>
      <c r="L1350" s="10">
        <f>'[1]TCE - ANEXO III - Preencher'!M1359</f>
        <v>0</v>
      </c>
      <c r="M1350" s="10">
        <f t="shared" si="127"/>
        <v>0</v>
      </c>
      <c r="N1350" s="10">
        <f>'[1]TCE - ANEXO III - Preencher'!O1359</f>
        <v>0.44</v>
      </c>
      <c r="O1350" s="10">
        <f>'[1]TCE - ANEXO III - Preencher'!P1359</f>
        <v>0</v>
      </c>
      <c r="P1350" s="11">
        <f t="shared" si="128"/>
        <v>0.44</v>
      </c>
      <c r="Q1350" s="10">
        <f>'[1]TCE - ANEXO III - Preencher'!R1359</f>
        <v>0</v>
      </c>
      <c r="R1350" s="10">
        <f>'[1]TCE - ANEXO III - Preencher'!S1359</f>
        <v>0</v>
      </c>
      <c r="S1350" s="11">
        <f t="shared" si="129"/>
        <v>0</v>
      </c>
      <c r="T1350" s="10">
        <f>'[1]TCE - ANEXO III - Preencher'!U1359</f>
        <v>0</v>
      </c>
      <c r="U1350" s="10">
        <f>'[1]TCE - ANEXO III - Preencher'!V1359</f>
        <v>0</v>
      </c>
      <c r="V1350" s="11">
        <f t="shared" si="130"/>
        <v>0</v>
      </c>
      <c r="W1350" s="12" t="str">
        <f>IF('[1]TCE - ANEXO III - Preencher'!X1359="","",'[1]TCE - ANEXO III - Preencher'!X1359)</f>
        <v/>
      </c>
      <c r="X1350" s="10">
        <f>'[1]TCE - ANEXO III - Preencher'!Y1359</f>
        <v>0</v>
      </c>
      <c r="Y1350" s="10">
        <f>'[1]TCE - ANEXO III - Preencher'!Z1359</f>
        <v>0</v>
      </c>
      <c r="Z1350" s="11">
        <f t="shared" si="131"/>
        <v>0</v>
      </c>
      <c r="AA1350" s="12" t="str">
        <f>IF('[1]TCE - ANEXO III - Preencher'!AB1359="","",'[1]TCE - ANEXO III - Preencher'!AB1359)</f>
        <v/>
      </c>
      <c r="AB1350" s="10">
        <f t="shared" si="126"/>
        <v>219.72</v>
      </c>
    </row>
    <row r="1351" spans="1:28" x14ac:dyDescent="0.2">
      <c r="A1351" s="4" t="str">
        <f>IFERROR(VLOOKUP(B1351,'[1]DADOS (OCULTAR)'!$P$3:$R$56,3,0),"")</f>
        <v>10.894.988/0004-86</v>
      </c>
      <c r="B1351" s="5" t="str">
        <f>'[1]TCE - ANEXO III - Preencher'!C1360</f>
        <v>HMR</v>
      </c>
      <c r="C1351" s="15">
        <v>410</v>
      </c>
      <c r="D1351" s="6" t="str">
        <f>'[1]TCE - ANEXO III - Preencher'!E1360</f>
        <v>THAIS LINS GEMIR</v>
      </c>
      <c r="E1351" s="5" t="str">
        <f>IF('[1]TCE - ANEXO III - Preencher'!F1360="4 - Assistência Odontológica","2 - Outros Profissionais da Saúde",'[1]TCE - ANEXO II - Enviar TCE'!E1350)</f>
        <v>1 - Médico</v>
      </c>
      <c r="F1351" s="7" t="str">
        <f>'[1]TCE - ANEXO III - Preencher'!G1360</f>
        <v>2251-12</v>
      </c>
      <c r="G1351" s="8">
        <f>IF('[1]TCE - ANEXO III - Preencher'!H1360="","",'[1]TCE - ANEXO III - Preencher'!H1360)</f>
        <v>44044</v>
      </c>
      <c r="H1351" s="9">
        <f>'[1]TCE - ANEXO III - Preencher'!I1360</f>
        <v>62.69</v>
      </c>
      <c r="I1351" s="9">
        <f>'[1]TCE - ANEXO III - Preencher'!J1360</f>
        <v>501.44</v>
      </c>
      <c r="J1351" s="9">
        <f>'[1]TCE - ANEXO III - Preencher'!K1360</f>
        <v>0</v>
      </c>
      <c r="K1351" s="10">
        <f>'[1]TCE - ANEXO III - Preencher'!L1360</f>
        <v>0</v>
      </c>
      <c r="L1351" s="10">
        <f>'[1]TCE - ANEXO III - Preencher'!M1360</f>
        <v>0</v>
      </c>
      <c r="M1351" s="10">
        <f t="shared" si="127"/>
        <v>0</v>
      </c>
      <c r="N1351" s="10">
        <f>'[1]TCE - ANEXO III - Preencher'!O1360</f>
        <v>6.5183999999999997</v>
      </c>
      <c r="O1351" s="10">
        <f>'[1]TCE - ANEXO III - Preencher'!P1360</f>
        <v>0</v>
      </c>
      <c r="P1351" s="11">
        <f t="shared" si="128"/>
        <v>6.5183999999999997</v>
      </c>
      <c r="Q1351" s="10">
        <f>'[1]TCE - ANEXO III - Preencher'!R1360</f>
        <v>0</v>
      </c>
      <c r="R1351" s="10">
        <f>'[1]TCE - ANEXO III - Preencher'!S1360</f>
        <v>0</v>
      </c>
      <c r="S1351" s="11">
        <f t="shared" si="129"/>
        <v>0</v>
      </c>
      <c r="T1351" s="10">
        <f>'[1]TCE - ANEXO III - Preencher'!U1360</f>
        <v>0</v>
      </c>
      <c r="U1351" s="10">
        <f>'[1]TCE - ANEXO III - Preencher'!V1360</f>
        <v>0</v>
      </c>
      <c r="V1351" s="11">
        <f t="shared" si="130"/>
        <v>0</v>
      </c>
      <c r="W1351" s="12" t="str">
        <f>IF('[1]TCE - ANEXO III - Preencher'!X1360="","",'[1]TCE - ANEXO III - Preencher'!X1360)</f>
        <v/>
      </c>
      <c r="X1351" s="10">
        <f>'[1]TCE - ANEXO III - Preencher'!Y1360</f>
        <v>0</v>
      </c>
      <c r="Y1351" s="10">
        <f>'[1]TCE - ANEXO III - Preencher'!Z1360</f>
        <v>0</v>
      </c>
      <c r="Z1351" s="11">
        <f t="shared" si="131"/>
        <v>0</v>
      </c>
      <c r="AA1351" s="12" t="str">
        <f>IF('[1]TCE - ANEXO III - Preencher'!AB1360="","",'[1]TCE - ANEXO III - Preencher'!AB1360)</f>
        <v/>
      </c>
      <c r="AB1351" s="10">
        <f t="shared" si="126"/>
        <v>570.64840000000004</v>
      </c>
    </row>
    <row r="1352" spans="1:28" x14ac:dyDescent="0.2">
      <c r="A1352" s="4" t="str">
        <f>IFERROR(VLOOKUP(B1352,'[1]DADOS (OCULTAR)'!$P$3:$R$56,3,0),"")</f>
        <v>10.894.988/0004-86</v>
      </c>
      <c r="B1352" s="5" t="str">
        <f>'[1]TCE - ANEXO III - Preencher'!C1361</f>
        <v>HMR</v>
      </c>
      <c r="C1352" s="15">
        <v>378</v>
      </c>
      <c r="D1352" s="6" t="str">
        <f>'[1]TCE - ANEXO III - Preencher'!E1361</f>
        <v>THAIS TEIXEIRA ALCANTARA</v>
      </c>
      <c r="E1352" s="5" t="str">
        <f>IF('[1]TCE - ANEXO III - Preencher'!F1361="4 - Assistência Odontológica","2 - Outros Profissionais da Saúde",'[1]TCE - ANEXO II - Enviar TCE'!E1351)</f>
        <v>1 - Médico</v>
      </c>
      <c r="F1352" s="7" t="str">
        <f>'[1]TCE - ANEXO III - Preencher'!G1361</f>
        <v>2251-24</v>
      </c>
      <c r="G1352" s="8">
        <f>IF('[1]TCE - ANEXO III - Preencher'!H1361="","",'[1]TCE - ANEXO III - Preencher'!H1361)</f>
        <v>44044</v>
      </c>
      <c r="H1352" s="9">
        <f>'[1]TCE - ANEXO III - Preencher'!I1361</f>
        <v>75.349999999999994</v>
      </c>
      <c r="I1352" s="9">
        <f>'[1]TCE - ANEXO III - Preencher'!J1361</f>
        <v>602.84</v>
      </c>
      <c r="J1352" s="9">
        <f>'[1]TCE - ANEXO III - Preencher'!K1361</f>
        <v>0</v>
      </c>
      <c r="K1352" s="10">
        <f>'[1]TCE - ANEXO III - Preencher'!L1361</f>
        <v>0</v>
      </c>
      <c r="L1352" s="10">
        <f>'[1]TCE - ANEXO III - Preencher'!M1361</f>
        <v>0</v>
      </c>
      <c r="M1352" s="10">
        <f t="shared" si="127"/>
        <v>0</v>
      </c>
      <c r="N1352" s="10">
        <f>'[1]TCE - ANEXO III - Preencher'!O1361</f>
        <v>6.5183999999999997</v>
      </c>
      <c r="O1352" s="10">
        <f>'[1]TCE - ANEXO III - Preencher'!P1361</f>
        <v>0</v>
      </c>
      <c r="P1352" s="11">
        <f t="shared" si="128"/>
        <v>6.5183999999999997</v>
      </c>
      <c r="Q1352" s="10">
        <f>'[1]TCE - ANEXO III - Preencher'!R1361</f>
        <v>0</v>
      </c>
      <c r="R1352" s="10">
        <f>'[1]TCE - ANEXO III - Preencher'!S1361</f>
        <v>0</v>
      </c>
      <c r="S1352" s="11">
        <f t="shared" si="129"/>
        <v>0</v>
      </c>
      <c r="T1352" s="10">
        <f>'[1]TCE - ANEXO III - Preencher'!U1361</f>
        <v>0</v>
      </c>
      <c r="U1352" s="10">
        <f>'[1]TCE - ANEXO III - Preencher'!V1361</f>
        <v>0</v>
      </c>
      <c r="V1352" s="11">
        <f t="shared" si="130"/>
        <v>0</v>
      </c>
      <c r="W1352" s="12" t="str">
        <f>IF('[1]TCE - ANEXO III - Preencher'!X1361="","",'[1]TCE - ANEXO III - Preencher'!X1361)</f>
        <v/>
      </c>
      <c r="X1352" s="10">
        <f>'[1]TCE - ANEXO III - Preencher'!Y1361</f>
        <v>0</v>
      </c>
      <c r="Y1352" s="10">
        <f>'[1]TCE - ANEXO III - Preencher'!Z1361</f>
        <v>0</v>
      </c>
      <c r="Z1352" s="11">
        <f t="shared" si="131"/>
        <v>0</v>
      </c>
      <c r="AA1352" s="12" t="str">
        <f>IF('[1]TCE - ANEXO III - Preencher'!AB1361="","",'[1]TCE - ANEXO III - Preencher'!AB1361)</f>
        <v/>
      </c>
      <c r="AB1352" s="10">
        <f t="shared" si="126"/>
        <v>684.7084000000001</v>
      </c>
    </row>
    <row r="1353" spans="1:28" x14ac:dyDescent="0.2">
      <c r="A1353" s="4" t="str">
        <f>IFERROR(VLOOKUP(B1353,'[1]DADOS (OCULTAR)'!$P$3:$R$56,3,0),"")</f>
        <v>10.894.988/0004-86</v>
      </c>
      <c r="B1353" s="5" t="str">
        <f>'[1]TCE - ANEXO III - Preencher'!C1362</f>
        <v>HMR</v>
      </c>
      <c r="C1353" s="15">
        <v>424</v>
      </c>
      <c r="D1353" s="6" t="str">
        <f>'[1]TCE - ANEXO III - Preencher'!E1362</f>
        <v>THALLITA MARIA TAVARES PONTES</v>
      </c>
      <c r="E1353" s="5" t="str">
        <f>IF('[1]TCE - ANEXO III - Preencher'!F1362="4 - Assistência Odontológica","2 - Outros Profissionais da Saúde",'[1]TCE - ANEXO II - Enviar TCE'!E1352)</f>
        <v>2 - Outros Profissionais da Saúde</v>
      </c>
      <c r="F1353" s="7" t="str">
        <f>'[1]TCE - ANEXO III - Preencher'!G1362</f>
        <v>2235-05</v>
      </c>
      <c r="G1353" s="8">
        <f>IF('[1]TCE - ANEXO III - Preencher'!H1362="","",'[1]TCE - ANEXO III - Preencher'!H1362)</f>
        <v>44044</v>
      </c>
      <c r="H1353" s="9">
        <f>'[1]TCE - ANEXO III - Preencher'!I1362</f>
        <v>41.19</v>
      </c>
      <c r="I1353" s="9">
        <f>'[1]TCE - ANEXO III - Preencher'!J1362</f>
        <v>329.52</v>
      </c>
      <c r="J1353" s="9">
        <f>'[1]TCE - ANEXO III - Preencher'!K1362</f>
        <v>0</v>
      </c>
      <c r="K1353" s="10">
        <f>'[1]TCE - ANEXO III - Preencher'!L1362</f>
        <v>0</v>
      </c>
      <c r="L1353" s="10">
        <f>'[1]TCE - ANEXO III - Preencher'!M1362</f>
        <v>0</v>
      </c>
      <c r="M1353" s="10">
        <f t="shared" si="127"/>
        <v>0</v>
      </c>
      <c r="N1353" s="10">
        <f>'[1]TCE - ANEXO III - Preencher'!O1362</f>
        <v>1.6295999999999999</v>
      </c>
      <c r="O1353" s="10">
        <f>'[1]TCE - ANEXO III - Preencher'!P1362</f>
        <v>0</v>
      </c>
      <c r="P1353" s="11">
        <f t="shared" si="128"/>
        <v>1.6295999999999999</v>
      </c>
      <c r="Q1353" s="10">
        <f>'[1]TCE - ANEXO III - Preencher'!R1362</f>
        <v>0</v>
      </c>
      <c r="R1353" s="10">
        <f>'[1]TCE - ANEXO III - Preencher'!S1362</f>
        <v>0</v>
      </c>
      <c r="S1353" s="11">
        <f t="shared" si="129"/>
        <v>0</v>
      </c>
      <c r="T1353" s="10">
        <f>'[1]TCE - ANEXO III - Preencher'!U1362</f>
        <v>0</v>
      </c>
      <c r="U1353" s="10">
        <f>'[1]TCE - ANEXO III - Preencher'!V1362</f>
        <v>0</v>
      </c>
      <c r="V1353" s="11">
        <f t="shared" si="130"/>
        <v>0</v>
      </c>
      <c r="W1353" s="12" t="str">
        <f>IF('[1]TCE - ANEXO III - Preencher'!X1362="","",'[1]TCE - ANEXO III - Preencher'!X1362)</f>
        <v/>
      </c>
      <c r="X1353" s="10">
        <f>'[1]TCE - ANEXO III - Preencher'!Y1362</f>
        <v>0</v>
      </c>
      <c r="Y1353" s="10">
        <f>'[1]TCE - ANEXO III - Preencher'!Z1362</f>
        <v>0</v>
      </c>
      <c r="Z1353" s="11">
        <f t="shared" si="131"/>
        <v>0</v>
      </c>
      <c r="AA1353" s="12" t="str">
        <f>IF('[1]TCE - ANEXO III - Preencher'!AB1362="","",'[1]TCE - ANEXO III - Preencher'!AB1362)</f>
        <v/>
      </c>
      <c r="AB1353" s="10">
        <f t="shared" si="126"/>
        <v>372.33959999999996</v>
      </c>
    </row>
    <row r="1354" spans="1:28" x14ac:dyDescent="0.2">
      <c r="A1354" s="4" t="str">
        <f>IFERROR(VLOOKUP(B1354,'[1]DADOS (OCULTAR)'!$P$3:$R$56,3,0),"")</f>
        <v>10.894.988/0004-86</v>
      </c>
      <c r="B1354" s="5" t="str">
        <f>'[1]TCE - ANEXO III - Preencher'!C1363</f>
        <v>HMR</v>
      </c>
      <c r="C1354" s="15">
        <v>7429</v>
      </c>
      <c r="D1354" s="6" t="str">
        <f>'[1]TCE - ANEXO III - Preencher'!E1363</f>
        <v>THALYS QUEREN FELICIANA BRAZ DA SILVA</v>
      </c>
      <c r="E1354" s="5" t="str">
        <f>IF('[1]TCE - ANEXO III - Preencher'!F1363="4 - Assistência Odontológica","2 - Outros Profissionais da Saúde",'[1]TCE - ANEXO II - Enviar TCE'!E1353)</f>
        <v>2 - Outros Profissionais da Saúde</v>
      </c>
      <c r="F1354" s="7" t="str">
        <f>'[1]TCE - ANEXO III - Preencher'!G1363</f>
        <v>3222-05</v>
      </c>
      <c r="G1354" s="8">
        <f>IF('[1]TCE - ANEXO III - Preencher'!H1363="","",'[1]TCE - ANEXO III - Preencher'!H1363)</f>
        <v>44044</v>
      </c>
      <c r="H1354" s="9">
        <f>'[1]TCE - ANEXO III - Preencher'!I1363</f>
        <v>15.17</v>
      </c>
      <c r="I1354" s="9">
        <f>'[1]TCE - ANEXO III - Preencher'!J1363</f>
        <v>121.37</v>
      </c>
      <c r="J1354" s="9">
        <f>'[1]TCE - ANEXO III - Preencher'!K1363</f>
        <v>0</v>
      </c>
      <c r="K1354" s="10">
        <f>'[1]TCE - ANEXO III - Preencher'!L1363</f>
        <v>0</v>
      </c>
      <c r="L1354" s="10">
        <f>'[1]TCE - ANEXO III - Preencher'!M1363</f>
        <v>0</v>
      </c>
      <c r="M1354" s="10">
        <f t="shared" si="127"/>
        <v>0</v>
      </c>
      <c r="N1354" s="10">
        <f>'[1]TCE - ANEXO III - Preencher'!O1363</f>
        <v>0.44813999999999998</v>
      </c>
      <c r="O1354" s="10">
        <f>'[1]TCE - ANEXO III - Preencher'!P1363</f>
        <v>0</v>
      </c>
      <c r="P1354" s="11">
        <f t="shared" si="128"/>
        <v>0.44813999999999998</v>
      </c>
      <c r="Q1354" s="10">
        <f>'[1]TCE - ANEXO III - Preencher'!R1363</f>
        <v>143.61335909090909</v>
      </c>
      <c r="R1354" s="10">
        <f>'[1]TCE - ANEXO III - Preencher'!S1363</f>
        <v>65.95</v>
      </c>
      <c r="S1354" s="11">
        <f t="shared" si="129"/>
        <v>77.663359090909083</v>
      </c>
      <c r="T1354" s="10">
        <f>'[1]TCE - ANEXO III - Preencher'!U1363</f>
        <v>0</v>
      </c>
      <c r="U1354" s="10">
        <f>'[1]TCE - ANEXO III - Preencher'!V1363</f>
        <v>0</v>
      </c>
      <c r="V1354" s="11">
        <f t="shared" si="130"/>
        <v>0</v>
      </c>
      <c r="W1354" s="12" t="str">
        <f>IF('[1]TCE - ANEXO III - Preencher'!X1363="","",'[1]TCE - ANEXO III - Preencher'!X1363)</f>
        <v/>
      </c>
      <c r="X1354" s="10">
        <f>'[1]TCE - ANEXO III - Preencher'!Y1363</f>
        <v>0</v>
      </c>
      <c r="Y1354" s="10">
        <f>'[1]TCE - ANEXO III - Preencher'!Z1363</f>
        <v>0</v>
      </c>
      <c r="Z1354" s="11">
        <f t="shared" si="131"/>
        <v>0</v>
      </c>
      <c r="AA1354" s="12" t="str">
        <f>IF('[1]TCE - ANEXO III - Preencher'!AB1363="","",'[1]TCE - ANEXO III - Preencher'!AB1363)</f>
        <v/>
      </c>
      <c r="AB1354" s="10">
        <f t="shared" si="126"/>
        <v>214.65149909090906</v>
      </c>
    </row>
    <row r="1355" spans="1:28" x14ac:dyDescent="0.2">
      <c r="A1355" s="4" t="str">
        <f>IFERROR(VLOOKUP(B1355,'[1]DADOS (OCULTAR)'!$P$3:$R$56,3,0),"")</f>
        <v>10.894.988/0004-86</v>
      </c>
      <c r="B1355" s="5" t="str">
        <f>'[1]TCE - ANEXO III - Preencher'!C1364</f>
        <v>HMR</v>
      </c>
      <c r="C1355" s="15">
        <v>484</v>
      </c>
      <c r="D1355" s="6" t="str">
        <f>'[1]TCE - ANEXO III - Preencher'!E1364</f>
        <v>THALYTHA JULY DA SILVA SANTANNA</v>
      </c>
      <c r="E1355" s="5" t="str">
        <f>IF('[1]TCE - ANEXO III - Preencher'!F1364="4 - Assistência Odontológica","2 - Outros Profissionais da Saúde",'[1]TCE - ANEXO II - Enviar TCE'!E1354)</f>
        <v>2 - Outros Profissionais da Saúde</v>
      </c>
      <c r="F1355" s="7" t="str">
        <f>'[1]TCE - ANEXO III - Preencher'!G1364</f>
        <v>2235-05</v>
      </c>
      <c r="G1355" s="8">
        <f>IF('[1]TCE - ANEXO III - Preencher'!H1364="","",'[1]TCE - ANEXO III - Preencher'!H1364)</f>
        <v>44044</v>
      </c>
      <c r="H1355" s="9">
        <f>'[1]TCE - ANEXO III - Preencher'!I1364</f>
        <v>27.87</v>
      </c>
      <c r="I1355" s="9">
        <f>'[1]TCE - ANEXO III - Preencher'!J1364</f>
        <v>223.01</v>
      </c>
      <c r="J1355" s="9">
        <f>'[1]TCE - ANEXO III - Preencher'!K1364</f>
        <v>0</v>
      </c>
      <c r="K1355" s="10">
        <f>'[1]TCE - ANEXO III - Preencher'!L1364</f>
        <v>0</v>
      </c>
      <c r="L1355" s="10">
        <f>'[1]TCE - ANEXO III - Preencher'!M1364</f>
        <v>0</v>
      </c>
      <c r="M1355" s="10">
        <f t="shared" si="127"/>
        <v>0</v>
      </c>
      <c r="N1355" s="10">
        <f>'[1]TCE - ANEXO III - Preencher'!O1364</f>
        <v>1.6295999999999999</v>
      </c>
      <c r="O1355" s="10">
        <f>'[1]TCE - ANEXO III - Preencher'!P1364</f>
        <v>0</v>
      </c>
      <c r="P1355" s="11">
        <f t="shared" si="128"/>
        <v>1.6295999999999999</v>
      </c>
      <c r="Q1355" s="10">
        <f>'[1]TCE - ANEXO III - Preencher'!R1364</f>
        <v>0</v>
      </c>
      <c r="R1355" s="10">
        <f>'[1]TCE - ANEXO III - Preencher'!S1364</f>
        <v>0</v>
      </c>
      <c r="S1355" s="11">
        <f t="shared" si="129"/>
        <v>0</v>
      </c>
      <c r="T1355" s="10">
        <f>'[1]TCE - ANEXO III - Preencher'!U1364</f>
        <v>0</v>
      </c>
      <c r="U1355" s="10">
        <f>'[1]TCE - ANEXO III - Preencher'!V1364</f>
        <v>0</v>
      </c>
      <c r="V1355" s="11">
        <f t="shared" si="130"/>
        <v>0</v>
      </c>
      <c r="W1355" s="12" t="str">
        <f>IF('[1]TCE - ANEXO III - Preencher'!X1364="","",'[1]TCE - ANEXO III - Preencher'!X1364)</f>
        <v/>
      </c>
      <c r="X1355" s="10">
        <f>'[1]TCE - ANEXO III - Preencher'!Y1364</f>
        <v>0</v>
      </c>
      <c r="Y1355" s="10">
        <f>'[1]TCE - ANEXO III - Preencher'!Z1364</f>
        <v>0</v>
      </c>
      <c r="Z1355" s="11">
        <f t="shared" si="131"/>
        <v>0</v>
      </c>
      <c r="AA1355" s="12" t="str">
        <f>IF('[1]TCE - ANEXO III - Preencher'!AB1364="","",'[1]TCE - ANEXO III - Preencher'!AB1364)</f>
        <v/>
      </c>
      <c r="AB1355" s="10">
        <f t="shared" si="126"/>
        <v>252.50960000000001</v>
      </c>
    </row>
    <row r="1356" spans="1:28" x14ac:dyDescent="0.2">
      <c r="A1356" s="4" t="str">
        <f>IFERROR(VLOOKUP(B1356,'[1]DADOS (OCULTAR)'!$P$3:$R$56,3,0),"")</f>
        <v>10.894.988/0004-86</v>
      </c>
      <c r="B1356" s="5" t="str">
        <f>'[1]TCE - ANEXO III - Preencher'!C1365</f>
        <v>HMR</v>
      </c>
      <c r="C1356" s="15">
        <v>452</v>
      </c>
      <c r="D1356" s="6" t="str">
        <f>'[1]TCE - ANEXO III - Preencher'!E1365</f>
        <v>THAMIRES DOS SANTOS ANDRADE</v>
      </c>
      <c r="E1356" s="5" t="str">
        <f>IF('[1]TCE - ANEXO III - Preencher'!F1365="4 - Assistência Odontológica","2 - Outros Profissionais da Saúde",'[1]TCE - ANEXO II - Enviar TCE'!E1355)</f>
        <v>2 - Outros Profissionais da Saúde</v>
      </c>
      <c r="F1356" s="7" t="str">
        <f>'[1]TCE - ANEXO III - Preencher'!G1365</f>
        <v>5211-30</v>
      </c>
      <c r="G1356" s="8">
        <f>IF('[1]TCE - ANEXO III - Preencher'!H1365="","",'[1]TCE - ANEXO III - Preencher'!H1365)</f>
        <v>44044</v>
      </c>
      <c r="H1356" s="9">
        <f>'[1]TCE - ANEXO III - Preencher'!I1365</f>
        <v>10.45</v>
      </c>
      <c r="I1356" s="9">
        <f>'[1]TCE - ANEXO III - Preencher'!J1365</f>
        <v>83.6</v>
      </c>
      <c r="J1356" s="9">
        <f>'[1]TCE - ANEXO III - Preencher'!K1365</f>
        <v>0</v>
      </c>
      <c r="K1356" s="10">
        <f>'[1]TCE - ANEXO III - Preencher'!L1365</f>
        <v>0</v>
      </c>
      <c r="L1356" s="10">
        <f>'[1]TCE - ANEXO III - Preencher'!M1365</f>
        <v>0</v>
      </c>
      <c r="M1356" s="10">
        <f t="shared" si="127"/>
        <v>0</v>
      </c>
      <c r="N1356" s="10">
        <f>'[1]TCE - ANEXO III - Preencher'!O1365</f>
        <v>0.44</v>
      </c>
      <c r="O1356" s="10">
        <f>'[1]TCE - ANEXO III - Preencher'!P1365</f>
        <v>0</v>
      </c>
      <c r="P1356" s="11">
        <f t="shared" si="128"/>
        <v>0.44</v>
      </c>
      <c r="Q1356" s="10">
        <f>'[1]TCE - ANEXO III - Preencher'!R1365</f>
        <v>172.4133590909091</v>
      </c>
      <c r="R1356" s="10">
        <f>'[1]TCE - ANEXO III - Preencher'!S1365</f>
        <v>62.7</v>
      </c>
      <c r="S1356" s="11">
        <f t="shared" si="129"/>
        <v>109.71335909090909</v>
      </c>
      <c r="T1356" s="10">
        <f>'[1]TCE - ANEXO III - Preencher'!U1365</f>
        <v>0</v>
      </c>
      <c r="U1356" s="10">
        <f>'[1]TCE - ANEXO III - Preencher'!V1365</f>
        <v>0</v>
      </c>
      <c r="V1356" s="11">
        <f t="shared" si="130"/>
        <v>0</v>
      </c>
      <c r="W1356" s="12" t="str">
        <f>IF('[1]TCE - ANEXO III - Preencher'!X1365="","",'[1]TCE - ANEXO III - Preencher'!X1365)</f>
        <v/>
      </c>
      <c r="X1356" s="10">
        <f>'[1]TCE - ANEXO III - Preencher'!Y1365</f>
        <v>0</v>
      </c>
      <c r="Y1356" s="10">
        <f>'[1]TCE - ANEXO III - Preencher'!Z1365</f>
        <v>0</v>
      </c>
      <c r="Z1356" s="11">
        <f t="shared" si="131"/>
        <v>0</v>
      </c>
      <c r="AA1356" s="12" t="str">
        <f>IF('[1]TCE - ANEXO III - Preencher'!AB1365="","",'[1]TCE - ANEXO III - Preencher'!AB1365)</f>
        <v/>
      </c>
      <c r="AB1356" s="10">
        <f t="shared" si="126"/>
        <v>204.20335909090909</v>
      </c>
    </row>
    <row r="1357" spans="1:28" x14ac:dyDescent="0.2">
      <c r="A1357" s="4" t="str">
        <f>IFERROR(VLOOKUP(B1357,'[1]DADOS (OCULTAR)'!$P$3:$R$56,3,0),"")</f>
        <v>10.894.988/0004-86</v>
      </c>
      <c r="B1357" s="5" t="str">
        <f>'[1]TCE - ANEXO III - Preencher'!C1366</f>
        <v>HMR</v>
      </c>
      <c r="C1357" s="15">
        <v>482</v>
      </c>
      <c r="D1357" s="6" t="str">
        <f>'[1]TCE - ANEXO III - Preencher'!E1366</f>
        <v>THAMYRIS ISABELLA CABRAL E SILVA</v>
      </c>
      <c r="E1357" s="5" t="str">
        <f>IF('[1]TCE - ANEXO III - Preencher'!F1366="4 - Assistência Odontológica","2 - Outros Profissionais da Saúde",'[1]TCE - ANEXO II - Enviar TCE'!E1356)</f>
        <v>2 - Outros Profissionais da Saúde</v>
      </c>
      <c r="F1357" s="7" t="str">
        <f>'[1]TCE - ANEXO III - Preencher'!G1366</f>
        <v>2236-05</v>
      </c>
      <c r="G1357" s="8">
        <f>IF('[1]TCE - ANEXO III - Preencher'!H1366="","",'[1]TCE - ANEXO III - Preencher'!H1366)</f>
        <v>44044</v>
      </c>
      <c r="H1357" s="9">
        <f>'[1]TCE - ANEXO III - Preencher'!I1366</f>
        <v>26.47</v>
      </c>
      <c r="I1357" s="9">
        <f>'[1]TCE - ANEXO III - Preencher'!J1366</f>
        <v>211.83</v>
      </c>
      <c r="J1357" s="9">
        <f>'[1]TCE - ANEXO III - Preencher'!K1366</f>
        <v>0</v>
      </c>
      <c r="K1357" s="10">
        <f>'[1]TCE - ANEXO III - Preencher'!L1366</f>
        <v>0</v>
      </c>
      <c r="L1357" s="10">
        <f>'[1]TCE - ANEXO III - Preencher'!M1366</f>
        <v>0</v>
      </c>
      <c r="M1357" s="10">
        <f t="shared" si="127"/>
        <v>0</v>
      </c>
      <c r="N1357" s="10">
        <f>'[1]TCE - ANEXO III - Preencher'!O1366</f>
        <v>0.44813999999999998</v>
      </c>
      <c r="O1357" s="10">
        <f>'[1]TCE - ANEXO III - Preencher'!P1366</f>
        <v>0</v>
      </c>
      <c r="P1357" s="11">
        <f t="shared" si="128"/>
        <v>0.44813999999999998</v>
      </c>
      <c r="Q1357" s="10">
        <f>'[1]TCE - ANEXO III - Preencher'!R1366</f>
        <v>0</v>
      </c>
      <c r="R1357" s="10">
        <f>'[1]TCE - ANEXO III - Preencher'!S1366</f>
        <v>0</v>
      </c>
      <c r="S1357" s="11">
        <f t="shared" si="129"/>
        <v>0</v>
      </c>
      <c r="T1357" s="10">
        <f>'[1]TCE - ANEXO III - Preencher'!U1366</f>
        <v>0</v>
      </c>
      <c r="U1357" s="10">
        <f>'[1]TCE - ANEXO III - Preencher'!V1366</f>
        <v>0</v>
      </c>
      <c r="V1357" s="11">
        <f t="shared" si="130"/>
        <v>0</v>
      </c>
      <c r="W1357" s="12" t="str">
        <f>IF('[1]TCE - ANEXO III - Preencher'!X1366="","",'[1]TCE - ANEXO III - Preencher'!X1366)</f>
        <v/>
      </c>
      <c r="X1357" s="10">
        <f>'[1]TCE - ANEXO III - Preencher'!Y1366</f>
        <v>0</v>
      </c>
      <c r="Y1357" s="10">
        <f>'[1]TCE - ANEXO III - Preencher'!Z1366</f>
        <v>0</v>
      </c>
      <c r="Z1357" s="11">
        <f t="shared" si="131"/>
        <v>0</v>
      </c>
      <c r="AA1357" s="12" t="str">
        <f>IF('[1]TCE - ANEXO III - Preencher'!AB1366="","",'[1]TCE - ANEXO III - Preencher'!AB1366)</f>
        <v/>
      </c>
      <c r="AB1357" s="10">
        <f t="shared" si="126"/>
        <v>238.74814000000001</v>
      </c>
    </row>
    <row r="1358" spans="1:28" x14ac:dyDescent="0.2">
      <c r="A1358" s="4" t="str">
        <f>IFERROR(VLOOKUP(B1358,'[1]DADOS (OCULTAR)'!$P$3:$R$56,3,0),"")</f>
        <v>10.894.988/0004-86</v>
      </c>
      <c r="B1358" s="5" t="str">
        <f>'[1]TCE - ANEXO III - Preencher'!C1367</f>
        <v>HMR</v>
      </c>
      <c r="C1358" s="15">
        <v>7416</v>
      </c>
      <c r="D1358" s="6" t="str">
        <f>'[1]TCE - ANEXO III - Preencher'!E1367</f>
        <v>THAYLANE MICKAELA DA SILVA</v>
      </c>
      <c r="E1358" s="5" t="str">
        <f>IF('[1]TCE - ANEXO III - Preencher'!F1367="4 - Assistência Odontológica","2 - Outros Profissionais da Saúde",'[1]TCE - ANEXO II - Enviar TCE'!E1357)</f>
        <v>2 - Outros Profissionais da Saúde</v>
      </c>
      <c r="F1358" s="7" t="str">
        <f>'[1]TCE - ANEXO III - Preencher'!G1367</f>
        <v>3222-05</v>
      </c>
      <c r="G1358" s="8">
        <f>IF('[1]TCE - ANEXO III - Preencher'!H1367="","",'[1]TCE - ANEXO III - Preencher'!H1367)</f>
        <v>44044</v>
      </c>
      <c r="H1358" s="9">
        <f>'[1]TCE - ANEXO III - Preencher'!I1367</f>
        <v>15.17</v>
      </c>
      <c r="I1358" s="9">
        <f>'[1]TCE - ANEXO III - Preencher'!J1367</f>
        <v>121.37</v>
      </c>
      <c r="J1358" s="9">
        <f>'[1]TCE - ANEXO III - Preencher'!K1367</f>
        <v>0</v>
      </c>
      <c r="K1358" s="10">
        <f>'[1]TCE - ANEXO III - Preencher'!L1367</f>
        <v>0</v>
      </c>
      <c r="L1358" s="10">
        <f>'[1]TCE - ANEXO III - Preencher'!M1367</f>
        <v>0</v>
      </c>
      <c r="M1358" s="10">
        <f t="shared" si="127"/>
        <v>0</v>
      </c>
      <c r="N1358" s="10">
        <f>'[1]TCE - ANEXO III - Preencher'!O1367</f>
        <v>0.44813999999999998</v>
      </c>
      <c r="O1358" s="10">
        <f>'[1]TCE - ANEXO III - Preencher'!P1367</f>
        <v>0</v>
      </c>
      <c r="P1358" s="11">
        <f t="shared" si="128"/>
        <v>0.44813999999999998</v>
      </c>
      <c r="Q1358" s="10">
        <f>'[1]TCE - ANEXO III - Preencher'!R1367</f>
        <v>260.41335909090907</v>
      </c>
      <c r="R1358" s="10">
        <f>'[1]TCE - ANEXO III - Preencher'!S1367</f>
        <v>65.95</v>
      </c>
      <c r="S1358" s="11">
        <f t="shared" si="129"/>
        <v>194.46335909090908</v>
      </c>
      <c r="T1358" s="10">
        <f>'[1]TCE - ANEXO III - Preencher'!U1367</f>
        <v>0</v>
      </c>
      <c r="U1358" s="10">
        <f>'[1]TCE - ANEXO III - Preencher'!V1367</f>
        <v>0</v>
      </c>
      <c r="V1358" s="11">
        <f t="shared" si="130"/>
        <v>0</v>
      </c>
      <c r="W1358" s="12" t="str">
        <f>IF('[1]TCE - ANEXO III - Preencher'!X1367="","",'[1]TCE - ANEXO III - Preencher'!X1367)</f>
        <v/>
      </c>
      <c r="X1358" s="10">
        <f>'[1]TCE - ANEXO III - Preencher'!Y1367</f>
        <v>0</v>
      </c>
      <c r="Y1358" s="10">
        <f>'[1]TCE - ANEXO III - Preencher'!Z1367</f>
        <v>0</v>
      </c>
      <c r="Z1358" s="11">
        <f t="shared" si="131"/>
        <v>0</v>
      </c>
      <c r="AA1358" s="12" t="str">
        <f>IF('[1]TCE - ANEXO III - Preencher'!AB1367="","",'[1]TCE - ANEXO III - Preencher'!AB1367)</f>
        <v/>
      </c>
      <c r="AB1358" s="10">
        <f t="shared" si="126"/>
        <v>331.45149909090907</v>
      </c>
    </row>
    <row r="1359" spans="1:28" x14ac:dyDescent="0.2">
      <c r="A1359" s="4" t="str">
        <f>IFERROR(VLOOKUP(B1359,'[1]DADOS (OCULTAR)'!$P$3:$R$56,3,0),"")</f>
        <v>10.894.988/0004-86</v>
      </c>
      <c r="B1359" s="5" t="str">
        <f>'[1]TCE - ANEXO III - Preencher'!C1368</f>
        <v>HMR</v>
      </c>
      <c r="C1359" s="15">
        <v>406</v>
      </c>
      <c r="D1359" s="6" t="str">
        <f>'[1]TCE - ANEXO III - Preencher'!E1368</f>
        <v>THESSALIA MORAES PAIXAO</v>
      </c>
      <c r="E1359" s="5" t="str">
        <f>IF('[1]TCE - ANEXO III - Preencher'!F1368="4 - Assistência Odontológica","2 - Outros Profissionais da Saúde",'[1]TCE - ANEXO II - Enviar TCE'!E1358)</f>
        <v>1 - Médico</v>
      </c>
      <c r="F1359" s="7" t="str">
        <f>'[1]TCE - ANEXO III - Preencher'!G1368</f>
        <v>2251-25</v>
      </c>
      <c r="G1359" s="8">
        <f>IF('[1]TCE - ANEXO III - Preencher'!H1368="","",'[1]TCE - ANEXO III - Preencher'!H1368)</f>
        <v>44044</v>
      </c>
      <c r="H1359" s="9">
        <f>'[1]TCE - ANEXO III - Preencher'!I1368</f>
        <v>62.68</v>
      </c>
      <c r="I1359" s="9">
        <f>'[1]TCE - ANEXO III - Preencher'!J1368</f>
        <v>501.44</v>
      </c>
      <c r="J1359" s="9">
        <f>'[1]TCE - ANEXO III - Preencher'!K1368</f>
        <v>0</v>
      </c>
      <c r="K1359" s="10">
        <f>'[1]TCE - ANEXO III - Preencher'!L1368</f>
        <v>0</v>
      </c>
      <c r="L1359" s="10">
        <f>'[1]TCE - ANEXO III - Preencher'!M1368</f>
        <v>0</v>
      </c>
      <c r="M1359" s="10">
        <f t="shared" si="127"/>
        <v>0</v>
      </c>
      <c r="N1359" s="10">
        <f>'[1]TCE - ANEXO III - Preencher'!O1368</f>
        <v>6.5183999999999997</v>
      </c>
      <c r="O1359" s="10">
        <f>'[1]TCE - ANEXO III - Preencher'!P1368</f>
        <v>0</v>
      </c>
      <c r="P1359" s="11">
        <f t="shared" si="128"/>
        <v>6.5183999999999997</v>
      </c>
      <c r="Q1359" s="10">
        <f>'[1]TCE - ANEXO III - Preencher'!R1368</f>
        <v>0</v>
      </c>
      <c r="R1359" s="10">
        <f>'[1]TCE - ANEXO III - Preencher'!S1368</f>
        <v>0</v>
      </c>
      <c r="S1359" s="11">
        <f t="shared" si="129"/>
        <v>0</v>
      </c>
      <c r="T1359" s="10">
        <f>'[1]TCE - ANEXO III - Preencher'!U1368</f>
        <v>0</v>
      </c>
      <c r="U1359" s="10">
        <f>'[1]TCE - ANEXO III - Preencher'!V1368</f>
        <v>0</v>
      </c>
      <c r="V1359" s="11">
        <f t="shared" si="130"/>
        <v>0</v>
      </c>
      <c r="W1359" s="12" t="str">
        <f>IF('[1]TCE - ANEXO III - Preencher'!X1368="","",'[1]TCE - ANEXO III - Preencher'!X1368)</f>
        <v/>
      </c>
      <c r="X1359" s="10">
        <f>'[1]TCE - ANEXO III - Preencher'!Y1368</f>
        <v>0</v>
      </c>
      <c r="Y1359" s="10">
        <f>'[1]TCE - ANEXO III - Preencher'!Z1368</f>
        <v>0</v>
      </c>
      <c r="Z1359" s="11">
        <f t="shared" si="131"/>
        <v>0</v>
      </c>
      <c r="AA1359" s="12" t="str">
        <f>IF('[1]TCE - ANEXO III - Preencher'!AB1368="","",'[1]TCE - ANEXO III - Preencher'!AB1368)</f>
        <v/>
      </c>
      <c r="AB1359" s="10">
        <f t="shared" si="126"/>
        <v>570.63840000000005</v>
      </c>
    </row>
    <row r="1360" spans="1:28" x14ac:dyDescent="0.2">
      <c r="A1360" s="4" t="str">
        <f>IFERROR(VLOOKUP(B1360,'[1]DADOS (OCULTAR)'!$P$3:$R$56,3,0),"")</f>
        <v>10.894.988/0004-86</v>
      </c>
      <c r="B1360" s="5" t="str">
        <f>'[1]TCE - ANEXO III - Preencher'!C1369</f>
        <v>HMR</v>
      </c>
      <c r="C1360" s="15">
        <v>7442</v>
      </c>
      <c r="D1360" s="6" t="str">
        <f>'[1]TCE - ANEXO III - Preencher'!E1369</f>
        <v>THIAGO FEITOSA BARROCA</v>
      </c>
      <c r="E1360" s="5" t="str">
        <f>IF('[1]TCE - ANEXO III - Preencher'!F1369="4 - Assistência Odontológica","2 - Outros Profissionais da Saúde",'[1]TCE - ANEXO II - Enviar TCE'!E1359)</f>
        <v>2 - Outros Profissionais da Saúde</v>
      </c>
      <c r="F1360" s="7" t="str">
        <f>'[1]TCE - ANEXO III - Preencher'!G1369</f>
        <v>2234-05</v>
      </c>
      <c r="G1360" s="8">
        <f>IF('[1]TCE - ANEXO III - Preencher'!H1369="","",'[1]TCE - ANEXO III - Preencher'!H1369)</f>
        <v>44044</v>
      </c>
      <c r="H1360" s="9">
        <f>'[1]TCE - ANEXO III - Preencher'!I1369</f>
        <v>84.05</v>
      </c>
      <c r="I1360" s="9">
        <f>'[1]TCE - ANEXO III - Preencher'!J1369</f>
        <v>672.41</v>
      </c>
      <c r="J1360" s="9">
        <f>'[1]TCE - ANEXO III - Preencher'!K1369</f>
        <v>0</v>
      </c>
      <c r="K1360" s="10">
        <f>'[1]TCE - ANEXO III - Preencher'!L1369</f>
        <v>0</v>
      </c>
      <c r="L1360" s="10">
        <f>'[1]TCE - ANEXO III - Preencher'!M1369</f>
        <v>0</v>
      </c>
      <c r="M1360" s="10">
        <f t="shared" si="127"/>
        <v>0</v>
      </c>
      <c r="N1360" s="10">
        <f>'[1]TCE - ANEXO III - Preencher'!O1369</f>
        <v>0.44</v>
      </c>
      <c r="O1360" s="10">
        <f>'[1]TCE - ANEXO III - Preencher'!P1369</f>
        <v>0</v>
      </c>
      <c r="P1360" s="11">
        <f t="shared" si="128"/>
        <v>0.44</v>
      </c>
      <c r="Q1360" s="10">
        <f>'[1]TCE - ANEXO III - Preencher'!R1369</f>
        <v>0</v>
      </c>
      <c r="R1360" s="10">
        <f>'[1]TCE - ANEXO III - Preencher'!S1369</f>
        <v>0</v>
      </c>
      <c r="S1360" s="11">
        <f t="shared" si="129"/>
        <v>0</v>
      </c>
      <c r="T1360" s="10">
        <f>'[1]TCE - ANEXO III - Preencher'!U1369</f>
        <v>0</v>
      </c>
      <c r="U1360" s="10">
        <f>'[1]TCE - ANEXO III - Preencher'!V1369</f>
        <v>0</v>
      </c>
      <c r="V1360" s="11">
        <f t="shared" si="130"/>
        <v>0</v>
      </c>
      <c r="W1360" s="12" t="str">
        <f>IF('[1]TCE - ANEXO III - Preencher'!X1369="","",'[1]TCE - ANEXO III - Preencher'!X1369)</f>
        <v/>
      </c>
      <c r="X1360" s="10">
        <f>'[1]TCE - ANEXO III - Preencher'!Y1369</f>
        <v>0</v>
      </c>
      <c r="Y1360" s="10">
        <f>'[1]TCE - ANEXO III - Preencher'!Z1369</f>
        <v>0</v>
      </c>
      <c r="Z1360" s="11">
        <f t="shared" si="131"/>
        <v>0</v>
      </c>
      <c r="AA1360" s="12" t="str">
        <f>IF('[1]TCE - ANEXO III - Preencher'!AB1369="","",'[1]TCE - ANEXO III - Preencher'!AB1369)</f>
        <v/>
      </c>
      <c r="AB1360" s="10">
        <f t="shared" si="126"/>
        <v>756.9</v>
      </c>
    </row>
    <row r="1361" spans="1:28" x14ac:dyDescent="0.2">
      <c r="A1361" s="4" t="str">
        <f>IFERROR(VLOOKUP(B1361,'[1]DADOS (OCULTAR)'!$P$3:$R$56,3,0),"")</f>
        <v>10.894.988/0004-86</v>
      </c>
      <c r="B1361" s="5" t="str">
        <f>'[1]TCE - ANEXO III - Preencher'!C1370</f>
        <v>HMR</v>
      </c>
      <c r="C1361" s="15">
        <v>473</v>
      </c>
      <c r="D1361" s="6" t="str">
        <f>'[1]TCE - ANEXO III - Preencher'!E1370</f>
        <v>THIAGO HENRIQUE DO NASCIMENTO SILVA</v>
      </c>
      <c r="E1361" s="5" t="str">
        <f>IF('[1]TCE - ANEXO III - Preencher'!F1370="4 - Assistência Odontológica","2 - Outros Profissionais da Saúde",'[1]TCE - ANEXO II - Enviar TCE'!E1360)</f>
        <v>3 - Administrativo</v>
      </c>
      <c r="F1361" s="7" t="str">
        <f>'[1]TCE - ANEXO III - Preencher'!G1370</f>
        <v>5163-45</v>
      </c>
      <c r="G1361" s="8">
        <f>IF('[1]TCE - ANEXO III - Preencher'!H1370="","",'[1]TCE - ANEXO III - Preencher'!H1370)</f>
        <v>44044</v>
      </c>
      <c r="H1361" s="9">
        <f>'[1]TCE - ANEXO III - Preencher'!I1370</f>
        <v>16.52</v>
      </c>
      <c r="I1361" s="9">
        <f>'[1]TCE - ANEXO III - Preencher'!J1370</f>
        <v>132.19999999999999</v>
      </c>
      <c r="J1361" s="9">
        <f>'[1]TCE - ANEXO III - Preencher'!K1370</f>
        <v>0</v>
      </c>
      <c r="K1361" s="10">
        <f>'[1]TCE - ANEXO III - Preencher'!L1370</f>
        <v>0</v>
      </c>
      <c r="L1361" s="10">
        <f>'[1]TCE - ANEXO III - Preencher'!M1370</f>
        <v>0</v>
      </c>
      <c r="M1361" s="10">
        <f t="shared" si="127"/>
        <v>0</v>
      </c>
      <c r="N1361" s="10">
        <f>'[1]TCE - ANEXO III - Preencher'!O1370</f>
        <v>0.44</v>
      </c>
      <c r="O1361" s="10">
        <f>'[1]TCE - ANEXO III - Preencher'!P1370</f>
        <v>0</v>
      </c>
      <c r="P1361" s="11">
        <f t="shared" si="128"/>
        <v>0.44</v>
      </c>
      <c r="Q1361" s="10">
        <f>'[1]TCE - ANEXO III - Preencher'!R1370</f>
        <v>143.61335909090909</v>
      </c>
      <c r="R1361" s="10">
        <f>'[1]TCE - ANEXO III - Preencher'!S1370</f>
        <v>62.7</v>
      </c>
      <c r="S1361" s="11">
        <f t="shared" si="129"/>
        <v>80.913359090909083</v>
      </c>
      <c r="T1361" s="10">
        <f>'[1]TCE - ANEXO III - Preencher'!U1370</f>
        <v>0</v>
      </c>
      <c r="U1361" s="10">
        <f>'[1]TCE - ANEXO III - Preencher'!V1370</f>
        <v>0</v>
      </c>
      <c r="V1361" s="11">
        <f t="shared" si="130"/>
        <v>0</v>
      </c>
      <c r="W1361" s="12" t="str">
        <f>IF('[1]TCE - ANEXO III - Preencher'!X1370="","",'[1]TCE - ANEXO III - Preencher'!X1370)</f>
        <v/>
      </c>
      <c r="X1361" s="10">
        <f>'[1]TCE - ANEXO III - Preencher'!Y1370</f>
        <v>0</v>
      </c>
      <c r="Y1361" s="10">
        <f>'[1]TCE - ANEXO III - Preencher'!Z1370</f>
        <v>0</v>
      </c>
      <c r="Z1361" s="11">
        <f t="shared" si="131"/>
        <v>0</v>
      </c>
      <c r="AA1361" s="12" t="str">
        <f>IF('[1]TCE - ANEXO III - Preencher'!AB1370="","",'[1]TCE - ANEXO III - Preencher'!AB1370)</f>
        <v/>
      </c>
      <c r="AB1361" s="10">
        <f t="shared" si="126"/>
        <v>230.07335909090909</v>
      </c>
    </row>
    <row r="1362" spans="1:28" x14ac:dyDescent="0.2">
      <c r="A1362" s="4" t="str">
        <f>IFERROR(VLOOKUP(B1362,'[1]DADOS (OCULTAR)'!$P$3:$R$56,3,0),"")</f>
        <v>10.894.988/0004-86</v>
      </c>
      <c r="B1362" s="5" t="str">
        <f>'[1]TCE - ANEXO III - Preencher'!C1371</f>
        <v>HMR</v>
      </c>
      <c r="C1362" s="15">
        <v>465</v>
      </c>
      <c r="D1362" s="6" t="str">
        <f>'[1]TCE - ANEXO III - Preencher'!E1371</f>
        <v>THIAGO NUNES DE AZEVEDO FERRAZ DE CARVALHO</v>
      </c>
      <c r="E1362" s="5" t="str">
        <f>IF('[1]TCE - ANEXO III - Preencher'!F1371="4 - Assistência Odontológica","2 - Outros Profissionais da Saúde",'[1]TCE - ANEXO II - Enviar TCE'!E1361)</f>
        <v>2 - Outros Profissionais da Saúde</v>
      </c>
      <c r="F1362" s="7" t="str">
        <f>'[1]TCE - ANEXO III - Preencher'!G1371</f>
        <v>2236-25</v>
      </c>
      <c r="G1362" s="8">
        <f>IF('[1]TCE - ANEXO III - Preencher'!H1371="","",'[1]TCE - ANEXO III - Preencher'!H1371)</f>
        <v>44044</v>
      </c>
      <c r="H1362" s="9">
        <f>'[1]TCE - ANEXO III - Preencher'!I1371</f>
        <v>28.05</v>
      </c>
      <c r="I1362" s="9">
        <f>'[1]TCE - ANEXO III - Preencher'!J1371</f>
        <v>224.35</v>
      </c>
      <c r="J1362" s="9">
        <f>'[1]TCE - ANEXO III - Preencher'!K1371</f>
        <v>0</v>
      </c>
      <c r="K1362" s="10">
        <f>'[1]TCE - ANEXO III - Preencher'!L1371</f>
        <v>0</v>
      </c>
      <c r="L1362" s="10">
        <f>'[1]TCE - ANEXO III - Preencher'!M1371</f>
        <v>0</v>
      </c>
      <c r="M1362" s="10">
        <f t="shared" si="127"/>
        <v>0</v>
      </c>
      <c r="N1362" s="10">
        <f>'[1]TCE - ANEXO III - Preencher'!O1371</f>
        <v>0.44</v>
      </c>
      <c r="O1362" s="10">
        <f>'[1]TCE - ANEXO III - Preencher'!P1371</f>
        <v>0</v>
      </c>
      <c r="P1362" s="11">
        <f t="shared" si="128"/>
        <v>0.44</v>
      </c>
      <c r="Q1362" s="10">
        <f>'[1]TCE - ANEXO III - Preencher'!R1371</f>
        <v>0</v>
      </c>
      <c r="R1362" s="10">
        <f>'[1]TCE - ANEXO III - Preencher'!S1371</f>
        <v>0</v>
      </c>
      <c r="S1362" s="11">
        <f t="shared" si="129"/>
        <v>0</v>
      </c>
      <c r="T1362" s="10">
        <f>'[1]TCE - ANEXO III - Preencher'!U1371</f>
        <v>0</v>
      </c>
      <c r="U1362" s="10">
        <f>'[1]TCE - ANEXO III - Preencher'!V1371</f>
        <v>0</v>
      </c>
      <c r="V1362" s="11">
        <f t="shared" si="130"/>
        <v>0</v>
      </c>
      <c r="W1362" s="12" t="str">
        <f>IF('[1]TCE - ANEXO III - Preencher'!X1371="","",'[1]TCE - ANEXO III - Preencher'!X1371)</f>
        <v/>
      </c>
      <c r="X1362" s="10">
        <f>'[1]TCE - ANEXO III - Preencher'!Y1371</f>
        <v>0</v>
      </c>
      <c r="Y1362" s="10">
        <f>'[1]TCE - ANEXO III - Preencher'!Z1371</f>
        <v>0</v>
      </c>
      <c r="Z1362" s="11">
        <f t="shared" si="131"/>
        <v>0</v>
      </c>
      <c r="AA1362" s="12" t="str">
        <f>IF('[1]TCE - ANEXO III - Preencher'!AB1371="","",'[1]TCE - ANEXO III - Preencher'!AB1371)</f>
        <v/>
      </c>
      <c r="AB1362" s="10">
        <f t="shared" si="126"/>
        <v>252.84</v>
      </c>
    </row>
    <row r="1363" spans="1:28" x14ac:dyDescent="0.2">
      <c r="A1363" s="4" t="str">
        <f>IFERROR(VLOOKUP(B1363,'[1]DADOS (OCULTAR)'!$P$3:$R$56,3,0),"")</f>
        <v>10.894.988/0004-86</v>
      </c>
      <c r="B1363" s="5" t="str">
        <f>'[1]TCE - ANEXO III - Preencher'!C1372</f>
        <v>HMR</v>
      </c>
      <c r="C1363" s="15">
        <v>408</v>
      </c>
      <c r="D1363" s="6" t="str">
        <f>'[1]TCE - ANEXO III - Preencher'!E1372</f>
        <v xml:space="preserve">THIAGO OLIVEIRA DO CARMO </v>
      </c>
      <c r="E1363" s="5" t="str">
        <f>IF('[1]TCE - ANEXO III - Preencher'!F1372="4 - Assistência Odontológica","2 - Outros Profissionais da Saúde",'[1]TCE - ANEXO II - Enviar TCE'!E1362)</f>
        <v>2 - Outros Profissionais da Saúde</v>
      </c>
      <c r="F1363" s="7" t="str">
        <f>'[1]TCE - ANEXO III - Preencher'!G1372</f>
        <v>3222-05</v>
      </c>
      <c r="G1363" s="8">
        <f>IF('[1]TCE - ANEXO III - Preencher'!H1372="","",'[1]TCE - ANEXO III - Preencher'!H1372)</f>
        <v>44044</v>
      </c>
      <c r="H1363" s="9">
        <f>'[1]TCE - ANEXO III - Preencher'!I1372</f>
        <v>16.850000000000001</v>
      </c>
      <c r="I1363" s="9">
        <f>'[1]TCE - ANEXO III - Preencher'!J1372</f>
        <v>134.86000000000001</v>
      </c>
      <c r="J1363" s="9">
        <f>'[1]TCE - ANEXO III - Preencher'!K1372</f>
        <v>0</v>
      </c>
      <c r="K1363" s="10">
        <f>'[1]TCE - ANEXO III - Preencher'!L1372</f>
        <v>0</v>
      </c>
      <c r="L1363" s="10">
        <f>'[1]TCE - ANEXO III - Preencher'!M1372</f>
        <v>0</v>
      </c>
      <c r="M1363" s="10">
        <f t="shared" si="127"/>
        <v>0</v>
      </c>
      <c r="N1363" s="10">
        <f>'[1]TCE - ANEXO III - Preencher'!O1372</f>
        <v>0.44813999999999998</v>
      </c>
      <c r="O1363" s="10">
        <f>'[1]TCE - ANEXO III - Preencher'!P1372</f>
        <v>0</v>
      </c>
      <c r="P1363" s="11">
        <f t="shared" si="128"/>
        <v>0.44813999999999998</v>
      </c>
      <c r="Q1363" s="10">
        <f>'[1]TCE - ANEXO III - Preencher'!R1372</f>
        <v>143.61335909090909</v>
      </c>
      <c r="R1363" s="10">
        <f>'[1]TCE - ANEXO III - Preencher'!S1372</f>
        <v>65.95</v>
      </c>
      <c r="S1363" s="11">
        <f t="shared" si="129"/>
        <v>77.663359090909083</v>
      </c>
      <c r="T1363" s="10">
        <f>'[1]TCE - ANEXO III - Preencher'!U1372</f>
        <v>0</v>
      </c>
      <c r="U1363" s="10">
        <f>'[1]TCE - ANEXO III - Preencher'!V1372</f>
        <v>0</v>
      </c>
      <c r="V1363" s="11">
        <f t="shared" si="130"/>
        <v>0</v>
      </c>
      <c r="W1363" s="12" t="str">
        <f>IF('[1]TCE - ANEXO III - Preencher'!X1372="","",'[1]TCE - ANEXO III - Preencher'!X1372)</f>
        <v/>
      </c>
      <c r="X1363" s="10">
        <f>'[1]TCE - ANEXO III - Preencher'!Y1372</f>
        <v>0</v>
      </c>
      <c r="Y1363" s="10">
        <f>'[1]TCE - ANEXO III - Preencher'!Z1372</f>
        <v>0</v>
      </c>
      <c r="Z1363" s="11">
        <f t="shared" si="131"/>
        <v>0</v>
      </c>
      <c r="AA1363" s="12" t="str">
        <f>IF('[1]TCE - ANEXO III - Preencher'!AB1372="","",'[1]TCE - ANEXO III - Preencher'!AB1372)</f>
        <v/>
      </c>
      <c r="AB1363" s="10">
        <f t="shared" si="126"/>
        <v>229.82149909090907</v>
      </c>
    </row>
    <row r="1364" spans="1:28" x14ac:dyDescent="0.2">
      <c r="A1364" s="4" t="str">
        <f>IFERROR(VLOOKUP(B1364,'[1]DADOS (OCULTAR)'!$P$3:$R$56,3,0),"")</f>
        <v>10.894.988/0004-86</v>
      </c>
      <c r="B1364" s="5" t="str">
        <f>'[1]TCE - ANEXO III - Preencher'!C1373</f>
        <v>HMR</v>
      </c>
      <c r="C1364" s="15">
        <v>3425</v>
      </c>
      <c r="D1364" s="6" t="str">
        <f>'[1]TCE - ANEXO III - Preencher'!E1373</f>
        <v>THIAGO PEREIRA DA SILVA</v>
      </c>
      <c r="E1364" s="5" t="str">
        <f>IF('[1]TCE - ANEXO III - Preencher'!F1373="4 - Assistência Odontológica","2 - Outros Profissionais da Saúde",'[1]TCE - ANEXO II - Enviar TCE'!E1363)</f>
        <v>3 - Administrativo</v>
      </c>
      <c r="F1364" s="7" t="str">
        <f>'[1]TCE - ANEXO III - Preencher'!G1373</f>
        <v>5143-20</v>
      </c>
      <c r="G1364" s="8">
        <f>IF('[1]TCE - ANEXO III - Preencher'!H1373="","",'[1]TCE - ANEXO III - Preencher'!H1373)</f>
        <v>44044</v>
      </c>
      <c r="H1364" s="9">
        <f>'[1]TCE - ANEXO III - Preencher'!I1373</f>
        <v>16.53</v>
      </c>
      <c r="I1364" s="9">
        <f>'[1]TCE - ANEXO III - Preencher'!J1373</f>
        <v>132.28</v>
      </c>
      <c r="J1364" s="9">
        <f>'[1]TCE - ANEXO III - Preencher'!K1373</f>
        <v>0</v>
      </c>
      <c r="K1364" s="10">
        <f>'[1]TCE - ANEXO III - Preencher'!L1373</f>
        <v>0</v>
      </c>
      <c r="L1364" s="10">
        <f>'[1]TCE - ANEXO III - Preencher'!M1373</f>
        <v>0</v>
      </c>
      <c r="M1364" s="10">
        <f t="shared" si="127"/>
        <v>0</v>
      </c>
      <c r="N1364" s="10">
        <f>'[1]TCE - ANEXO III - Preencher'!O1373</f>
        <v>0.44</v>
      </c>
      <c r="O1364" s="10">
        <f>'[1]TCE - ANEXO III - Preencher'!P1373</f>
        <v>0</v>
      </c>
      <c r="P1364" s="11">
        <f t="shared" si="128"/>
        <v>0.44</v>
      </c>
      <c r="Q1364" s="10">
        <f>'[1]TCE - ANEXO III - Preencher'!R1373</f>
        <v>132.4133590909091</v>
      </c>
      <c r="R1364" s="10">
        <f>'[1]TCE - ANEXO III - Preencher'!S1373</f>
        <v>62.7</v>
      </c>
      <c r="S1364" s="11">
        <f t="shared" si="129"/>
        <v>69.713359090909094</v>
      </c>
      <c r="T1364" s="10">
        <f>'[1]TCE - ANEXO III - Preencher'!U1373</f>
        <v>0</v>
      </c>
      <c r="U1364" s="10">
        <f>'[1]TCE - ANEXO III - Preencher'!V1373</f>
        <v>0</v>
      </c>
      <c r="V1364" s="11">
        <f t="shared" si="130"/>
        <v>0</v>
      </c>
      <c r="W1364" s="12" t="str">
        <f>IF('[1]TCE - ANEXO III - Preencher'!X1373="","",'[1]TCE - ANEXO III - Preencher'!X1373)</f>
        <v/>
      </c>
      <c r="X1364" s="10">
        <f>'[1]TCE - ANEXO III - Preencher'!Y1373</f>
        <v>0</v>
      </c>
      <c r="Y1364" s="10">
        <f>'[1]TCE - ANEXO III - Preencher'!Z1373</f>
        <v>0</v>
      </c>
      <c r="Z1364" s="11">
        <f t="shared" si="131"/>
        <v>0</v>
      </c>
      <c r="AA1364" s="12" t="str">
        <f>IF('[1]TCE - ANEXO III - Preencher'!AB1373="","",'[1]TCE - ANEXO III - Preencher'!AB1373)</f>
        <v/>
      </c>
      <c r="AB1364" s="10">
        <f t="shared" si="126"/>
        <v>218.96335909090908</v>
      </c>
    </row>
    <row r="1365" spans="1:28" x14ac:dyDescent="0.2">
      <c r="A1365" s="4" t="str">
        <f>IFERROR(VLOOKUP(B1365,'[1]DADOS (OCULTAR)'!$P$3:$R$56,3,0),"")</f>
        <v>10.894.988/0004-86</v>
      </c>
      <c r="B1365" s="5" t="str">
        <f>'[1]TCE - ANEXO III - Preencher'!C1374</f>
        <v>HMR</v>
      </c>
      <c r="C1365" s="15">
        <v>6408</v>
      </c>
      <c r="D1365" s="6" t="str">
        <f>'[1]TCE - ANEXO III - Preencher'!E1374</f>
        <v>THIAGO ROBERTO DA SILVA</v>
      </c>
      <c r="E1365" s="5" t="str">
        <f>IF('[1]TCE - ANEXO III - Preencher'!F1374="4 - Assistência Odontológica","2 - Outros Profissionais da Saúde",'[1]TCE - ANEXO II - Enviar TCE'!E1364)</f>
        <v>2 - Outros Profissionais da Saúde</v>
      </c>
      <c r="F1365" s="7" t="str">
        <f>'[1]TCE - ANEXO III - Preencher'!G1374</f>
        <v>3222-05</v>
      </c>
      <c r="G1365" s="8">
        <f>IF('[1]TCE - ANEXO III - Preencher'!H1374="","",'[1]TCE - ANEXO III - Preencher'!H1374)</f>
        <v>44044</v>
      </c>
      <c r="H1365" s="9">
        <f>'[1]TCE - ANEXO III - Preencher'!I1374</f>
        <v>15.17</v>
      </c>
      <c r="I1365" s="9">
        <f>'[1]TCE - ANEXO III - Preencher'!J1374</f>
        <v>121.37</v>
      </c>
      <c r="J1365" s="9">
        <f>'[1]TCE - ANEXO III - Preencher'!K1374</f>
        <v>0</v>
      </c>
      <c r="K1365" s="10">
        <f>'[1]TCE - ANEXO III - Preencher'!L1374</f>
        <v>0</v>
      </c>
      <c r="L1365" s="10">
        <f>'[1]TCE - ANEXO III - Preencher'!M1374</f>
        <v>0</v>
      </c>
      <c r="M1365" s="10">
        <f t="shared" si="127"/>
        <v>0</v>
      </c>
      <c r="N1365" s="10">
        <f>'[1]TCE - ANEXO III - Preencher'!O1374</f>
        <v>0.44813999999999998</v>
      </c>
      <c r="O1365" s="10">
        <f>'[1]TCE - ANEXO III - Preencher'!P1374</f>
        <v>0</v>
      </c>
      <c r="P1365" s="11">
        <f t="shared" si="128"/>
        <v>0.44813999999999998</v>
      </c>
      <c r="Q1365" s="10">
        <f>'[1]TCE - ANEXO III - Preencher'!R1374</f>
        <v>0</v>
      </c>
      <c r="R1365" s="10">
        <f>'[1]TCE - ANEXO III - Preencher'!S1374</f>
        <v>0</v>
      </c>
      <c r="S1365" s="11">
        <f t="shared" si="129"/>
        <v>0</v>
      </c>
      <c r="T1365" s="10">
        <f>'[1]TCE - ANEXO III - Preencher'!U1374</f>
        <v>0</v>
      </c>
      <c r="U1365" s="10">
        <f>'[1]TCE - ANEXO III - Preencher'!V1374</f>
        <v>0</v>
      </c>
      <c r="V1365" s="11">
        <f t="shared" si="130"/>
        <v>0</v>
      </c>
      <c r="W1365" s="12" t="str">
        <f>IF('[1]TCE - ANEXO III - Preencher'!X1374="","",'[1]TCE - ANEXO III - Preencher'!X1374)</f>
        <v/>
      </c>
      <c r="X1365" s="10">
        <f>'[1]TCE - ANEXO III - Preencher'!Y1374</f>
        <v>0</v>
      </c>
      <c r="Y1365" s="10">
        <f>'[1]TCE - ANEXO III - Preencher'!Z1374</f>
        <v>0</v>
      </c>
      <c r="Z1365" s="11">
        <f t="shared" si="131"/>
        <v>0</v>
      </c>
      <c r="AA1365" s="12" t="str">
        <f>IF('[1]TCE - ANEXO III - Preencher'!AB1374="","",'[1]TCE - ANEXO III - Preencher'!AB1374)</f>
        <v/>
      </c>
      <c r="AB1365" s="10">
        <f t="shared" si="126"/>
        <v>136.98813999999999</v>
      </c>
    </row>
    <row r="1366" spans="1:28" x14ac:dyDescent="0.2">
      <c r="A1366" s="4" t="str">
        <f>IFERROR(VLOOKUP(B1366,'[1]DADOS (OCULTAR)'!$P$3:$R$56,3,0),"")</f>
        <v>10.894.988/0004-86</v>
      </c>
      <c r="B1366" s="5" t="str">
        <f>'[1]TCE - ANEXO III - Preencher'!C1375</f>
        <v>HMR</v>
      </c>
      <c r="C1366" s="15">
        <v>482</v>
      </c>
      <c r="D1366" s="6" t="str">
        <f>'[1]TCE - ANEXO III - Preencher'!E1375</f>
        <v xml:space="preserve">THOMAZ CAMINHA DE AZEVEDO GALLINDO </v>
      </c>
      <c r="E1366" s="5" t="str">
        <f>IF('[1]TCE - ANEXO III - Preencher'!F1375="4 - Assistência Odontológica","2 - Outros Profissionais da Saúde",'[1]TCE - ANEXO II - Enviar TCE'!E1365)</f>
        <v>1 - Médico</v>
      </c>
      <c r="F1366" s="7" t="str">
        <f>'[1]TCE - ANEXO III - Preencher'!G1375</f>
        <v>2253-20</v>
      </c>
      <c r="G1366" s="8">
        <f>IF('[1]TCE - ANEXO III - Preencher'!H1375="","",'[1]TCE - ANEXO III - Preencher'!H1375)</f>
        <v>44044</v>
      </c>
      <c r="H1366" s="9">
        <f>'[1]TCE - ANEXO III - Preencher'!I1375</f>
        <v>62.68</v>
      </c>
      <c r="I1366" s="9">
        <f>'[1]TCE - ANEXO III - Preencher'!J1375</f>
        <v>501.44</v>
      </c>
      <c r="J1366" s="9">
        <f>'[1]TCE - ANEXO III - Preencher'!K1375</f>
        <v>0</v>
      </c>
      <c r="K1366" s="10">
        <f>'[1]TCE - ANEXO III - Preencher'!L1375</f>
        <v>0</v>
      </c>
      <c r="L1366" s="10">
        <f>'[1]TCE - ANEXO III - Preencher'!M1375</f>
        <v>0</v>
      </c>
      <c r="M1366" s="10">
        <f t="shared" si="127"/>
        <v>0</v>
      </c>
      <c r="N1366" s="10">
        <f>'[1]TCE - ANEXO III - Preencher'!O1375</f>
        <v>6.5183999999999997</v>
      </c>
      <c r="O1366" s="10">
        <f>'[1]TCE - ANEXO III - Preencher'!P1375</f>
        <v>0</v>
      </c>
      <c r="P1366" s="11">
        <f t="shared" si="128"/>
        <v>6.5183999999999997</v>
      </c>
      <c r="Q1366" s="10">
        <f>'[1]TCE - ANEXO III - Preencher'!R1375</f>
        <v>0</v>
      </c>
      <c r="R1366" s="10">
        <f>'[1]TCE - ANEXO III - Preencher'!S1375</f>
        <v>0</v>
      </c>
      <c r="S1366" s="11">
        <f t="shared" si="129"/>
        <v>0</v>
      </c>
      <c r="T1366" s="10">
        <f>'[1]TCE - ANEXO III - Preencher'!U1375</f>
        <v>0</v>
      </c>
      <c r="U1366" s="10">
        <f>'[1]TCE - ANEXO III - Preencher'!V1375</f>
        <v>0</v>
      </c>
      <c r="V1366" s="11">
        <f t="shared" si="130"/>
        <v>0</v>
      </c>
      <c r="W1366" s="12" t="str">
        <f>IF('[1]TCE - ANEXO III - Preencher'!X1375="","",'[1]TCE - ANEXO III - Preencher'!X1375)</f>
        <v/>
      </c>
      <c r="X1366" s="10">
        <f>'[1]TCE - ANEXO III - Preencher'!Y1375</f>
        <v>0</v>
      </c>
      <c r="Y1366" s="10">
        <f>'[1]TCE - ANEXO III - Preencher'!Z1375</f>
        <v>0</v>
      </c>
      <c r="Z1366" s="11">
        <f t="shared" si="131"/>
        <v>0</v>
      </c>
      <c r="AA1366" s="12" t="str">
        <f>IF('[1]TCE - ANEXO III - Preencher'!AB1375="","",'[1]TCE - ANEXO III - Preencher'!AB1375)</f>
        <v/>
      </c>
      <c r="AB1366" s="10">
        <f t="shared" si="126"/>
        <v>570.63840000000005</v>
      </c>
    </row>
    <row r="1367" spans="1:28" x14ac:dyDescent="0.2">
      <c r="A1367" s="4" t="str">
        <f>IFERROR(VLOOKUP(B1367,'[1]DADOS (OCULTAR)'!$P$3:$R$56,3,0),"")</f>
        <v>10.894.988/0004-86</v>
      </c>
      <c r="B1367" s="5" t="str">
        <f>'[1]TCE - ANEXO III - Preencher'!C1376</f>
        <v>HMR</v>
      </c>
      <c r="C1367" s="15">
        <v>483</v>
      </c>
      <c r="D1367" s="6" t="str">
        <f>'[1]TCE - ANEXO III - Preencher'!E1376</f>
        <v xml:space="preserve">THYARA CELY GUILHERMINO PEREIRA </v>
      </c>
      <c r="E1367" s="5" t="str">
        <f>IF('[1]TCE - ANEXO III - Preencher'!F1376="4 - Assistência Odontológica","2 - Outros Profissionais da Saúde",'[1]TCE - ANEXO II - Enviar TCE'!E1366)</f>
        <v>2 - Outros Profissionais da Saúde</v>
      </c>
      <c r="F1367" s="7" t="str">
        <f>'[1]TCE - ANEXO III - Preencher'!G1376</f>
        <v>2235-05</v>
      </c>
      <c r="G1367" s="8">
        <f>IF('[1]TCE - ANEXO III - Preencher'!H1376="","",'[1]TCE - ANEXO III - Preencher'!H1376)</f>
        <v>44044</v>
      </c>
      <c r="H1367" s="9">
        <f>'[1]TCE - ANEXO III - Preencher'!I1376</f>
        <v>33.47</v>
      </c>
      <c r="I1367" s="9">
        <f>'[1]TCE - ANEXO III - Preencher'!J1376</f>
        <v>267.81</v>
      </c>
      <c r="J1367" s="9">
        <f>'[1]TCE - ANEXO III - Preencher'!K1376</f>
        <v>0</v>
      </c>
      <c r="K1367" s="10">
        <f>'[1]TCE - ANEXO III - Preencher'!L1376</f>
        <v>0</v>
      </c>
      <c r="L1367" s="10">
        <f>'[1]TCE - ANEXO III - Preencher'!M1376</f>
        <v>0</v>
      </c>
      <c r="M1367" s="10">
        <f t="shared" si="127"/>
        <v>0</v>
      </c>
      <c r="N1367" s="10">
        <f>'[1]TCE - ANEXO III - Preencher'!O1376</f>
        <v>1.6295999999999999</v>
      </c>
      <c r="O1367" s="10">
        <f>'[1]TCE - ANEXO III - Preencher'!P1376</f>
        <v>0</v>
      </c>
      <c r="P1367" s="11">
        <f t="shared" si="128"/>
        <v>1.6295999999999999</v>
      </c>
      <c r="Q1367" s="10">
        <f>'[1]TCE - ANEXO III - Preencher'!R1376</f>
        <v>0</v>
      </c>
      <c r="R1367" s="10">
        <f>'[1]TCE - ANEXO III - Preencher'!S1376</f>
        <v>0</v>
      </c>
      <c r="S1367" s="11">
        <f t="shared" si="129"/>
        <v>0</v>
      </c>
      <c r="T1367" s="10">
        <f>'[1]TCE - ANEXO III - Preencher'!U1376</f>
        <v>103.28</v>
      </c>
      <c r="U1367" s="10">
        <f>'[1]TCE - ANEXO III - Preencher'!V1376</f>
        <v>0</v>
      </c>
      <c r="V1367" s="11">
        <f t="shared" si="130"/>
        <v>103.28</v>
      </c>
      <c r="W1367" s="12" t="str">
        <f>IF('[1]TCE - ANEXO III - Preencher'!X1376="","",'[1]TCE - ANEXO III - Preencher'!X1376)</f>
        <v>AUXILIO CRECHE</v>
      </c>
      <c r="X1367" s="10">
        <f>'[1]TCE - ANEXO III - Preencher'!Y1376</f>
        <v>0</v>
      </c>
      <c r="Y1367" s="10">
        <f>'[1]TCE - ANEXO III - Preencher'!Z1376</f>
        <v>0</v>
      </c>
      <c r="Z1367" s="11">
        <f t="shared" si="131"/>
        <v>0</v>
      </c>
      <c r="AA1367" s="12" t="str">
        <f>IF('[1]TCE - ANEXO III - Preencher'!AB1376="","",'[1]TCE - ANEXO III - Preencher'!AB1376)</f>
        <v/>
      </c>
      <c r="AB1367" s="10">
        <f t="shared" si="126"/>
        <v>406.18959999999993</v>
      </c>
    </row>
    <row r="1368" spans="1:28" x14ac:dyDescent="0.2">
      <c r="A1368" s="4" t="str">
        <f>IFERROR(VLOOKUP(B1368,'[1]DADOS (OCULTAR)'!$P$3:$R$56,3,0),"")</f>
        <v>10.894.988/0004-86</v>
      </c>
      <c r="B1368" s="5" t="str">
        <f>'[1]TCE - ANEXO III - Preencher'!C1377</f>
        <v>HMR</v>
      </c>
      <c r="C1368" s="15">
        <v>324</v>
      </c>
      <c r="D1368" s="6" t="str">
        <f>'[1]TCE - ANEXO III - Preencher'!E1377</f>
        <v>THYCYANA GOMES DA SILVEIRA</v>
      </c>
      <c r="E1368" s="5" t="str">
        <f>IF('[1]TCE - ANEXO III - Preencher'!F1377="4 - Assistência Odontológica","2 - Outros Profissionais da Saúde",'[1]TCE - ANEXO II - Enviar TCE'!E1367)</f>
        <v>1 - Médico</v>
      </c>
      <c r="F1368" s="7" t="str">
        <f>'[1]TCE - ANEXO III - Preencher'!G1377</f>
        <v>2251-24</v>
      </c>
      <c r="G1368" s="8">
        <f>IF('[1]TCE - ANEXO III - Preencher'!H1377="","",'[1]TCE - ANEXO III - Preencher'!H1377)</f>
        <v>44044</v>
      </c>
      <c r="H1368" s="9">
        <f>'[1]TCE - ANEXO III - Preencher'!I1377</f>
        <v>75.349999999999994</v>
      </c>
      <c r="I1368" s="9">
        <f>'[1]TCE - ANEXO III - Preencher'!J1377</f>
        <v>602.84</v>
      </c>
      <c r="J1368" s="9">
        <f>'[1]TCE - ANEXO III - Preencher'!K1377</f>
        <v>0</v>
      </c>
      <c r="K1368" s="10">
        <f>'[1]TCE - ANEXO III - Preencher'!L1377</f>
        <v>0</v>
      </c>
      <c r="L1368" s="10">
        <f>'[1]TCE - ANEXO III - Preencher'!M1377</f>
        <v>0</v>
      </c>
      <c r="M1368" s="10">
        <f t="shared" si="127"/>
        <v>0</v>
      </c>
      <c r="N1368" s="10">
        <f>'[1]TCE - ANEXO III - Preencher'!O1377</f>
        <v>6.5183999999999997</v>
      </c>
      <c r="O1368" s="10">
        <f>'[1]TCE - ANEXO III - Preencher'!P1377</f>
        <v>0</v>
      </c>
      <c r="P1368" s="11">
        <f t="shared" si="128"/>
        <v>6.5183999999999997</v>
      </c>
      <c r="Q1368" s="10">
        <f>'[1]TCE - ANEXO III - Preencher'!R1377</f>
        <v>0</v>
      </c>
      <c r="R1368" s="10">
        <f>'[1]TCE - ANEXO III - Preencher'!S1377</f>
        <v>0</v>
      </c>
      <c r="S1368" s="11">
        <f t="shared" si="129"/>
        <v>0</v>
      </c>
      <c r="T1368" s="10">
        <f>'[1]TCE - ANEXO III - Preencher'!U1377</f>
        <v>0</v>
      </c>
      <c r="U1368" s="10">
        <f>'[1]TCE - ANEXO III - Preencher'!V1377</f>
        <v>0</v>
      </c>
      <c r="V1368" s="11">
        <f t="shared" si="130"/>
        <v>0</v>
      </c>
      <c r="W1368" s="12" t="str">
        <f>IF('[1]TCE - ANEXO III - Preencher'!X1377="","",'[1]TCE - ANEXO III - Preencher'!X1377)</f>
        <v/>
      </c>
      <c r="X1368" s="10">
        <f>'[1]TCE - ANEXO III - Preencher'!Y1377</f>
        <v>0</v>
      </c>
      <c r="Y1368" s="10">
        <f>'[1]TCE - ANEXO III - Preencher'!Z1377</f>
        <v>0</v>
      </c>
      <c r="Z1368" s="11">
        <f t="shared" si="131"/>
        <v>0</v>
      </c>
      <c r="AA1368" s="12" t="str">
        <f>IF('[1]TCE - ANEXO III - Preencher'!AB1377="","",'[1]TCE - ANEXO III - Preencher'!AB1377)</f>
        <v/>
      </c>
      <c r="AB1368" s="10">
        <f t="shared" si="126"/>
        <v>684.7084000000001</v>
      </c>
    </row>
    <row r="1369" spans="1:28" x14ac:dyDescent="0.2">
      <c r="A1369" s="4" t="str">
        <f>IFERROR(VLOOKUP(B1369,'[1]DADOS (OCULTAR)'!$P$3:$R$56,3,0),"")</f>
        <v>10.894.988/0004-86</v>
      </c>
      <c r="B1369" s="5" t="str">
        <f>'[1]TCE - ANEXO III - Preencher'!C1378</f>
        <v>HMR</v>
      </c>
      <c r="C1369" s="15">
        <v>464</v>
      </c>
      <c r="D1369" s="6" t="str">
        <f>'[1]TCE - ANEXO III - Preencher'!E1378</f>
        <v>TIAGO ANSELMO DOS SANTOS</v>
      </c>
      <c r="E1369" s="5" t="str">
        <f>IF('[1]TCE - ANEXO III - Preencher'!F1378="4 - Assistência Odontológica","2 - Outros Profissionais da Saúde",'[1]TCE - ANEXO II - Enviar TCE'!E1368)</f>
        <v>3 - Administrativo</v>
      </c>
      <c r="F1369" s="7" t="str">
        <f>'[1]TCE - ANEXO III - Preencher'!G1378</f>
        <v>2522-05</v>
      </c>
      <c r="G1369" s="8">
        <f>IF('[1]TCE - ANEXO III - Preencher'!H1378="","",'[1]TCE - ANEXO III - Preencher'!H1378)</f>
        <v>44044</v>
      </c>
      <c r="H1369" s="9">
        <f>'[1]TCE - ANEXO III - Preencher'!I1378</f>
        <v>54.96</v>
      </c>
      <c r="I1369" s="9">
        <f>'[1]TCE - ANEXO III - Preencher'!J1378</f>
        <v>439.68</v>
      </c>
      <c r="J1369" s="9">
        <f>'[1]TCE - ANEXO III - Preencher'!K1378</f>
        <v>0</v>
      </c>
      <c r="K1369" s="10">
        <f>'[1]TCE - ANEXO III - Preencher'!L1378</f>
        <v>0</v>
      </c>
      <c r="L1369" s="10">
        <f>'[1]TCE - ANEXO III - Preencher'!M1378</f>
        <v>0</v>
      </c>
      <c r="M1369" s="10">
        <f t="shared" si="127"/>
        <v>0</v>
      </c>
      <c r="N1369" s="10">
        <f>'[1]TCE - ANEXO III - Preencher'!O1378</f>
        <v>0.44</v>
      </c>
      <c r="O1369" s="10">
        <f>'[1]TCE - ANEXO III - Preencher'!P1378</f>
        <v>0</v>
      </c>
      <c r="P1369" s="11">
        <f t="shared" si="128"/>
        <v>0.44</v>
      </c>
      <c r="Q1369" s="10">
        <f>'[1]TCE - ANEXO III - Preencher'!R1378</f>
        <v>0</v>
      </c>
      <c r="R1369" s="10">
        <f>'[1]TCE - ANEXO III - Preencher'!S1378</f>
        <v>0</v>
      </c>
      <c r="S1369" s="11">
        <f t="shared" si="129"/>
        <v>0</v>
      </c>
      <c r="T1369" s="10">
        <f>'[1]TCE - ANEXO III - Preencher'!U1378</f>
        <v>0</v>
      </c>
      <c r="U1369" s="10">
        <f>'[1]TCE - ANEXO III - Preencher'!V1378</f>
        <v>0</v>
      </c>
      <c r="V1369" s="11">
        <f t="shared" si="130"/>
        <v>0</v>
      </c>
      <c r="W1369" s="12" t="str">
        <f>IF('[1]TCE - ANEXO III - Preencher'!X1378="","",'[1]TCE - ANEXO III - Preencher'!X1378)</f>
        <v/>
      </c>
      <c r="X1369" s="10">
        <f>'[1]TCE - ANEXO III - Preencher'!Y1378</f>
        <v>0</v>
      </c>
      <c r="Y1369" s="10">
        <f>'[1]TCE - ANEXO III - Preencher'!Z1378</f>
        <v>0</v>
      </c>
      <c r="Z1369" s="11">
        <f t="shared" si="131"/>
        <v>0</v>
      </c>
      <c r="AA1369" s="12" t="str">
        <f>IF('[1]TCE - ANEXO III - Preencher'!AB1378="","",'[1]TCE - ANEXO III - Preencher'!AB1378)</f>
        <v/>
      </c>
      <c r="AB1369" s="10">
        <f t="shared" si="126"/>
        <v>495.08</v>
      </c>
    </row>
    <row r="1370" spans="1:28" x14ac:dyDescent="0.2">
      <c r="A1370" s="4" t="str">
        <f>IFERROR(VLOOKUP(B1370,'[1]DADOS (OCULTAR)'!$P$3:$R$56,3,0),"")</f>
        <v>10.894.988/0004-86</v>
      </c>
      <c r="B1370" s="5" t="str">
        <f>'[1]TCE - ANEXO III - Preencher'!C1379</f>
        <v>HMR</v>
      </c>
      <c r="C1370" s="15">
        <v>430</v>
      </c>
      <c r="D1370" s="6" t="str">
        <f>'[1]TCE - ANEXO III - Preencher'!E1379</f>
        <v>TIAGO ARAUJO DA SILVA</v>
      </c>
      <c r="E1370" s="5" t="str">
        <f>IF('[1]TCE - ANEXO III - Preencher'!F1379="4 - Assistência Odontológica","2 - Outros Profissionais da Saúde",'[1]TCE - ANEXO II - Enviar TCE'!E1369)</f>
        <v>3 - Administrativo</v>
      </c>
      <c r="F1370" s="7" t="str">
        <f>'[1]TCE - ANEXO III - Preencher'!G1379</f>
        <v>4110-10</v>
      </c>
      <c r="G1370" s="8">
        <f>IF('[1]TCE - ANEXO III - Preencher'!H1379="","",'[1]TCE - ANEXO III - Preencher'!H1379)</f>
        <v>44044</v>
      </c>
      <c r="H1370" s="9">
        <f>'[1]TCE - ANEXO III - Preencher'!I1379</f>
        <v>22.31</v>
      </c>
      <c r="I1370" s="9">
        <f>'[1]TCE - ANEXO III - Preencher'!J1379</f>
        <v>178.51</v>
      </c>
      <c r="J1370" s="9">
        <f>'[1]TCE - ANEXO III - Preencher'!K1379</f>
        <v>0</v>
      </c>
      <c r="K1370" s="10">
        <f>'[1]TCE - ANEXO III - Preencher'!L1379</f>
        <v>0</v>
      </c>
      <c r="L1370" s="10">
        <f>'[1]TCE - ANEXO III - Preencher'!M1379</f>
        <v>0</v>
      </c>
      <c r="M1370" s="10">
        <f t="shared" si="127"/>
        <v>0</v>
      </c>
      <c r="N1370" s="10">
        <f>'[1]TCE - ANEXO III - Preencher'!O1379</f>
        <v>0.44813999999999998</v>
      </c>
      <c r="O1370" s="10">
        <f>'[1]TCE - ANEXO III - Preencher'!P1379</f>
        <v>0</v>
      </c>
      <c r="P1370" s="11">
        <f t="shared" si="128"/>
        <v>0.44813999999999998</v>
      </c>
      <c r="Q1370" s="10">
        <f>'[1]TCE - ANEXO III - Preencher'!R1379</f>
        <v>132.4133590909091</v>
      </c>
      <c r="R1370" s="10">
        <f>'[1]TCE - ANEXO III - Preencher'!S1379</f>
        <v>85.74</v>
      </c>
      <c r="S1370" s="11">
        <f t="shared" si="129"/>
        <v>46.673359090909102</v>
      </c>
      <c r="T1370" s="10">
        <f>'[1]TCE - ANEXO III - Preencher'!U1379</f>
        <v>0</v>
      </c>
      <c r="U1370" s="10">
        <f>'[1]TCE - ANEXO III - Preencher'!V1379</f>
        <v>0</v>
      </c>
      <c r="V1370" s="11">
        <f t="shared" si="130"/>
        <v>0</v>
      </c>
      <c r="W1370" s="12" t="str">
        <f>IF('[1]TCE - ANEXO III - Preencher'!X1379="","",'[1]TCE - ANEXO III - Preencher'!X1379)</f>
        <v/>
      </c>
      <c r="X1370" s="10">
        <f>'[1]TCE - ANEXO III - Preencher'!Y1379</f>
        <v>0</v>
      </c>
      <c r="Y1370" s="10">
        <f>'[1]TCE - ANEXO III - Preencher'!Z1379</f>
        <v>0</v>
      </c>
      <c r="Z1370" s="11">
        <f t="shared" si="131"/>
        <v>0</v>
      </c>
      <c r="AA1370" s="12" t="str">
        <f>IF('[1]TCE - ANEXO III - Preencher'!AB1379="","",'[1]TCE - ANEXO III - Preencher'!AB1379)</f>
        <v/>
      </c>
      <c r="AB1370" s="10">
        <f t="shared" si="126"/>
        <v>247.94149909090908</v>
      </c>
    </row>
    <row r="1371" spans="1:28" x14ac:dyDescent="0.2">
      <c r="A1371" s="4" t="str">
        <f>IFERROR(VLOOKUP(B1371,'[1]DADOS (OCULTAR)'!$P$3:$R$56,3,0),"")</f>
        <v>10.894.988/0004-86</v>
      </c>
      <c r="B1371" s="5" t="str">
        <f>'[1]TCE - ANEXO III - Preencher'!C1380</f>
        <v>HMR</v>
      </c>
      <c r="C1371" s="15">
        <v>4494</v>
      </c>
      <c r="D1371" s="6" t="str">
        <f>'[1]TCE - ANEXO III - Preencher'!E1380</f>
        <v>TIAGO MACHADO DIAS</v>
      </c>
      <c r="E1371" s="5" t="str">
        <f>IF('[1]TCE - ANEXO III - Preencher'!F1380="4 - Assistência Odontológica","2 - Outros Profissionais da Saúde",'[1]TCE - ANEXO II - Enviar TCE'!E1370)</f>
        <v>3 - Administrativo</v>
      </c>
      <c r="F1371" s="7" t="str">
        <f>'[1]TCE - ANEXO III - Preencher'!G1380</f>
        <v>7166-10</v>
      </c>
      <c r="G1371" s="8">
        <f>IF('[1]TCE - ANEXO III - Preencher'!H1380="","",'[1]TCE - ANEXO III - Preencher'!H1380)</f>
        <v>44044</v>
      </c>
      <c r="H1371" s="9">
        <f>'[1]TCE - ANEXO III - Preencher'!I1380</f>
        <v>16.61</v>
      </c>
      <c r="I1371" s="9">
        <f>'[1]TCE - ANEXO III - Preencher'!J1380</f>
        <v>132.91999999999999</v>
      </c>
      <c r="J1371" s="9">
        <f>'[1]TCE - ANEXO III - Preencher'!K1380</f>
        <v>0</v>
      </c>
      <c r="K1371" s="10">
        <f>'[1]TCE - ANEXO III - Preencher'!L1380</f>
        <v>0</v>
      </c>
      <c r="L1371" s="10">
        <f>'[1]TCE - ANEXO III - Preencher'!M1380</f>
        <v>0</v>
      </c>
      <c r="M1371" s="10">
        <f t="shared" si="127"/>
        <v>0</v>
      </c>
      <c r="N1371" s="10">
        <f>'[1]TCE - ANEXO III - Preencher'!O1380</f>
        <v>0.44</v>
      </c>
      <c r="O1371" s="10">
        <f>'[1]TCE - ANEXO III - Preencher'!P1380</f>
        <v>0</v>
      </c>
      <c r="P1371" s="11">
        <f t="shared" si="128"/>
        <v>0.44</v>
      </c>
      <c r="Q1371" s="10">
        <f>'[1]TCE - ANEXO III - Preencher'!R1380</f>
        <v>244.4133590909091</v>
      </c>
      <c r="R1371" s="10">
        <f>'[1]TCE - ANEXO III - Preencher'!S1380</f>
        <v>74.61</v>
      </c>
      <c r="S1371" s="11">
        <f t="shared" si="129"/>
        <v>169.80335909090911</v>
      </c>
      <c r="T1371" s="10">
        <f>'[1]TCE - ANEXO III - Preencher'!U1380</f>
        <v>0</v>
      </c>
      <c r="U1371" s="10">
        <f>'[1]TCE - ANEXO III - Preencher'!V1380</f>
        <v>0</v>
      </c>
      <c r="V1371" s="11">
        <f t="shared" si="130"/>
        <v>0</v>
      </c>
      <c r="W1371" s="12" t="str">
        <f>IF('[1]TCE - ANEXO III - Preencher'!X1380="","",'[1]TCE - ANEXO III - Preencher'!X1380)</f>
        <v/>
      </c>
      <c r="X1371" s="10">
        <f>'[1]TCE - ANEXO III - Preencher'!Y1380</f>
        <v>0</v>
      </c>
      <c r="Y1371" s="10">
        <f>'[1]TCE - ANEXO III - Preencher'!Z1380</f>
        <v>0</v>
      </c>
      <c r="Z1371" s="11">
        <f t="shared" si="131"/>
        <v>0</v>
      </c>
      <c r="AA1371" s="12" t="str">
        <f>IF('[1]TCE - ANEXO III - Preencher'!AB1380="","",'[1]TCE - ANEXO III - Preencher'!AB1380)</f>
        <v/>
      </c>
      <c r="AB1371" s="10">
        <f t="shared" si="126"/>
        <v>319.77335909090908</v>
      </c>
    </row>
    <row r="1372" spans="1:28" x14ac:dyDescent="0.2">
      <c r="A1372" s="4" t="str">
        <f>IFERROR(VLOOKUP(B1372,'[1]DADOS (OCULTAR)'!$P$3:$R$56,3,0),"")</f>
        <v>10.894.988/0004-86</v>
      </c>
      <c r="B1372" s="5" t="str">
        <f>'[1]TCE - ANEXO III - Preencher'!C1381</f>
        <v>HMR</v>
      </c>
      <c r="C1372" s="15">
        <v>5444</v>
      </c>
      <c r="D1372" s="6" t="str">
        <f>'[1]TCE - ANEXO III - Preencher'!E1381</f>
        <v>TIBERIO CORREIA  DE ARAUJO</v>
      </c>
      <c r="E1372" s="5" t="str">
        <f>IF('[1]TCE - ANEXO III - Preencher'!F1381="4 - Assistência Odontológica","2 - Outros Profissionais da Saúde",'[1]TCE - ANEXO II - Enviar TCE'!E1371)</f>
        <v>1 - Médico</v>
      </c>
      <c r="F1372" s="7" t="str">
        <f>'[1]TCE - ANEXO III - Preencher'!G1381</f>
        <v>2251-25</v>
      </c>
      <c r="G1372" s="8">
        <f>IF('[1]TCE - ANEXO III - Preencher'!H1381="","",'[1]TCE - ANEXO III - Preencher'!H1381)</f>
        <v>44044</v>
      </c>
      <c r="H1372" s="9">
        <f>'[1]TCE - ANEXO III - Preencher'!I1381</f>
        <v>62.68</v>
      </c>
      <c r="I1372" s="9">
        <f>'[1]TCE - ANEXO III - Preencher'!J1381</f>
        <v>501.44</v>
      </c>
      <c r="J1372" s="9">
        <f>'[1]TCE - ANEXO III - Preencher'!K1381</f>
        <v>0</v>
      </c>
      <c r="K1372" s="10">
        <f>'[1]TCE - ANEXO III - Preencher'!L1381</f>
        <v>0</v>
      </c>
      <c r="L1372" s="10">
        <f>'[1]TCE - ANEXO III - Preencher'!M1381</f>
        <v>0</v>
      </c>
      <c r="M1372" s="10">
        <f t="shared" si="127"/>
        <v>0</v>
      </c>
      <c r="N1372" s="10">
        <f>'[1]TCE - ANEXO III - Preencher'!O1381</f>
        <v>6.5183999999999997</v>
      </c>
      <c r="O1372" s="10">
        <f>'[1]TCE - ANEXO III - Preencher'!P1381</f>
        <v>0</v>
      </c>
      <c r="P1372" s="11">
        <f t="shared" si="128"/>
        <v>6.5183999999999997</v>
      </c>
      <c r="Q1372" s="10">
        <f>'[1]TCE - ANEXO III - Preencher'!R1381</f>
        <v>0</v>
      </c>
      <c r="R1372" s="10">
        <f>'[1]TCE - ANEXO III - Preencher'!S1381</f>
        <v>0</v>
      </c>
      <c r="S1372" s="11">
        <f t="shared" si="129"/>
        <v>0</v>
      </c>
      <c r="T1372" s="10">
        <f>'[1]TCE - ANEXO III - Preencher'!U1381</f>
        <v>0</v>
      </c>
      <c r="U1372" s="10">
        <f>'[1]TCE - ANEXO III - Preencher'!V1381</f>
        <v>0</v>
      </c>
      <c r="V1372" s="11">
        <f t="shared" si="130"/>
        <v>0</v>
      </c>
      <c r="W1372" s="12" t="str">
        <f>IF('[1]TCE - ANEXO III - Preencher'!X1381="","",'[1]TCE - ANEXO III - Preencher'!X1381)</f>
        <v/>
      </c>
      <c r="X1372" s="10">
        <f>'[1]TCE - ANEXO III - Preencher'!Y1381</f>
        <v>0</v>
      </c>
      <c r="Y1372" s="10">
        <f>'[1]TCE - ANEXO III - Preencher'!Z1381</f>
        <v>0</v>
      </c>
      <c r="Z1372" s="11">
        <f t="shared" si="131"/>
        <v>0</v>
      </c>
      <c r="AA1372" s="12" t="str">
        <f>IF('[1]TCE - ANEXO III - Preencher'!AB1381="","",'[1]TCE - ANEXO III - Preencher'!AB1381)</f>
        <v/>
      </c>
      <c r="AB1372" s="10">
        <f t="shared" si="126"/>
        <v>570.63840000000005</v>
      </c>
    </row>
    <row r="1373" spans="1:28" x14ac:dyDescent="0.2">
      <c r="A1373" s="4" t="str">
        <f>IFERROR(VLOOKUP(B1373,'[1]DADOS (OCULTAR)'!$P$3:$R$56,3,0),"")</f>
        <v>10.894.988/0004-86</v>
      </c>
      <c r="B1373" s="5" t="str">
        <f>'[1]TCE - ANEXO III - Preencher'!C1382</f>
        <v>HMR</v>
      </c>
      <c r="C1373" s="15">
        <v>406</v>
      </c>
      <c r="D1373" s="6" t="str">
        <f>'[1]TCE - ANEXO III - Preencher'!E1382</f>
        <v>TONY CLEISON BARBOSA</v>
      </c>
      <c r="E1373" s="5" t="str">
        <f>IF('[1]TCE - ANEXO III - Preencher'!F1382="4 - Assistência Odontológica","2 - Outros Profissionais da Saúde",'[1]TCE - ANEXO II - Enviar TCE'!E1372)</f>
        <v>2 - Outros Profissionais da Saúde</v>
      </c>
      <c r="F1373" s="7" t="str">
        <f>'[1]TCE - ANEXO III - Preencher'!G1382</f>
        <v>5211-30</v>
      </c>
      <c r="G1373" s="8">
        <f>IF('[1]TCE - ANEXO III - Preencher'!H1382="","",'[1]TCE - ANEXO III - Preencher'!H1382)</f>
        <v>44044</v>
      </c>
      <c r="H1373" s="9">
        <f>'[1]TCE - ANEXO III - Preencher'!I1382</f>
        <v>10.45</v>
      </c>
      <c r="I1373" s="9">
        <f>'[1]TCE - ANEXO III - Preencher'!J1382</f>
        <v>83.6</v>
      </c>
      <c r="J1373" s="9">
        <f>'[1]TCE - ANEXO III - Preencher'!K1382</f>
        <v>0</v>
      </c>
      <c r="K1373" s="10">
        <f>'[1]TCE - ANEXO III - Preencher'!L1382</f>
        <v>0</v>
      </c>
      <c r="L1373" s="10">
        <f>'[1]TCE - ANEXO III - Preencher'!M1382</f>
        <v>0</v>
      </c>
      <c r="M1373" s="10">
        <f t="shared" si="127"/>
        <v>0</v>
      </c>
      <c r="N1373" s="10">
        <f>'[1]TCE - ANEXO III - Preencher'!O1382</f>
        <v>0.44813999999999998</v>
      </c>
      <c r="O1373" s="10">
        <f>'[1]TCE - ANEXO III - Preencher'!P1382</f>
        <v>0</v>
      </c>
      <c r="P1373" s="11">
        <f t="shared" si="128"/>
        <v>0.44813999999999998</v>
      </c>
      <c r="Q1373" s="10">
        <f>'[1]TCE - ANEXO III - Preencher'!R1382</f>
        <v>0</v>
      </c>
      <c r="R1373" s="10">
        <f>'[1]TCE - ANEXO III - Preencher'!S1382</f>
        <v>0</v>
      </c>
      <c r="S1373" s="11">
        <f t="shared" si="129"/>
        <v>0</v>
      </c>
      <c r="T1373" s="10">
        <f>'[1]TCE - ANEXO III - Preencher'!U1382</f>
        <v>0</v>
      </c>
      <c r="U1373" s="10">
        <f>'[1]TCE - ANEXO III - Preencher'!V1382</f>
        <v>0</v>
      </c>
      <c r="V1373" s="11">
        <f t="shared" si="130"/>
        <v>0</v>
      </c>
      <c r="W1373" s="12" t="str">
        <f>IF('[1]TCE - ANEXO III - Preencher'!X1382="","",'[1]TCE - ANEXO III - Preencher'!X1382)</f>
        <v/>
      </c>
      <c r="X1373" s="10">
        <f>'[1]TCE - ANEXO III - Preencher'!Y1382</f>
        <v>0</v>
      </c>
      <c r="Y1373" s="10">
        <f>'[1]TCE - ANEXO III - Preencher'!Z1382</f>
        <v>0</v>
      </c>
      <c r="Z1373" s="11">
        <f t="shared" si="131"/>
        <v>0</v>
      </c>
      <c r="AA1373" s="12" t="str">
        <f>IF('[1]TCE - ANEXO III - Preencher'!AB1382="","",'[1]TCE - ANEXO III - Preencher'!AB1382)</f>
        <v/>
      </c>
      <c r="AB1373" s="10">
        <f t="shared" si="126"/>
        <v>94.498139999999992</v>
      </c>
    </row>
    <row r="1374" spans="1:28" x14ac:dyDescent="0.2">
      <c r="A1374" s="4" t="str">
        <f>IFERROR(VLOOKUP(B1374,'[1]DADOS (OCULTAR)'!$P$3:$R$56,3,0),"")</f>
        <v>10.894.988/0004-86</v>
      </c>
      <c r="B1374" s="5" t="str">
        <f>'[1]TCE - ANEXO III - Preencher'!C1383</f>
        <v>HMR</v>
      </c>
      <c r="C1374" s="15">
        <v>400</v>
      </c>
      <c r="D1374" s="6" t="str">
        <f>'[1]TCE - ANEXO III - Preencher'!E1383</f>
        <v xml:space="preserve">ULISSES OLIVIO DA SILVA </v>
      </c>
      <c r="E1374" s="5" t="str">
        <f>IF('[1]TCE - ANEXO III - Preencher'!F1383="4 - Assistência Odontológica","2 - Outros Profissionais da Saúde",'[1]TCE - ANEXO II - Enviar TCE'!E1373)</f>
        <v>3 - Administrativo</v>
      </c>
      <c r="F1374" s="7" t="str">
        <f>'[1]TCE - ANEXO III - Preencher'!G1383</f>
        <v>4122-05</v>
      </c>
      <c r="G1374" s="8">
        <f>IF('[1]TCE - ANEXO III - Preencher'!H1383="","",'[1]TCE - ANEXO III - Preencher'!H1383)</f>
        <v>44044</v>
      </c>
      <c r="H1374" s="9">
        <f>'[1]TCE - ANEXO III - Preencher'!I1383</f>
        <v>14.64</v>
      </c>
      <c r="I1374" s="9">
        <f>'[1]TCE - ANEXO III - Preencher'!J1383</f>
        <v>117.05</v>
      </c>
      <c r="J1374" s="9">
        <f>'[1]TCE - ANEXO III - Preencher'!K1383</f>
        <v>0</v>
      </c>
      <c r="K1374" s="10">
        <f>'[1]TCE - ANEXO III - Preencher'!L1383</f>
        <v>0</v>
      </c>
      <c r="L1374" s="10">
        <f>'[1]TCE - ANEXO III - Preencher'!M1383</f>
        <v>0</v>
      </c>
      <c r="M1374" s="10">
        <f t="shared" si="127"/>
        <v>0</v>
      </c>
      <c r="N1374" s="10">
        <f>'[1]TCE - ANEXO III - Preencher'!O1383</f>
        <v>0</v>
      </c>
      <c r="O1374" s="10">
        <f>'[1]TCE - ANEXO III - Preencher'!P1383</f>
        <v>0</v>
      </c>
      <c r="P1374" s="11">
        <f t="shared" si="128"/>
        <v>0</v>
      </c>
      <c r="Q1374" s="10">
        <f>'[1]TCE - ANEXO III - Preencher'!R1383</f>
        <v>0</v>
      </c>
      <c r="R1374" s="10">
        <f>'[1]TCE - ANEXO III - Preencher'!S1383</f>
        <v>0</v>
      </c>
      <c r="S1374" s="11">
        <f t="shared" si="129"/>
        <v>0</v>
      </c>
      <c r="T1374" s="10">
        <f>'[1]TCE - ANEXO III - Preencher'!U1383</f>
        <v>0</v>
      </c>
      <c r="U1374" s="10">
        <f>'[1]TCE - ANEXO III - Preencher'!V1383</f>
        <v>0</v>
      </c>
      <c r="V1374" s="11">
        <f t="shared" si="130"/>
        <v>0</v>
      </c>
      <c r="W1374" s="12" t="str">
        <f>IF('[1]TCE - ANEXO III - Preencher'!X1383="","",'[1]TCE - ANEXO III - Preencher'!X1383)</f>
        <v/>
      </c>
      <c r="X1374" s="10">
        <f>'[1]TCE - ANEXO III - Preencher'!Y1383</f>
        <v>0</v>
      </c>
      <c r="Y1374" s="10">
        <f>'[1]TCE - ANEXO III - Preencher'!Z1383</f>
        <v>0</v>
      </c>
      <c r="Z1374" s="11">
        <f t="shared" si="131"/>
        <v>0</v>
      </c>
      <c r="AA1374" s="12" t="str">
        <f>IF('[1]TCE - ANEXO III - Preencher'!AB1383="","",'[1]TCE - ANEXO III - Preencher'!AB1383)</f>
        <v/>
      </c>
      <c r="AB1374" s="10">
        <f t="shared" si="126"/>
        <v>131.69</v>
      </c>
    </row>
    <row r="1375" spans="1:28" x14ac:dyDescent="0.2">
      <c r="A1375" s="4" t="str">
        <f>IFERROR(VLOOKUP(B1375,'[1]DADOS (OCULTAR)'!$P$3:$R$56,3,0),"")</f>
        <v>10.894.988/0004-86</v>
      </c>
      <c r="B1375" s="5" t="str">
        <f>'[1]TCE - ANEXO III - Preencher'!C1384</f>
        <v>HMR</v>
      </c>
      <c r="C1375" s="15">
        <v>424</v>
      </c>
      <c r="D1375" s="6" t="str">
        <f>'[1]TCE - ANEXO III - Preencher'!E1384</f>
        <v>VALDERIZA MORAIS DA SILVA</v>
      </c>
      <c r="E1375" s="5" t="str">
        <f>IF('[1]TCE - ANEXO III - Preencher'!F1384="4 - Assistência Odontológica","2 - Outros Profissionais da Saúde",'[1]TCE - ANEXO II - Enviar TCE'!E1374)</f>
        <v>2 - Outros Profissionais da Saúde</v>
      </c>
      <c r="F1375" s="7" t="str">
        <f>'[1]TCE - ANEXO III - Preencher'!G1384</f>
        <v>2235-05</v>
      </c>
      <c r="G1375" s="8">
        <f>IF('[1]TCE - ANEXO III - Preencher'!H1384="","",'[1]TCE - ANEXO III - Preencher'!H1384)</f>
        <v>44044</v>
      </c>
      <c r="H1375" s="9">
        <f>'[1]TCE - ANEXO III - Preencher'!I1384</f>
        <v>35.770000000000003</v>
      </c>
      <c r="I1375" s="9">
        <f>'[1]TCE - ANEXO III - Preencher'!J1384</f>
        <v>286.2</v>
      </c>
      <c r="J1375" s="9">
        <f>'[1]TCE - ANEXO III - Preencher'!K1384</f>
        <v>0</v>
      </c>
      <c r="K1375" s="10">
        <f>'[1]TCE - ANEXO III - Preencher'!L1384</f>
        <v>0</v>
      </c>
      <c r="L1375" s="10">
        <f>'[1]TCE - ANEXO III - Preencher'!M1384</f>
        <v>0</v>
      </c>
      <c r="M1375" s="10">
        <f t="shared" si="127"/>
        <v>0</v>
      </c>
      <c r="N1375" s="10">
        <f>'[1]TCE - ANEXO III - Preencher'!O1384</f>
        <v>1.6295999999999999</v>
      </c>
      <c r="O1375" s="10">
        <f>'[1]TCE - ANEXO III - Preencher'!P1384</f>
        <v>0</v>
      </c>
      <c r="P1375" s="11">
        <f t="shared" si="128"/>
        <v>1.6295999999999999</v>
      </c>
      <c r="Q1375" s="10">
        <f>'[1]TCE - ANEXO III - Preencher'!R1384</f>
        <v>0</v>
      </c>
      <c r="R1375" s="10">
        <f>'[1]TCE - ANEXO III - Preencher'!S1384</f>
        <v>0</v>
      </c>
      <c r="S1375" s="11">
        <f t="shared" si="129"/>
        <v>0</v>
      </c>
      <c r="T1375" s="10">
        <f>'[1]TCE - ANEXO III - Preencher'!U1384</f>
        <v>103.28</v>
      </c>
      <c r="U1375" s="10">
        <f>'[1]TCE - ANEXO III - Preencher'!V1384</f>
        <v>0</v>
      </c>
      <c r="V1375" s="11">
        <f t="shared" si="130"/>
        <v>103.28</v>
      </c>
      <c r="W1375" s="12" t="str">
        <f>IF('[1]TCE - ANEXO III - Preencher'!X1384="","",'[1]TCE - ANEXO III - Preencher'!X1384)</f>
        <v>AUXILIO CRECHE</v>
      </c>
      <c r="X1375" s="10">
        <f>'[1]TCE - ANEXO III - Preencher'!Y1384</f>
        <v>0</v>
      </c>
      <c r="Y1375" s="10">
        <f>'[1]TCE - ANEXO III - Preencher'!Z1384</f>
        <v>0</v>
      </c>
      <c r="Z1375" s="11">
        <f t="shared" si="131"/>
        <v>0</v>
      </c>
      <c r="AA1375" s="12" t="str">
        <f>IF('[1]TCE - ANEXO III - Preencher'!AB1384="","",'[1]TCE - ANEXO III - Preencher'!AB1384)</f>
        <v/>
      </c>
      <c r="AB1375" s="10">
        <f t="shared" si="126"/>
        <v>426.87959999999998</v>
      </c>
    </row>
    <row r="1376" spans="1:28" x14ac:dyDescent="0.2">
      <c r="A1376" s="4" t="str">
        <f>IFERROR(VLOOKUP(B1376,'[1]DADOS (OCULTAR)'!$P$3:$R$56,3,0),"")</f>
        <v>10.894.988/0004-86</v>
      </c>
      <c r="B1376" s="5" t="str">
        <f>'[1]TCE - ANEXO III - Preencher'!C1385</f>
        <v>HMR</v>
      </c>
      <c r="C1376" s="15">
        <v>442</v>
      </c>
      <c r="D1376" s="6" t="str">
        <f>'[1]TCE - ANEXO III - Preencher'!E1385</f>
        <v>VALDSON ALVES BARBOSA</v>
      </c>
      <c r="E1376" s="5" t="str">
        <f>IF('[1]TCE - ANEXO III - Preencher'!F1385="4 - Assistência Odontológica","2 - Outros Profissionais da Saúde",'[1]TCE - ANEXO II - Enviar TCE'!E1375)</f>
        <v>3 - Administrativo</v>
      </c>
      <c r="F1376" s="7" t="str">
        <f>'[1]TCE - ANEXO III - Preencher'!G1385</f>
        <v>5143-10</v>
      </c>
      <c r="G1376" s="8">
        <f>IF('[1]TCE - ANEXO III - Preencher'!H1385="","",'[1]TCE - ANEXO III - Preencher'!H1385)</f>
        <v>44044</v>
      </c>
      <c r="H1376" s="9">
        <f>'[1]TCE - ANEXO III - Preencher'!I1385</f>
        <v>14.63</v>
      </c>
      <c r="I1376" s="9">
        <f>'[1]TCE - ANEXO III - Preencher'!J1385</f>
        <v>117.04</v>
      </c>
      <c r="J1376" s="9">
        <f>'[1]TCE - ANEXO III - Preencher'!K1385</f>
        <v>0</v>
      </c>
      <c r="K1376" s="10">
        <f>'[1]TCE - ANEXO III - Preencher'!L1385</f>
        <v>0</v>
      </c>
      <c r="L1376" s="10">
        <f>'[1]TCE - ANEXO III - Preencher'!M1385</f>
        <v>0</v>
      </c>
      <c r="M1376" s="10">
        <f t="shared" si="127"/>
        <v>0</v>
      </c>
      <c r="N1376" s="10">
        <f>'[1]TCE - ANEXO III - Preencher'!O1385</f>
        <v>0.44</v>
      </c>
      <c r="O1376" s="10">
        <f>'[1]TCE - ANEXO III - Preencher'!P1385</f>
        <v>0</v>
      </c>
      <c r="P1376" s="11">
        <f t="shared" si="128"/>
        <v>0.44</v>
      </c>
      <c r="Q1376" s="10">
        <f>'[1]TCE - ANEXO III - Preencher'!R1385</f>
        <v>369.81335909090905</v>
      </c>
      <c r="R1376" s="10">
        <f>'[1]TCE - ANEXO III - Preencher'!S1385</f>
        <v>62.7</v>
      </c>
      <c r="S1376" s="11">
        <f t="shared" si="129"/>
        <v>307.11335909090906</v>
      </c>
      <c r="T1376" s="10">
        <f>'[1]TCE - ANEXO III - Preencher'!U1385</f>
        <v>0</v>
      </c>
      <c r="U1376" s="10">
        <f>'[1]TCE - ANEXO III - Preencher'!V1385</f>
        <v>0</v>
      </c>
      <c r="V1376" s="11">
        <f t="shared" si="130"/>
        <v>0</v>
      </c>
      <c r="W1376" s="12" t="str">
        <f>IF('[1]TCE - ANEXO III - Preencher'!X1385="","",'[1]TCE - ANEXO III - Preencher'!X1385)</f>
        <v/>
      </c>
      <c r="X1376" s="10">
        <f>'[1]TCE - ANEXO III - Preencher'!Y1385</f>
        <v>0</v>
      </c>
      <c r="Y1376" s="10">
        <f>'[1]TCE - ANEXO III - Preencher'!Z1385</f>
        <v>0</v>
      </c>
      <c r="Z1376" s="11">
        <f t="shared" si="131"/>
        <v>0</v>
      </c>
      <c r="AA1376" s="12" t="str">
        <f>IF('[1]TCE - ANEXO III - Preencher'!AB1385="","",'[1]TCE - ANEXO III - Preencher'!AB1385)</f>
        <v/>
      </c>
      <c r="AB1376" s="10">
        <f t="shared" si="126"/>
        <v>439.22335909090907</v>
      </c>
    </row>
    <row r="1377" spans="1:28" x14ac:dyDescent="0.2">
      <c r="A1377" s="4" t="str">
        <f>IFERROR(VLOOKUP(B1377,'[1]DADOS (OCULTAR)'!$P$3:$R$56,3,0),"")</f>
        <v>10.894.988/0004-86</v>
      </c>
      <c r="B1377" s="5" t="str">
        <f>'[1]TCE - ANEXO III - Preencher'!C1386</f>
        <v>HMR</v>
      </c>
      <c r="C1377" s="15">
        <v>418</v>
      </c>
      <c r="D1377" s="6" t="str">
        <f>'[1]TCE - ANEXO III - Preencher'!E1386</f>
        <v xml:space="preserve">VALERIA BARBOSA LEAL </v>
      </c>
      <c r="E1377" s="5" t="str">
        <f>IF('[1]TCE - ANEXO III - Preencher'!F1386="4 - Assistência Odontológica","2 - Outros Profissionais da Saúde",'[1]TCE - ANEXO II - Enviar TCE'!E1376)</f>
        <v>2 - Outros Profissionais da Saúde</v>
      </c>
      <c r="F1377" s="7" t="str">
        <f>'[1]TCE - ANEXO III - Preencher'!G1386</f>
        <v>3222-05</v>
      </c>
      <c r="G1377" s="8">
        <f>IF('[1]TCE - ANEXO III - Preencher'!H1386="","",'[1]TCE - ANEXO III - Preencher'!H1386)</f>
        <v>44044</v>
      </c>
      <c r="H1377" s="9">
        <f>'[1]TCE - ANEXO III - Preencher'!I1386</f>
        <v>15.18</v>
      </c>
      <c r="I1377" s="9">
        <f>'[1]TCE - ANEXO III - Preencher'!J1386</f>
        <v>121.38</v>
      </c>
      <c r="J1377" s="9">
        <f>'[1]TCE - ANEXO III - Preencher'!K1386</f>
        <v>0</v>
      </c>
      <c r="K1377" s="10">
        <f>'[1]TCE - ANEXO III - Preencher'!L1386</f>
        <v>0</v>
      </c>
      <c r="L1377" s="10">
        <f>'[1]TCE - ANEXO III - Preencher'!M1386</f>
        <v>0</v>
      </c>
      <c r="M1377" s="10">
        <f t="shared" si="127"/>
        <v>0</v>
      </c>
      <c r="N1377" s="10">
        <f>'[1]TCE - ANEXO III - Preencher'!O1386</f>
        <v>0.44</v>
      </c>
      <c r="O1377" s="10">
        <f>'[1]TCE - ANEXO III - Preencher'!P1386</f>
        <v>0</v>
      </c>
      <c r="P1377" s="11">
        <f t="shared" si="128"/>
        <v>0.44</v>
      </c>
      <c r="Q1377" s="10">
        <f>'[1]TCE - ANEXO III - Preencher'!R1386</f>
        <v>124.4133590909091</v>
      </c>
      <c r="R1377" s="10">
        <f>'[1]TCE - ANEXO III - Preencher'!S1386</f>
        <v>65.95</v>
      </c>
      <c r="S1377" s="11">
        <f t="shared" si="129"/>
        <v>58.463359090909094</v>
      </c>
      <c r="T1377" s="10">
        <f>'[1]TCE - ANEXO III - Preencher'!U1386</f>
        <v>0</v>
      </c>
      <c r="U1377" s="10">
        <f>'[1]TCE - ANEXO III - Preencher'!V1386</f>
        <v>0</v>
      </c>
      <c r="V1377" s="11">
        <f t="shared" si="130"/>
        <v>0</v>
      </c>
      <c r="W1377" s="12" t="str">
        <f>IF('[1]TCE - ANEXO III - Preencher'!X1386="","",'[1]TCE - ANEXO III - Preencher'!X1386)</f>
        <v/>
      </c>
      <c r="X1377" s="10">
        <f>'[1]TCE - ANEXO III - Preencher'!Y1386</f>
        <v>0</v>
      </c>
      <c r="Y1377" s="10">
        <f>'[1]TCE - ANEXO III - Preencher'!Z1386</f>
        <v>0</v>
      </c>
      <c r="Z1377" s="11">
        <f t="shared" si="131"/>
        <v>0</v>
      </c>
      <c r="AA1377" s="12" t="str">
        <f>IF('[1]TCE - ANEXO III - Preencher'!AB1386="","",'[1]TCE - ANEXO III - Preencher'!AB1386)</f>
        <v/>
      </c>
      <c r="AB1377" s="10">
        <f t="shared" si="126"/>
        <v>195.46335909090908</v>
      </c>
    </row>
    <row r="1378" spans="1:28" x14ac:dyDescent="0.2">
      <c r="A1378" s="4" t="str">
        <f>IFERROR(VLOOKUP(B1378,'[1]DADOS (OCULTAR)'!$P$3:$R$56,3,0),"")</f>
        <v>10.894.988/0004-86</v>
      </c>
      <c r="B1378" s="5" t="str">
        <f>'[1]TCE - ANEXO III - Preencher'!C1387</f>
        <v>HMR</v>
      </c>
      <c r="C1378" s="15">
        <v>9491</v>
      </c>
      <c r="D1378" s="6" t="str">
        <f>'[1]TCE - ANEXO III - Preencher'!E1387</f>
        <v>VALERIA CRISTINA MACHADO FARIAS</v>
      </c>
      <c r="E1378" s="5" t="str">
        <f>IF('[1]TCE - ANEXO III - Preencher'!F1387="4 - Assistência Odontológica","2 - Outros Profissionais da Saúde",'[1]TCE - ANEXO II - Enviar TCE'!E1377)</f>
        <v>3 - Administrativo</v>
      </c>
      <c r="F1378" s="7" t="str">
        <f>'[1]TCE - ANEXO III - Preencher'!G1387</f>
        <v>4110-10</v>
      </c>
      <c r="G1378" s="8">
        <f>IF('[1]TCE - ANEXO III - Preencher'!H1387="","",'[1]TCE - ANEXO III - Preencher'!H1387)</f>
        <v>44044</v>
      </c>
      <c r="H1378" s="9">
        <f>'[1]TCE - ANEXO III - Preencher'!I1387</f>
        <v>18.47</v>
      </c>
      <c r="I1378" s="9">
        <f>'[1]TCE - ANEXO III - Preencher'!J1387</f>
        <v>147.76</v>
      </c>
      <c r="J1378" s="9">
        <f>'[1]TCE - ANEXO III - Preencher'!K1387</f>
        <v>0</v>
      </c>
      <c r="K1378" s="10">
        <f>'[1]TCE - ANEXO III - Preencher'!L1387</f>
        <v>0</v>
      </c>
      <c r="L1378" s="10">
        <f>'[1]TCE - ANEXO III - Preencher'!M1387</f>
        <v>0</v>
      </c>
      <c r="M1378" s="10">
        <f t="shared" si="127"/>
        <v>0</v>
      </c>
      <c r="N1378" s="10">
        <f>'[1]TCE - ANEXO III - Preencher'!O1387</f>
        <v>0.44</v>
      </c>
      <c r="O1378" s="10">
        <f>'[1]TCE - ANEXO III - Preencher'!P1387</f>
        <v>0</v>
      </c>
      <c r="P1378" s="11">
        <f t="shared" si="128"/>
        <v>0.44</v>
      </c>
      <c r="Q1378" s="10">
        <f>'[1]TCE - ANEXO III - Preencher'!R1387</f>
        <v>340.41335909090907</v>
      </c>
      <c r="R1378" s="10">
        <f>'[1]TCE - ANEXO III - Preencher'!S1387</f>
        <v>85.74</v>
      </c>
      <c r="S1378" s="11">
        <f t="shared" si="129"/>
        <v>254.67335909090906</v>
      </c>
      <c r="T1378" s="10">
        <f>'[1]TCE - ANEXO III - Preencher'!U1387</f>
        <v>0</v>
      </c>
      <c r="U1378" s="10">
        <f>'[1]TCE - ANEXO III - Preencher'!V1387</f>
        <v>0</v>
      </c>
      <c r="V1378" s="11">
        <f t="shared" si="130"/>
        <v>0</v>
      </c>
      <c r="W1378" s="12" t="str">
        <f>IF('[1]TCE - ANEXO III - Preencher'!X1387="","",'[1]TCE - ANEXO III - Preencher'!X1387)</f>
        <v/>
      </c>
      <c r="X1378" s="10">
        <f>'[1]TCE - ANEXO III - Preencher'!Y1387</f>
        <v>0</v>
      </c>
      <c r="Y1378" s="10">
        <f>'[1]TCE - ANEXO III - Preencher'!Z1387</f>
        <v>0</v>
      </c>
      <c r="Z1378" s="11">
        <f t="shared" si="131"/>
        <v>0</v>
      </c>
      <c r="AA1378" s="12" t="str">
        <f>IF('[1]TCE - ANEXO III - Preencher'!AB1387="","",'[1]TCE - ANEXO III - Preencher'!AB1387)</f>
        <v/>
      </c>
      <c r="AB1378" s="10">
        <f t="shared" si="126"/>
        <v>421.34335909090908</v>
      </c>
    </row>
    <row r="1379" spans="1:28" x14ac:dyDescent="0.2">
      <c r="A1379" s="4" t="str">
        <f>IFERROR(VLOOKUP(B1379,'[1]DADOS (OCULTAR)'!$P$3:$R$56,3,0),"")</f>
        <v>10.894.988/0004-86</v>
      </c>
      <c r="B1379" s="5" t="str">
        <f>'[1]TCE - ANEXO III - Preencher'!C1388</f>
        <v>HMR</v>
      </c>
      <c r="C1379" s="15">
        <v>404</v>
      </c>
      <c r="D1379" s="6" t="str">
        <f>'[1]TCE - ANEXO III - Preencher'!E1388</f>
        <v xml:space="preserve">VALERIA DA SILVA SANTOS </v>
      </c>
      <c r="E1379" s="5" t="str">
        <f>IF('[1]TCE - ANEXO III - Preencher'!F1388="4 - Assistência Odontológica","2 - Outros Profissionais da Saúde",'[1]TCE - ANEXO II - Enviar TCE'!E1378)</f>
        <v>2 - Outros Profissionais da Saúde</v>
      </c>
      <c r="F1379" s="7" t="str">
        <f>'[1]TCE - ANEXO III - Preencher'!G1388</f>
        <v>3222-05</v>
      </c>
      <c r="G1379" s="8">
        <f>IF('[1]TCE - ANEXO III - Preencher'!H1388="","",'[1]TCE - ANEXO III - Preencher'!H1388)</f>
        <v>44044</v>
      </c>
      <c r="H1379" s="9">
        <f>'[1]TCE - ANEXO III - Preencher'!I1388</f>
        <v>15.17</v>
      </c>
      <c r="I1379" s="9">
        <f>'[1]TCE - ANEXO III - Preencher'!J1388</f>
        <v>121.37</v>
      </c>
      <c r="J1379" s="9">
        <f>'[1]TCE - ANEXO III - Preencher'!K1388</f>
        <v>0</v>
      </c>
      <c r="K1379" s="10">
        <f>'[1]TCE - ANEXO III - Preencher'!L1388</f>
        <v>0</v>
      </c>
      <c r="L1379" s="10">
        <f>'[1]TCE - ANEXO III - Preencher'!M1388</f>
        <v>0</v>
      </c>
      <c r="M1379" s="10">
        <f t="shared" si="127"/>
        <v>0</v>
      </c>
      <c r="N1379" s="10">
        <f>'[1]TCE - ANEXO III - Preencher'!O1388</f>
        <v>0.44</v>
      </c>
      <c r="O1379" s="10">
        <f>'[1]TCE - ANEXO III - Preencher'!P1388</f>
        <v>0</v>
      </c>
      <c r="P1379" s="11">
        <f t="shared" si="128"/>
        <v>0.44</v>
      </c>
      <c r="Q1379" s="10">
        <f>'[1]TCE - ANEXO III - Preencher'!R1388</f>
        <v>244.4133590909091</v>
      </c>
      <c r="R1379" s="10">
        <f>'[1]TCE - ANEXO III - Preencher'!S1388</f>
        <v>65.95</v>
      </c>
      <c r="S1379" s="11">
        <f t="shared" si="129"/>
        <v>178.46335909090908</v>
      </c>
      <c r="T1379" s="10">
        <f>'[1]TCE - ANEXO III - Preencher'!U1388</f>
        <v>0</v>
      </c>
      <c r="U1379" s="10">
        <f>'[1]TCE - ANEXO III - Preencher'!V1388</f>
        <v>0</v>
      </c>
      <c r="V1379" s="11">
        <f t="shared" si="130"/>
        <v>0</v>
      </c>
      <c r="W1379" s="12" t="str">
        <f>IF('[1]TCE - ANEXO III - Preencher'!X1388="","",'[1]TCE - ANEXO III - Preencher'!X1388)</f>
        <v/>
      </c>
      <c r="X1379" s="10">
        <f>'[1]TCE - ANEXO III - Preencher'!Y1388</f>
        <v>0</v>
      </c>
      <c r="Y1379" s="10">
        <f>'[1]TCE - ANEXO III - Preencher'!Z1388</f>
        <v>0</v>
      </c>
      <c r="Z1379" s="11">
        <f t="shared" si="131"/>
        <v>0</v>
      </c>
      <c r="AA1379" s="12" t="str">
        <f>IF('[1]TCE - ANEXO III - Preencher'!AB1388="","",'[1]TCE - ANEXO III - Preencher'!AB1388)</f>
        <v/>
      </c>
      <c r="AB1379" s="10">
        <f t="shared" si="126"/>
        <v>315.4433590909091</v>
      </c>
    </row>
    <row r="1380" spans="1:28" x14ac:dyDescent="0.2">
      <c r="A1380" s="4" t="str">
        <f>IFERROR(VLOOKUP(B1380,'[1]DADOS (OCULTAR)'!$P$3:$R$56,3,0),"")</f>
        <v>10.894.988/0004-86</v>
      </c>
      <c r="B1380" s="5" t="str">
        <f>'[1]TCE - ANEXO III - Preencher'!C1389</f>
        <v>HMR</v>
      </c>
      <c r="C1380" s="15">
        <v>409</v>
      </c>
      <c r="D1380" s="6" t="str">
        <f>'[1]TCE - ANEXO III - Preencher'!E1389</f>
        <v>VALERIA MARTINS DOS SANTOS FLORENTINO</v>
      </c>
      <c r="E1380" s="5" t="str">
        <f>IF('[1]TCE - ANEXO III - Preencher'!F1389="4 - Assistência Odontológica","2 - Outros Profissionais da Saúde",'[1]TCE - ANEXO II - Enviar TCE'!E1379)</f>
        <v>3 - Administrativo</v>
      </c>
      <c r="F1380" s="7" t="str">
        <f>'[1]TCE - ANEXO III - Preencher'!G1389</f>
        <v>5134-30</v>
      </c>
      <c r="G1380" s="8">
        <f>IF('[1]TCE - ANEXO III - Preencher'!H1389="","",'[1]TCE - ANEXO III - Preencher'!H1389)</f>
        <v>44044</v>
      </c>
      <c r="H1380" s="9">
        <f>'[1]TCE - ANEXO III - Preencher'!I1389</f>
        <v>14.63</v>
      </c>
      <c r="I1380" s="9">
        <f>'[1]TCE - ANEXO III - Preencher'!J1389</f>
        <v>117.04</v>
      </c>
      <c r="J1380" s="9">
        <f>'[1]TCE - ANEXO III - Preencher'!K1389</f>
        <v>0</v>
      </c>
      <c r="K1380" s="10">
        <f>'[1]TCE - ANEXO III - Preencher'!L1389</f>
        <v>0</v>
      </c>
      <c r="L1380" s="10">
        <f>'[1]TCE - ANEXO III - Preencher'!M1389</f>
        <v>0</v>
      </c>
      <c r="M1380" s="10">
        <f t="shared" si="127"/>
        <v>0</v>
      </c>
      <c r="N1380" s="10">
        <f>'[1]TCE - ANEXO III - Preencher'!O1389</f>
        <v>0.44</v>
      </c>
      <c r="O1380" s="10">
        <f>'[1]TCE - ANEXO III - Preencher'!P1389</f>
        <v>0</v>
      </c>
      <c r="P1380" s="11">
        <f t="shared" si="128"/>
        <v>0.44</v>
      </c>
      <c r="Q1380" s="10">
        <f>'[1]TCE - ANEXO III - Preencher'!R1389</f>
        <v>132.4133590909091</v>
      </c>
      <c r="R1380" s="10">
        <f>'[1]TCE - ANEXO III - Preencher'!S1389</f>
        <v>62.7</v>
      </c>
      <c r="S1380" s="11">
        <f t="shared" si="129"/>
        <v>69.713359090909094</v>
      </c>
      <c r="T1380" s="10">
        <f>'[1]TCE - ANEXO III - Preencher'!U1389</f>
        <v>0</v>
      </c>
      <c r="U1380" s="10">
        <f>'[1]TCE - ANEXO III - Preencher'!V1389</f>
        <v>0</v>
      </c>
      <c r="V1380" s="11">
        <f t="shared" si="130"/>
        <v>0</v>
      </c>
      <c r="W1380" s="12" t="str">
        <f>IF('[1]TCE - ANEXO III - Preencher'!X1389="","",'[1]TCE - ANEXO III - Preencher'!X1389)</f>
        <v/>
      </c>
      <c r="X1380" s="10">
        <f>'[1]TCE - ANEXO III - Preencher'!Y1389</f>
        <v>0</v>
      </c>
      <c r="Y1380" s="10">
        <f>'[1]TCE - ANEXO III - Preencher'!Z1389</f>
        <v>0</v>
      </c>
      <c r="Z1380" s="11">
        <f t="shared" si="131"/>
        <v>0</v>
      </c>
      <c r="AA1380" s="12" t="str">
        <f>IF('[1]TCE - ANEXO III - Preencher'!AB1389="","",'[1]TCE - ANEXO III - Preencher'!AB1389)</f>
        <v/>
      </c>
      <c r="AB1380" s="10">
        <f t="shared" si="126"/>
        <v>201.82335909090909</v>
      </c>
    </row>
    <row r="1381" spans="1:28" x14ac:dyDescent="0.2">
      <c r="A1381" s="4" t="str">
        <f>IFERROR(VLOOKUP(B1381,'[1]DADOS (OCULTAR)'!$P$3:$R$56,3,0),"")</f>
        <v>10.894.988/0004-86</v>
      </c>
      <c r="B1381" s="5" t="str">
        <f>'[1]TCE - ANEXO III - Preencher'!C1390</f>
        <v>HMR</v>
      </c>
      <c r="C1381" s="15">
        <v>4404</v>
      </c>
      <c r="D1381" s="6" t="str">
        <f>'[1]TCE - ANEXO III - Preencher'!E1390</f>
        <v>VALERIA MENEZES DE MELO</v>
      </c>
      <c r="E1381" s="5" t="str">
        <f>IF('[1]TCE - ANEXO III - Preencher'!F1390="4 - Assistência Odontológica","2 - Outros Profissionais da Saúde",'[1]TCE - ANEXO II - Enviar TCE'!E1380)</f>
        <v>2 - Outros Profissionais da Saúde</v>
      </c>
      <c r="F1381" s="7" t="str">
        <f>'[1]TCE - ANEXO III - Preencher'!G1390</f>
        <v>2235-30</v>
      </c>
      <c r="G1381" s="8">
        <f>IF('[1]TCE - ANEXO III - Preencher'!H1390="","",'[1]TCE - ANEXO III - Preencher'!H1390)</f>
        <v>44044</v>
      </c>
      <c r="H1381" s="9">
        <f>'[1]TCE - ANEXO III - Preencher'!I1390</f>
        <v>27.88</v>
      </c>
      <c r="I1381" s="9">
        <f>'[1]TCE - ANEXO III - Preencher'!J1390</f>
        <v>223.02</v>
      </c>
      <c r="J1381" s="9">
        <f>'[1]TCE - ANEXO III - Preencher'!K1390</f>
        <v>0</v>
      </c>
      <c r="K1381" s="10">
        <f>'[1]TCE - ANEXO III - Preencher'!L1390</f>
        <v>0</v>
      </c>
      <c r="L1381" s="10">
        <f>'[1]TCE - ANEXO III - Preencher'!M1390</f>
        <v>0</v>
      </c>
      <c r="M1381" s="10">
        <f t="shared" si="127"/>
        <v>0</v>
      </c>
      <c r="N1381" s="10">
        <f>'[1]TCE - ANEXO III - Preencher'!O1390</f>
        <v>0.44</v>
      </c>
      <c r="O1381" s="10">
        <f>'[1]TCE - ANEXO III - Preencher'!P1390</f>
        <v>0</v>
      </c>
      <c r="P1381" s="11">
        <f t="shared" si="128"/>
        <v>0.44</v>
      </c>
      <c r="Q1381" s="10">
        <f>'[1]TCE - ANEXO III - Preencher'!R1390</f>
        <v>172.4133590909091</v>
      </c>
      <c r="R1381" s="10">
        <f>'[1]TCE - ANEXO III - Preencher'!S1390</f>
        <v>142.18</v>
      </c>
      <c r="S1381" s="11">
        <f t="shared" si="129"/>
        <v>30.23335909090909</v>
      </c>
      <c r="T1381" s="10">
        <f>'[1]TCE - ANEXO III - Preencher'!U1390</f>
        <v>0</v>
      </c>
      <c r="U1381" s="10">
        <f>'[1]TCE - ANEXO III - Preencher'!V1390</f>
        <v>0</v>
      </c>
      <c r="V1381" s="11">
        <f t="shared" si="130"/>
        <v>0</v>
      </c>
      <c r="W1381" s="12" t="str">
        <f>IF('[1]TCE - ANEXO III - Preencher'!X1390="","",'[1]TCE - ANEXO III - Preencher'!X1390)</f>
        <v/>
      </c>
      <c r="X1381" s="10">
        <f>'[1]TCE - ANEXO III - Preencher'!Y1390</f>
        <v>0</v>
      </c>
      <c r="Y1381" s="10">
        <f>'[1]TCE - ANEXO III - Preencher'!Z1390</f>
        <v>0</v>
      </c>
      <c r="Z1381" s="11">
        <f t="shared" si="131"/>
        <v>0</v>
      </c>
      <c r="AA1381" s="12" t="str">
        <f>IF('[1]TCE - ANEXO III - Preencher'!AB1390="","",'[1]TCE - ANEXO III - Preencher'!AB1390)</f>
        <v/>
      </c>
      <c r="AB1381" s="10">
        <f t="shared" si="126"/>
        <v>281.57335909090909</v>
      </c>
    </row>
    <row r="1382" spans="1:28" x14ac:dyDescent="0.2">
      <c r="A1382" s="4" t="str">
        <f>IFERROR(VLOOKUP(B1382,'[1]DADOS (OCULTAR)'!$P$3:$R$56,3,0),"")</f>
        <v>10.894.988/0004-86</v>
      </c>
      <c r="B1382" s="5" t="str">
        <f>'[1]TCE - ANEXO III - Preencher'!C1391</f>
        <v>HMR</v>
      </c>
      <c r="C1382" s="15">
        <v>478</v>
      </c>
      <c r="D1382" s="6" t="str">
        <f>'[1]TCE - ANEXO III - Preencher'!E1391</f>
        <v>VALTER JOSE PEIXOTO DA SILVA JUNIOR</v>
      </c>
      <c r="E1382" s="5" t="str">
        <f>IF('[1]TCE - ANEXO III - Preencher'!F1391="4 - Assistência Odontológica","2 - Outros Profissionais da Saúde",'[1]TCE - ANEXO II - Enviar TCE'!E1381)</f>
        <v>2 - Outros Profissionais da Saúde</v>
      </c>
      <c r="F1382" s="7" t="str">
        <f>'[1]TCE - ANEXO III - Preencher'!G1391</f>
        <v>2235-05</v>
      </c>
      <c r="G1382" s="8">
        <f>IF('[1]TCE - ANEXO III - Preencher'!H1391="","",'[1]TCE - ANEXO III - Preencher'!H1391)</f>
        <v>44044</v>
      </c>
      <c r="H1382" s="9">
        <f>'[1]TCE - ANEXO III - Preencher'!I1391</f>
        <v>27.88</v>
      </c>
      <c r="I1382" s="9">
        <f>'[1]TCE - ANEXO III - Preencher'!J1391</f>
        <v>223.02</v>
      </c>
      <c r="J1382" s="9">
        <f>'[1]TCE - ANEXO III - Preencher'!K1391</f>
        <v>0</v>
      </c>
      <c r="K1382" s="10">
        <f>'[1]TCE - ANEXO III - Preencher'!L1391</f>
        <v>0</v>
      </c>
      <c r="L1382" s="10">
        <f>'[1]TCE - ANEXO III - Preencher'!M1391</f>
        <v>0</v>
      </c>
      <c r="M1382" s="10">
        <f t="shared" si="127"/>
        <v>0</v>
      </c>
      <c r="N1382" s="10">
        <f>'[1]TCE - ANEXO III - Preencher'!O1391</f>
        <v>1.6295999999999999</v>
      </c>
      <c r="O1382" s="10">
        <f>'[1]TCE - ANEXO III - Preencher'!P1391</f>
        <v>0</v>
      </c>
      <c r="P1382" s="11">
        <f t="shared" si="128"/>
        <v>1.6295999999999999</v>
      </c>
      <c r="Q1382" s="10">
        <f>'[1]TCE - ANEXO III - Preencher'!R1391</f>
        <v>0</v>
      </c>
      <c r="R1382" s="10">
        <f>'[1]TCE - ANEXO III - Preencher'!S1391</f>
        <v>0</v>
      </c>
      <c r="S1382" s="11">
        <f t="shared" si="129"/>
        <v>0</v>
      </c>
      <c r="T1382" s="10">
        <f>'[1]TCE - ANEXO III - Preencher'!U1391</f>
        <v>0</v>
      </c>
      <c r="U1382" s="10">
        <f>'[1]TCE - ANEXO III - Preencher'!V1391</f>
        <v>0</v>
      </c>
      <c r="V1382" s="11">
        <f t="shared" si="130"/>
        <v>0</v>
      </c>
      <c r="W1382" s="12" t="str">
        <f>IF('[1]TCE - ANEXO III - Preencher'!X1391="","",'[1]TCE - ANEXO III - Preencher'!X1391)</f>
        <v/>
      </c>
      <c r="X1382" s="10">
        <f>'[1]TCE - ANEXO III - Preencher'!Y1391</f>
        <v>0</v>
      </c>
      <c r="Y1382" s="10">
        <f>'[1]TCE - ANEXO III - Preencher'!Z1391</f>
        <v>0</v>
      </c>
      <c r="Z1382" s="11">
        <f t="shared" si="131"/>
        <v>0</v>
      </c>
      <c r="AA1382" s="12" t="str">
        <f>IF('[1]TCE - ANEXO III - Preencher'!AB1391="","",'[1]TCE - ANEXO III - Preencher'!AB1391)</f>
        <v/>
      </c>
      <c r="AB1382" s="10">
        <f t="shared" si="126"/>
        <v>252.52960000000002</v>
      </c>
    </row>
    <row r="1383" spans="1:28" x14ac:dyDescent="0.2">
      <c r="A1383" s="4" t="str">
        <f>IFERROR(VLOOKUP(B1383,'[1]DADOS (OCULTAR)'!$P$3:$R$56,3,0),"")</f>
        <v>10.894.988/0004-86</v>
      </c>
      <c r="B1383" s="5" t="str">
        <f>'[1]TCE - ANEXO III - Preencher'!C1392</f>
        <v>HMR</v>
      </c>
      <c r="C1383" s="15">
        <v>438</v>
      </c>
      <c r="D1383" s="6" t="str">
        <f>'[1]TCE - ANEXO III - Preencher'!E1392</f>
        <v>VANDERLUCIA BORBA DA SILVA</v>
      </c>
      <c r="E1383" s="5" t="str">
        <f>IF('[1]TCE - ANEXO III - Preencher'!F1392="4 - Assistência Odontológica","2 - Outros Profissionais da Saúde",'[1]TCE - ANEXO II - Enviar TCE'!E1382)</f>
        <v>3 - Administrativo</v>
      </c>
      <c r="F1383" s="7" t="str">
        <f>'[1]TCE - ANEXO III - Preencher'!G1392</f>
        <v>7632-10</v>
      </c>
      <c r="G1383" s="8">
        <f>IF('[1]TCE - ANEXO III - Preencher'!H1392="","",'[1]TCE - ANEXO III - Preencher'!H1392)</f>
        <v>44044</v>
      </c>
      <c r="H1383" s="9">
        <f>'[1]TCE - ANEXO III - Preencher'!I1392</f>
        <v>12.52</v>
      </c>
      <c r="I1383" s="9">
        <f>'[1]TCE - ANEXO III - Preencher'!J1392</f>
        <v>100.13</v>
      </c>
      <c r="J1383" s="9">
        <f>'[1]TCE - ANEXO III - Preencher'!K1392</f>
        <v>0</v>
      </c>
      <c r="K1383" s="10">
        <f>'[1]TCE - ANEXO III - Preencher'!L1392</f>
        <v>0</v>
      </c>
      <c r="L1383" s="10">
        <f>'[1]TCE - ANEXO III - Preencher'!M1392</f>
        <v>0</v>
      </c>
      <c r="M1383" s="10">
        <f t="shared" si="127"/>
        <v>0</v>
      </c>
      <c r="N1383" s="10">
        <f>'[1]TCE - ANEXO III - Preencher'!O1392</f>
        <v>0.44</v>
      </c>
      <c r="O1383" s="10">
        <f>'[1]TCE - ANEXO III - Preencher'!P1392</f>
        <v>0</v>
      </c>
      <c r="P1383" s="11">
        <f t="shared" si="128"/>
        <v>0.44</v>
      </c>
      <c r="Q1383" s="10">
        <f>'[1]TCE - ANEXO III - Preencher'!R1392</f>
        <v>172.4133590909091</v>
      </c>
      <c r="R1383" s="10">
        <f>'[1]TCE - ANEXO III - Preencher'!S1392</f>
        <v>62.7</v>
      </c>
      <c r="S1383" s="11">
        <f t="shared" si="129"/>
        <v>109.71335909090909</v>
      </c>
      <c r="T1383" s="10">
        <f>'[1]TCE - ANEXO III - Preencher'!U1392</f>
        <v>0</v>
      </c>
      <c r="U1383" s="10">
        <f>'[1]TCE - ANEXO III - Preencher'!V1392</f>
        <v>0</v>
      </c>
      <c r="V1383" s="11">
        <f t="shared" si="130"/>
        <v>0</v>
      </c>
      <c r="W1383" s="12" t="str">
        <f>IF('[1]TCE - ANEXO III - Preencher'!X1392="","",'[1]TCE - ANEXO III - Preencher'!X1392)</f>
        <v/>
      </c>
      <c r="X1383" s="10">
        <f>'[1]TCE - ANEXO III - Preencher'!Y1392</f>
        <v>0</v>
      </c>
      <c r="Y1383" s="10">
        <f>'[1]TCE - ANEXO III - Preencher'!Z1392</f>
        <v>0</v>
      </c>
      <c r="Z1383" s="11">
        <f t="shared" si="131"/>
        <v>0</v>
      </c>
      <c r="AA1383" s="12" t="str">
        <f>IF('[1]TCE - ANEXO III - Preencher'!AB1392="","",'[1]TCE - ANEXO III - Preencher'!AB1392)</f>
        <v/>
      </c>
      <c r="AB1383" s="10">
        <f t="shared" si="126"/>
        <v>222.80335909090908</v>
      </c>
    </row>
    <row r="1384" spans="1:28" x14ac:dyDescent="0.2">
      <c r="A1384" s="4" t="str">
        <f>IFERROR(VLOOKUP(B1384,'[1]DADOS (OCULTAR)'!$P$3:$R$56,3,0),"")</f>
        <v>10.894.988/0004-86</v>
      </c>
      <c r="B1384" s="5" t="str">
        <f>'[1]TCE - ANEXO III - Preencher'!C1393</f>
        <v>HMR</v>
      </c>
      <c r="C1384" s="15">
        <v>2400</v>
      </c>
      <c r="D1384" s="6" t="str">
        <f>'[1]TCE - ANEXO III - Preencher'!E1393</f>
        <v>VANEIDE GOMES DE MENEZES SILVA</v>
      </c>
      <c r="E1384" s="5" t="str">
        <f>IF('[1]TCE - ANEXO III - Preencher'!F1393="4 - Assistência Odontológica","2 - Outros Profissionais da Saúde",'[1]TCE - ANEXO II - Enviar TCE'!E1383)</f>
        <v>2 - Outros Profissionais da Saúde</v>
      </c>
      <c r="F1384" s="7" t="str">
        <f>'[1]TCE - ANEXO III - Preencher'!G1393</f>
        <v>3222-05</v>
      </c>
      <c r="G1384" s="8">
        <f>IF('[1]TCE - ANEXO III - Preencher'!H1393="","",'[1]TCE - ANEXO III - Preencher'!H1393)</f>
        <v>44044</v>
      </c>
      <c r="H1384" s="9">
        <f>'[1]TCE - ANEXO III - Preencher'!I1393</f>
        <v>15.17</v>
      </c>
      <c r="I1384" s="9">
        <f>'[1]TCE - ANEXO III - Preencher'!J1393</f>
        <v>121.37</v>
      </c>
      <c r="J1384" s="9">
        <f>'[1]TCE - ANEXO III - Preencher'!K1393</f>
        <v>0</v>
      </c>
      <c r="K1384" s="10">
        <f>'[1]TCE - ANEXO III - Preencher'!L1393</f>
        <v>0</v>
      </c>
      <c r="L1384" s="10">
        <f>'[1]TCE - ANEXO III - Preencher'!M1393</f>
        <v>0</v>
      </c>
      <c r="M1384" s="10">
        <f t="shared" si="127"/>
        <v>0</v>
      </c>
      <c r="N1384" s="10">
        <f>'[1]TCE - ANEXO III - Preencher'!O1393</f>
        <v>0.44</v>
      </c>
      <c r="O1384" s="10">
        <f>'[1]TCE - ANEXO III - Preencher'!P1393</f>
        <v>0</v>
      </c>
      <c r="P1384" s="11">
        <f t="shared" si="128"/>
        <v>0.44</v>
      </c>
      <c r="Q1384" s="10">
        <f>'[1]TCE - ANEXO III - Preencher'!R1393</f>
        <v>282.81335909090905</v>
      </c>
      <c r="R1384" s="10">
        <f>'[1]TCE - ANEXO III - Preencher'!S1393</f>
        <v>65.95</v>
      </c>
      <c r="S1384" s="11">
        <f t="shared" si="129"/>
        <v>216.86335909090906</v>
      </c>
      <c r="T1384" s="10">
        <f>'[1]TCE - ANEXO III - Preencher'!U1393</f>
        <v>0</v>
      </c>
      <c r="U1384" s="10">
        <f>'[1]TCE - ANEXO III - Preencher'!V1393</f>
        <v>0</v>
      </c>
      <c r="V1384" s="11">
        <f t="shared" si="130"/>
        <v>0</v>
      </c>
      <c r="W1384" s="12" t="str">
        <f>IF('[1]TCE - ANEXO III - Preencher'!X1393="","",'[1]TCE - ANEXO III - Preencher'!X1393)</f>
        <v/>
      </c>
      <c r="X1384" s="10">
        <f>'[1]TCE - ANEXO III - Preencher'!Y1393</f>
        <v>0</v>
      </c>
      <c r="Y1384" s="10">
        <f>'[1]TCE - ANEXO III - Preencher'!Z1393</f>
        <v>0</v>
      </c>
      <c r="Z1384" s="11">
        <f t="shared" si="131"/>
        <v>0</v>
      </c>
      <c r="AA1384" s="12" t="str">
        <f>IF('[1]TCE - ANEXO III - Preencher'!AB1393="","",'[1]TCE - ANEXO III - Preencher'!AB1393)</f>
        <v/>
      </c>
      <c r="AB1384" s="10">
        <f t="shared" si="126"/>
        <v>353.84335909090908</v>
      </c>
    </row>
    <row r="1385" spans="1:28" x14ac:dyDescent="0.2">
      <c r="A1385" s="4" t="str">
        <f>IFERROR(VLOOKUP(B1385,'[1]DADOS (OCULTAR)'!$P$3:$R$56,3,0),"")</f>
        <v>10.894.988/0004-86</v>
      </c>
      <c r="B1385" s="5" t="str">
        <f>'[1]TCE - ANEXO III - Preencher'!C1394</f>
        <v>HMR</v>
      </c>
      <c r="C1385" s="15">
        <v>487</v>
      </c>
      <c r="D1385" s="6" t="str">
        <f>'[1]TCE - ANEXO III - Preencher'!E1394</f>
        <v>VANEIDE MACIEL DA SILVA SOUZA</v>
      </c>
      <c r="E1385" s="5" t="str">
        <f>IF('[1]TCE - ANEXO III - Preencher'!F1394="4 - Assistência Odontológica","2 - Outros Profissionais da Saúde",'[1]TCE - ANEXO II - Enviar TCE'!E1384)</f>
        <v>2 - Outros Profissionais da Saúde</v>
      </c>
      <c r="F1385" s="7" t="str">
        <f>'[1]TCE - ANEXO III - Preencher'!G1394</f>
        <v>3222-05</v>
      </c>
      <c r="G1385" s="8">
        <f>IF('[1]TCE - ANEXO III - Preencher'!H1394="","",'[1]TCE - ANEXO III - Preencher'!H1394)</f>
        <v>44044</v>
      </c>
      <c r="H1385" s="9">
        <f>'[1]TCE - ANEXO III - Preencher'!I1394</f>
        <v>17.190000000000001</v>
      </c>
      <c r="I1385" s="9">
        <f>'[1]TCE - ANEXO III - Preencher'!J1394</f>
        <v>137.47</v>
      </c>
      <c r="J1385" s="9">
        <f>'[1]TCE - ANEXO III - Preencher'!K1394</f>
        <v>0</v>
      </c>
      <c r="K1385" s="10">
        <f>'[1]TCE - ANEXO III - Preencher'!L1394</f>
        <v>0</v>
      </c>
      <c r="L1385" s="10">
        <f>'[1]TCE - ANEXO III - Preencher'!M1394</f>
        <v>0</v>
      </c>
      <c r="M1385" s="10">
        <f t="shared" si="127"/>
        <v>0</v>
      </c>
      <c r="N1385" s="10">
        <f>'[1]TCE - ANEXO III - Preencher'!O1394</f>
        <v>0.44</v>
      </c>
      <c r="O1385" s="10">
        <f>'[1]TCE - ANEXO III - Preencher'!P1394</f>
        <v>0</v>
      </c>
      <c r="P1385" s="11">
        <f t="shared" si="128"/>
        <v>0.44</v>
      </c>
      <c r="Q1385" s="10">
        <f>'[1]TCE - ANEXO III - Preencher'!R1394</f>
        <v>132.4133590909091</v>
      </c>
      <c r="R1385" s="10">
        <f>'[1]TCE - ANEXO III - Preencher'!S1394</f>
        <v>65.95</v>
      </c>
      <c r="S1385" s="11">
        <f t="shared" si="129"/>
        <v>66.463359090909094</v>
      </c>
      <c r="T1385" s="10">
        <f>'[1]TCE - ANEXO III - Preencher'!U1394</f>
        <v>0</v>
      </c>
      <c r="U1385" s="10">
        <f>'[1]TCE - ANEXO III - Preencher'!V1394</f>
        <v>0</v>
      </c>
      <c r="V1385" s="11">
        <f t="shared" si="130"/>
        <v>0</v>
      </c>
      <c r="W1385" s="12" t="str">
        <f>IF('[1]TCE - ANEXO III - Preencher'!X1394="","",'[1]TCE - ANEXO III - Preencher'!X1394)</f>
        <v/>
      </c>
      <c r="X1385" s="10">
        <f>'[1]TCE - ANEXO III - Preencher'!Y1394</f>
        <v>0</v>
      </c>
      <c r="Y1385" s="10">
        <f>'[1]TCE - ANEXO III - Preencher'!Z1394</f>
        <v>0</v>
      </c>
      <c r="Z1385" s="11">
        <f t="shared" si="131"/>
        <v>0</v>
      </c>
      <c r="AA1385" s="12" t="str">
        <f>IF('[1]TCE - ANEXO III - Preencher'!AB1394="","",'[1]TCE - ANEXO III - Preencher'!AB1394)</f>
        <v/>
      </c>
      <c r="AB1385" s="10">
        <f t="shared" si="126"/>
        <v>221.5633590909091</v>
      </c>
    </row>
    <row r="1386" spans="1:28" x14ac:dyDescent="0.2">
      <c r="A1386" s="4" t="str">
        <f>IFERROR(VLOOKUP(B1386,'[1]DADOS (OCULTAR)'!$P$3:$R$56,3,0),"")</f>
        <v>10.894.988/0004-86</v>
      </c>
      <c r="B1386" s="5" t="str">
        <f>'[1]TCE - ANEXO III - Preencher'!C1395</f>
        <v>HMR</v>
      </c>
      <c r="C1386" s="15">
        <v>8452</v>
      </c>
      <c r="D1386" s="6" t="str">
        <f>'[1]TCE - ANEXO III - Preencher'!E1395</f>
        <v>VANEIDE MARIA DE LIMA</v>
      </c>
      <c r="E1386" s="5" t="str">
        <f>IF('[1]TCE - ANEXO III - Preencher'!F1395="4 - Assistência Odontológica","2 - Outros Profissionais da Saúde",'[1]TCE - ANEXO II - Enviar TCE'!E1385)</f>
        <v>2 - Outros Profissionais da Saúde</v>
      </c>
      <c r="F1386" s="7" t="str">
        <f>'[1]TCE - ANEXO III - Preencher'!G1395</f>
        <v>3222-05</v>
      </c>
      <c r="G1386" s="8">
        <f>IF('[1]TCE - ANEXO III - Preencher'!H1395="","",'[1]TCE - ANEXO III - Preencher'!H1395)</f>
        <v>44044</v>
      </c>
      <c r="H1386" s="9">
        <f>'[1]TCE - ANEXO III - Preencher'!I1395</f>
        <v>17.239999999999998</v>
      </c>
      <c r="I1386" s="9">
        <f>'[1]TCE - ANEXO III - Preencher'!J1395</f>
        <v>137.96</v>
      </c>
      <c r="J1386" s="9">
        <f>'[1]TCE - ANEXO III - Preencher'!K1395</f>
        <v>0</v>
      </c>
      <c r="K1386" s="10">
        <f>'[1]TCE - ANEXO III - Preencher'!L1395</f>
        <v>0</v>
      </c>
      <c r="L1386" s="10">
        <f>'[1]TCE - ANEXO III - Preencher'!M1395</f>
        <v>0</v>
      </c>
      <c r="M1386" s="10">
        <f t="shared" si="127"/>
        <v>0</v>
      </c>
      <c r="N1386" s="10">
        <f>'[1]TCE - ANEXO III - Preencher'!O1395</f>
        <v>0.44</v>
      </c>
      <c r="O1386" s="10">
        <f>'[1]TCE - ANEXO III - Preencher'!P1395</f>
        <v>0</v>
      </c>
      <c r="P1386" s="11">
        <f t="shared" si="128"/>
        <v>0.44</v>
      </c>
      <c r="Q1386" s="10">
        <f>'[1]TCE - ANEXO III - Preencher'!R1395</f>
        <v>260.41335909090907</v>
      </c>
      <c r="R1386" s="10">
        <f>'[1]TCE - ANEXO III - Preencher'!S1395</f>
        <v>65.95</v>
      </c>
      <c r="S1386" s="11">
        <f t="shared" si="129"/>
        <v>194.46335909090908</v>
      </c>
      <c r="T1386" s="10">
        <f>'[1]TCE - ANEXO III - Preencher'!U1395</f>
        <v>0</v>
      </c>
      <c r="U1386" s="10">
        <f>'[1]TCE - ANEXO III - Preencher'!V1395</f>
        <v>0</v>
      </c>
      <c r="V1386" s="11">
        <f t="shared" si="130"/>
        <v>0</v>
      </c>
      <c r="W1386" s="12" t="str">
        <f>IF('[1]TCE - ANEXO III - Preencher'!X1395="","",'[1]TCE - ANEXO III - Preencher'!X1395)</f>
        <v/>
      </c>
      <c r="X1386" s="10">
        <f>'[1]TCE - ANEXO III - Preencher'!Y1395</f>
        <v>0</v>
      </c>
      <c r="Y1386" s="10">
        <f>'[1]TCE - ANEXO III - Preencher'!Z1395</f>
        <v>0</v>
      </c>
      <c r="Z1386" s="11">
        <f t="shared" si="131"/>
        <v>0</v>
      </c>
      <c r="AA1386" s="12" t="str">
        <f>IF('[1]TCE - ANEXO III - Preencher'!AB1395="","",'[1]TCE - ANEXO III - Preencher'!AB1395)</f>
        <v/>
      </c>
      <c r="AB1386" s="10">
        <f t="shared" si="126"/>
        <v>350.10335909090907</v>
      </c>
    </row>
    <row r="1387" spans="1:28" x14ac:dyDescent="0.2">
      <c r="A1387" s="4" t="str">
        <f>IFERROR(VLOOKUP(B1387,'[1]DADOS (OCULTAR)'!$P$3:$R$56,3,0),"")</f>
        <v>10.894.988/0004-86</v>
      </c>
      <c r="B1387" s="5" t="str">
        <f>'[1]TCE - ANEXO III - Preencher'!C1396</f>
        <v>HMR</v>
      </c>
      <c r="C1387" s="15">
        <v>416</v>
      </c>
      <c r="D1387" s="6" t="str">
        <f>'[1]TCE - ANEXO III - Preencher'!E1396</f>
        <v>VANESSA ASFURA PINTO RIBEIRO</v>
      </c>
      <c r="E1387" s="5" t="str">
        <f>IF('[1]TCE - ANEXO III - Preencher'!F1396="4 - Assistência Odontológica","2 - Outros Profissionais da Saúde",'[1]TCE - ANEXO II - Enviar TCE'!E1386)</f>
        <v>1 - Médico</v>
      </c>
      <c r="F1387" s="7" t="str">
        <f>'[1]TCE - ANEXO III - Preencher'!G1396</f>
        <v>2251-24</v>
      </c>
      <c r="G1387" s="8">
        <f>IF('[1]TCE - ANEXO III - Preencher'!H1396="","",'[1]TCE - ANEXO III - Preencher'!H1396)</f>
        <v>44044</v>
      </c>
      <c r="H1387" s="9">
        <f>'[1]TCE - ANEXO III - Preencher'!I1396</f>
        <v>64.150000000000006</v>
      </c>
      <c r="I1387" s="9">
        <f>'[1]TCE - ANEXO III - Preencher'!J1396</f>
        <v>513.15</v>
      </c>
      <c r="J1387" s="9">
        <f>'[1]TCE - ANEXO III - Preencher'!K1396</f>
        <v>0</v>
      </c>
      <c r="K1387" s="10">
        <f>'[1]TCE - ANEXO III - Preencher'!L1396</f>
        <v>0</v>
      </c>
      <c r="L1387" s="10">
        <f>'[1]TCE - ANEXO III - Preencher'!M1396</f>
        <v>0</v>
      </c>
      <c r="M1387" s="10">
        <f t="shared" si="127"/>
        <v>0</v>
      </c>
      <c r="N1387" s="10">
        <f>'[1]TCE - ANEXO III - Preencher'!O1396</f>
        <v>6.5183999999999997</v>
      </c>
      <c r="O1387" s="10">
        <f>'[1]TCE - ANEXO III - Preencher'!P1396</f>
        <v>0</v>
      </c>
      <c r="P1387" s="11">
        <f t="shared" si="128"/>
        <v>6.5183999999999997</v>
      </c>
      <c r="Q1387" s="10">
        <f>'[1]TCE - ANEXO III - Preencher'!R1396</f>
        <v>0</v>
      </c>
      <c r="R1387" s="10">
        <f>'[1]TCE - ANEXO III - Preencher'!S1396</f>
        <v>0</v>
      </c>
      <c r="S1387" s="11">
        <f t="shared" si="129"/>
        <v>0</v>
      </c>
      <c r="T1387" s="10">
        <f>'[1]TCE - ANEXO III - Preencher'!U1396</f>
        <v>0</v>
      </c>
      <c r="U1387" s="10">
        <f>'[1]TCE - ANEXO III - Preencher'!V1396</f>
        <v>0</v>
      </c>
      <c r="V1387" s="11">
        <f t="shared" si="130"/>
        <v>0</v>
      </c>
      <c r="W1387" s="12" t="str">
        <f>IF('[1]TCE - ANEXO III - Preencher'!X1396="","",'[1]TCE - ANEXO III - Preencher'!X1396)</f>
        <v/>
      </c>
      <c r="X1387" s="10">
        <f>'[1]TCE - ANEXO III - Preencher'!Y1396</f>
        <v>0</v>
      </c>
      <c r="Y1387" s="10">
        <f>'[1]TCE - ANEXO III - Preencher'!Z1396</f>
        <v>0</v>
      </c>
      <c r="Z1387" s="11">
        <f t="shared" si="131"/>
        <v>0</v>
      </c>
      <c r="AA1387" s="12" t="str">
        <f>IF('[1]TCE - ANEXO III - Preencher'!AB1396="","",'[1]TCE - ANEXO III - Preencher'!AB1396)</f>
        <v/>
      </c>
      <c r="AB1387" s="10">
        <f t="shared" si="126"/>
        <v>583.8184</v>
      </c>
    </row>
    <row r="1388" spans="1:28" x14ac:dyDescent="0.2">
      <c r="A1388" s="4" t="str">
        <f>IFERROR(VLOOKUP(B1388,'[1]DADOS (OCULTAR)'!$P$3:$R$56,3,0),"")</f>
        <v>10.894.988/0004-86</v>
      </c>
      <c r="B1388" s="5" t="str">
        <f>'[1]TCE - ANEXO III - Preencher'!C1397</f>
        <v>HMR</v>
      </c>
      <c r="C1388" s="15">
        <v>76</v>
      </c>
      <c r="D1388" s="6" t="str">
        <f>'[1]TCE - ANEXO III - Preencher'!E1397</f>
        <v>VANESSA BEZERRA SOUTO MAIOR ALVES</v>
      </c>
      <c r="E1388" s="5" t="str">
        <f>IF('[1]TCE - ANEXO III - Preencher'!F1397="4 - Assistência Odontológica","2 - Outros Profissionais da Saúde",'[1]TCE - ANEXO II - Enviar TCE'!E1387)</f>
        <v>2 - Outros Profissionais da Saúde</v>
      </c>
      <c r="F1388" s="7" t="str">
        <f>'[1]TCE - ANEXO III - Preencher'!G1397</f>
        <v>2235-05</v>
      </c>
      <c r="G1388" s="8">
        <f>IF('[1]TCE - ANEXO III - Preencher'!H1397="","",'[1]TCE - ANEXO III - Preencher'!H1397)</f>
        <v>44044</v>
      </c>
      <c r="H1388" s="9">
        <f>'[1]TCE - ANEXO III - Preencher'!I1397</f>
        <v>40.5</v>
      </c>
      <c r="I1388" s="9">
        <f>'[1]TCE - ANEXO III - Preencher'!J1397</f>
        <v>323.98</v>
      </c>
      <c r="J1388" s="9">
        <f>'[1]TCE - ANEXO III - Preencher'!K1397</f>
        <v>0</v>
      </c>
      <c r="K1388" s="10">
        <f>'[1]TCE - ANEXO III - Preencher'!L1397</f>
        <v>0</v>
      </c>
      <c r="L1388" s="10">
        <f>'[1]TCE - ANEXO III - Preencher'!M1397</f>
        <v>0</v>
      </c>
      <c r="M1388" s="10">
        <f t="shared" si="127"/>
        <v>0</v>
      </c>
      <c r="N1388" s="10">
        <f>'[1]TCE - ANEXO III - Preencher'!O1397</f>
        <v>1.6295999999999999</v>
      </c>
      <c r="O1388" s="10">
        <f>'[1]TCE - ANEXO III - Preencher'!P1397</f>
        <v>0</v>
      </c>
      <c r="P1388" s="11">
        <f t="shared" si="128"/>
        <v>1.6295999999999999</v>
      </c>
      <c r="Q1388" s="10">
        <f>'[1]TCE - ANEXO III - Preencher'!R1397</f>
        <v>0</v>
      </c>
      <c r="R1388" s="10">
        <f>'[1]TCE - ANEXO III - Preencher'!S1397</f>
        <v>0</v>
      </c>
      <c r="S1388" s="11">
        <f t="shared" si="129"/>
        <v>0</v>
      </c>
      <c r="T1388" s="10">
        <f>'[1]TCE - ANEXO III - Preencher'!U1397</f>
        <v>0</v>
      </c>
      <c r="U1388" s="10">
        <f>'[1]TCE - ANEXO III - Preencher'!V1397</f>
        <v>0</v>
      </c>
      <c r="V1388" s="11">
        <f t="shared" si="130"/>
        <v>0</v>
      </c>
      <c r="W1388" s="12" t="str">
        <f>IF('[1]TCE - ANEXO III - Preencher'!X1397="","",'[1]TCE - ANEXO III - Preencher'!X1397)</f>
        <v/>
      </c>
      <c r="X1388" s="10">
        <f>'[1]TCE - ANEXO III - Preencher'!Y1397</f>
        <v>0</v>
      </c>
      <c r="Y1388" s="10">
        <f>'[1]TCE - ANEXO III - Preencher'!Z1397</f>
        <v>0</v>
      </c>
      <c r="Z1388" s="11">
        <f t="shared" si="131"/>
        <v>0</v>
      </c>
      <c r="AA1388" s="12" t="str">
        <f>IF('[1]TCE - ANEXO III - Preencher'!AB1397="","",'[1]TCE - ANEXO III - Preencher'!AB1397)</f>
        <v/>
      </c>
      <c r="AB1388" s="10">
        <f t="shared" si="126"/>
        <v>366.1096</v>
      </c>
    </row>
    <row r="1389" spans="1:28" x14ac:dyDescent="0.2">
      <c r="A1389" s="4" t="str">
        <f>IFERROR(VLOOKUP(B1389,'[1]DADOS (OCULTAR)'!$P$3:$R$56,3,0),"")</f>
        <v>10.894.988/0004-86</v>
      </c>
      <c r="B1389" s="5" t="str">
        <f>'[1]TCE - ANEXO III - Preencher'!C1398</f>
        <v>HMR</v>
      </c>
      <c r="C1389" s="15">
        <v>416</v>
      </c>
      <c r="D1389" s="6" t="str">
        <f>'[1]TCE - ANEXO III - Preencher'!E1398</f>
        <v>VANESSA FERRARI DO AMARAL</v>
      </c>
      <c r="E1389" s="5" t="str">
        <f>IF('[1]TCE - ANEXO III - Preencher'!F1398="4 - Assistência Odontológica","2 - Outros Profissionais da Saúde",'[1]TCE - ANEXO II - Enviar TCE'!E1388)</f>
        <v>1 - Médico</v>
      </c>
      <c r="F1389" s="7" t="str">
        <f>'[1]TCE - ANEXO III - Preencher'!G1398</f>
        <v>2251-24</v>
      </c>
      <c r="G1389" s="8">
        <f>IF('[1]TCE - ANEXO III - Preencher'!H1398="","",'[1]TCE - ANEXO III - Preencher'!H1398)</f>
        <v>44044</v>
      </c>
      <c r="H1389" s="9">
        <f>'[1]TCE - ANEXO III - Preencher'!I1398</f>
        <v>65.819999999999993</v>
      </c>
      <c r="I1389" s="9">
        <f>'[1]TCE - ANEXO III - Preencher'!J1398</f>
        <v>526.52</v>
      </c>
      <c r="J1389" s="9">
        <f>'[1]TCE - ANEXO III - Preencher'!K1398</f>
        <v>0</v>
      </c>
      <c r="K1389" s="10">
        <f>'[1]TCE - ANEXO III - Preencher'!L1398</f>
        <v>0</v>
      </c>
      <c r="L1389" s="10">
        <f>'[1]TCE - ANEXO III - Preencher'!M1398</f>
        <v>0</v>
      </c>
      <c r="M1389" s="10">
        <f t="shared" si="127"/>
        <v>0</v>
      </c>
      <c r="N1389" s="10">
        <f>'[1]TCE - ANEXO III - Preencher'!O1398</f>
        <v>6.5183999999999997</v>
      </c>
      <c r="O1389" s="10">
        <f>'[1]TCE - ANEXO III - Preencher'!P1398</f>
        <v>0</v>
      </c>
      <c r="P1389" s="11">
        <f t="shared" si="128"/>
        <v>6.5183999999999997</v>
      </c>
      <c r="Q1389" s="10">
        <f>'[1]TCE - ANEXO III - Preencher'!R1398</f>
        <v>0</v>
      </c>
      <c r="R1389" s="10">
        <f>'[1]TCE - ANEXO III - Preencher'!S1398</f>
        <v>0</v>
      </c>
      <c r="S1389" s="11">
        <f t="shared" si="129"/>
        <v>0</v>
      </c>
      <c r="T1389" s="10">
        <f>'[1]TCE - ANEXO III - Preencher'!U1398</f>
        <v>0</v>
      </c>
      <c r="U1389" s="10">
        <f>'[1]TCE - ANEXO III - Preencher'!V1398</f>
        <v>0</v>
      </c>
      <c r="V1389" s="11">
        <f t="shared" si="130"/>
        <v>0</v>
      </c>
      <c r="W1389" s="12" t="str">
        <f>IF('[1]TCE - ANEXO III - Preencher'!X1398="","",'[1]TCE - ANEXO III - Preencher'!X1398)</f>
        <v/>
      </c>
      <c r="X1389" s="10">
        <f>'[1]TCE - ANEXO III - Preencher'!Y1398</f>
        <v>0</v>
      </c>
      <c r="Y1389" s="10">
        <f>'[1]TCE - ANEXO III - Preencher'!Z1398</f>
        <v>0</v>
      </c>
      <c r="Z1389" s="11">
        <f t="shared" si="131"/>
        <v>0</v>
      </c>
      <c r="AA1389" s="12" t="str">
        <f>IF('[1]TCE - ANEXO III - Preencher'!AB1398="","",'[1]TCE - ANEXO III - Preencher'!AB1398)</f>
        <v/>
      </c>
      <c r="AB1389" s="10">
        <f t="shared" si="126"/>
        <v>598.85839999999996</v>
      </c>
    </row>
    <row r="1390" spans="1:28" x14ac:dyDescent="0.2">
      <c r="A1390" s="4" t="str">
        <f>IFERROR(VLOOKUP(B1390,'[1]DADOS (OCULTAR)'!$P$3:$R$56,3,0),"")</f>
        <v>10.894.988/0004-86</v>
      </c>
      <c r="B1390" s="5" t="str">
        <f>'[1]TCE - ANEXO III - Preencher'!C1399</f>
        <v>HMR</v>
      </c>
      <c r="C1390" s="15">
        <v>6863</v>
      </c>
      <c r="D1390" s="6" t="str">
        <f>'[1]TCE - ANEXO III - Preencher'!E1399</f>
        <v>VANESSA MARIA HONORIO DE SA</v>
      </c>
      <c r="E1390" s="5" t="str">
        <f>IF('[1]TCE - ANEXO III - Preencher'!F1399="4 - Assistência Odontológica","2 - Outros Profissionais da Saúde",'[1]TCE - ANEXO II - Enviar TCE'!E1389)</f>
        <v>1 - Médico</v>
      </c>
      <c r="F1390" s="7" t="str">
        <f>'[1]TCE - ANEXO III - Preencher'!G1399</f>
        <v>2251-25</v>
      </c>
      <c r="G1390" s="8">
        <f>IF('[1]TCE - ANEXO III - Preencher'!H1399="","",'[1]TCE - ANEXO III - Preencher'!H1399)</f>
        <v>44044</v>
      </c>
      <c r="H1390" s="9">
        <f>'[1]TCE - ANEXO III - Preencher'!I1399</f>
        <v>69.5</v>
      </c>
      <c r="I1390" s="9">
        <f>'[1]TCE - ANEXO III - Preencher'!J1399</f>
        <v>556.04</v>
      </c>
      <c r="J1390" s="9">
        <f>'[1]TCE - ANEXO III - Preencher'!K1399</f>
        <v>0</v>
      </c>
      <c r="K1390" s="10">
        <f>'[1]TCE - ANEXO III - Preencher'!L1399</f>
        <v>0</v>
      </c>
      <c r="L1390" s="10">
        <f>'[1]TCE - ANEXO III - Preencher'!M1399</f>
        <v>0</v>
      </c>
      <c r="M1390" s="10">
        <f t="shared" si="127"/>
        <v>0</v>
      </c>
      <c r="N1390" s="10">
        <f>'[1]TCE - ANEXO III - Preencher'!O1399</f>
        <v>6.5183999999999997</v>
      </c>
      <c r="O1390" s="10">
        <f>'[1]TCE - ANEXO III - Preencher'!P1399</f>
        <v>0</v>
      </c>
      <c r="P1390" s="11">
        <f t="shared" si="128"/>
        <v>6.5183999999999997</v>
      </c>
      <c r="Q1390" s="10">
        <f>'[1]TCE - ANEXO III - Preencher'!R1399</f>
        <v>0</v>
      </c>
      <c r="R1390" s="10">
        <f>'[1]TCE - ANEXO III - Preencher'!S1399</f>
        <v>0</v>
      </c>
      <c r="S1390" s="11">
        <f t="shared" si="129"/>
        <v>0</v>
      </c>
      <c r="T1390" s="10">
        <f>'[1]TCE - ANEXO III - Preencher'!U1399</f>
        <v>0</v>
      </c>
      <c r="U1390" s="10">
        <f>'[1]TCE - ANEXO III - Preencher'!V1399</f>
        <v>0</v>
      </c>
      <c r="V1390" s="11">
        <f t="shared" si="130"/>
        <v>0</v>
      </c>
      <c r="W1390" s="12" t="str">
        <f>IF('[1]TCE - ANEXO III - Preencher'!X1399="","",'[1]TCE - ANEXO III - Preencher'!X1399)</f>
        <v/>
      </c>
      <c r="X1390" s="10">
        <f>'[1]TCE - ANEXO III - Preencher'!Y1399</f>
        <v>0</v>
      </c>
      <c r="Y1390" s="10">
        <f>'[1]TCE - ANEXO III - Preencher'!Z1399</f>
        <v>0</v>
      </c>
      <c r="Z1390" s="11">
        <f t="shared" si="131"/>
        <v>0</v>
      </c>
      <c r="AA1390" s="12" t="str">
        <f>IF('[1]TCE - ANEXO III - Preencher'!AB1399="","",'[1]TCE - ANEXO III - Preencher'!AB1399)</f>
        <v/>
      </c>
      <c r="AB1390" s="10">
        <f t="shared" si="126"/>
        <v>632.05840000000001</v>
      </c>
    </row>
    <row r="1391" spans="1:28" x14ac:dyDescent="0.2">
      <c r="A1391" s="4" t="str">
        <f>IFERROR(VLOOKUP(B1391,'[1]DADOS (OCULTAR)'!$P$3:$R$56,3,0),"")</f>
        <v>10.894.988/0004-86</v>
      </c>
      <c r="B1391" s="5" t="str">
        <f>'[1]TCE - ANEXO III - Preencher'!C1400</f>
        <v>HMR</v>
      </c>
      <c r="C1391" s="15">
        <v>445</v>
      </c>
      <c r="D1391" s="6" t="str">
        <f>'[1]TCE - ANEXO III - Preencher'!E1400</f>
        <v>VANESSA MARTINS FERRARI</v>
      </c>
      <c r="E1391" s="5" t="str">
        <f>IF('[1]TCE - ANEXO III - Preencher'!F1400="4 - Assistência Odontológica","2 - Outros Profissionais da Saúde",'[1]TCE - ANEXO II - Enviar TCE'!E1390)</f>
        <v>2 - Outros Profissionais da Saúde</v>
      </c>
      <c r="F1391" s="7" t="str">
        <f>'[1]TCE - ANEXO III - Preencher'!G1400</f>
        <v>2516-05</v>
      </c>
      <c r="G1391" s="8">
        <f>IF('[1]TCE - ANEXO III - Preencher'!H1400="","",'[1]TCE - ANEXO III - Preencher'!H1400)</f>
        <v>44044</v>
      </c>
      <c r="H1391" s="9">
        <f>'[1]TCE - ANEXO III - Preencher'!I1400</f>
        <v>29.4</v>
      </c>
      <c r="I1391" s="9">
        <f>'[1]TCE - ANEXO III - Preencher'!J1400</f>
        <v>235.21</v>
      </c>
      <c r="J1391" s="9">
        <f>'[1]TCE - ANEXO III - Preencher'!K1400</f>
        <v>0</v>
      </c>
      <c r="K1391" s="10">
        <f>'[1]TCE - ANEXO III - Preencher'!L1400</f>
        <v>0</v>
      </c>
      <c r="L1391" s="10">
        <f>'[1]TCE - ANEXO III - Preencher'!M1400</f>
        <v>0</v>
      </c>
      <c r="M1391" s="10">
        <f t="shared" si="127"/>
        <v>0</v>
      </c>
      <c r="N1391" s="10">
        <f>'[1]TCE - ANEXO III - Preencher'!O1400</f>
        <v>0.44813999999999998</v>
      </c>
      <c r="O1391" s="10">
        <f>'[1]TCE - ANEXO III - Preencher'!P1400</f>
        <v>0</v>
      </c>
      <c r="P1391" s="11">
        <f t="shared" si="128"/>
        <v>0.44813999999999998</v>
      </c>
      <c r="Q1391" s="10">
        <f>'[1]TCE - ANEXO III - Preencher'!R1400</f>
        <v>0</v>
      </c>
      <c r="R1391" s="10">
        <f>'[1]TCE - ANEXO III - Preencher'!S1400</f>
        <v>0</v>
      </c>
      <c r="S1391" s="11">
        <f t="shared" si="129"/>
        <v>0</v>
      </c>
      <c r="T1391" s="10">
        <f>'[1]TCE - ANEXO III - Preencher'!U1400</f>
        <v>0</v>
      </c>
      <c r="U1391" s="10">
        <f>'[1]TCE - ANEXO III - Preencher'!V1400</f>
        <v>0</v>
      </c>
      <c r="V1391" s="11">
        <f t="shared" si="130"/>
        <v>0</v>
      </c>
      <c r="W1391" s="12" t="str">
        <f>IF('[1]TCE - ANEXO III - Preencher'!X1400="","",'[1]TCE - ANEXO III - Preencher'!X1400)</f>
        <v/>
      </c>
      <c r="X1391" s="10">
        <f>'[1]TCE - ANEXO III - Preencher'!Y1400</f>
        <v>0</v>
      </c>
      <c r="Y1391" s="10">
        <f>'[1]TCE - ANEXO III - Preencher'!Z1400</f>
        <v>0</v>
      </c>
      <c r="Z1391" s="11">
        <f t="shared" si="131"/>
        <v>0</v>
      </c>
      <c r="AA1391" s="12" t="str">
        <f>IF('[1]TCE - ANEXO III - Preencher'!AB1400="","",'[1]TCE - ANEXO III - Preencher'!AB1400)</f>
        <v/>
      </c>
      <c r="AB1391" s="10">
        <f t="shared" si="126"/>
        <v>265.05814000000004</v>
      </c>
    </row>
    <row r="1392" spans="1:28" x14ac:dyDescent="0.2">
      <c r="A1392" s="4" t="str">
        <f>IFERROR(VLOOKUP(B1392,'[1]DADOS (OCULTAR)'!$P$3:$R$56,3,0),"")</f>
        <v>10.894.988/0004-86</v>
      </c>
      <c r="B1392" s="5" t="str">
        <f>'[1]TCE - ANEXO III - Preencher'!C1401</f>
        <v>HMR</v>
      </c>
      <c r="C1392" s="15">
        <v>6400</v>
      </c>
      <c r="D1392" s="6" t="str">
        <f>'[1]TCE - ANEXO III - Preencher'!E1401</f>
        <v>VANIA MARIA DA PAZ</v>
      </c>
      <c r="E1392" s="5" t="str">
        <f>IF('[1]TCE - ANEXO III - Preencher'!F1401="4 - Assistência Odontológica","2 - Outros Profissionais da Saúde",'[1]TCE - ANEXO II - Enviar TCE'!E1391)</f>
        <v>3 - Administrativo</v>
      </c>
      <c r="F1392" s="7" t="str">
        <f>'[1]TCE - ANEXO III - Preencher'!G1401</f>
        <v>5143-20</v>
      </c>
      <c r="G1392" s="8">
        <f>IF('[1]TCE - ANEXO III - Preencher'!H1401="","",'[1]TCE - ANEXO III - Preencher'!H1401)</f>
        <v>44044</v>
      </c>
      <c r="H1392" s="9">
        <f>'[1]TCE - ANEXO III - Preencher'!I1401</f>
        <v>14.64</v>
      </c>
      <c r="I1392" s="9">
        <f>'[1]TCE - ANEXO III - Preencher'!J1401</f>
        <v>117.05</v>
      </c>
      <c r="J1392" s="9">
        <f>'[1]TCE - ANEXO III - Preencher'!K1401</f>
        <v>0</v>
      </c>
      <c r="K1392" s="10">
        <f>'[1]TCE - ANEXO III - Preencher'!L1401</f>
        <v>0</v>
      </c>
      <c r="L1392" s="10">
        <f>'[1]TCE - ANEXO III - Preencher'!M1401</f>
        <v>0</v>
      </c>
      <c r="M1392" s="10">
        <f t="shared" si="127"/>
        <v>0</v>
      </c>
      <c r="N1392" s="10">
        <f>'[1]TCE - ANEXO III - Preencher'!O1401</f>
        <v>0.44</v>
      </c>
      <c r="O1392" s="10">
        <f>'[1]TCE - ANEXO III - Preencher'!P1401</f>
        <v>0</v>
      </c>
      <c r="P1392" s="11">
        <f t="shared" si="128"/>
        <v>0.44</v>
      </c>
      <c r="Q1392" s="10">
        <f>'[1]TCE - ANEXO III - Preencher'!R1401</f>
        <v>132.4133590909091</v>
      </c>
      <c r="R1392" s="10">
        <f>'[1]TCE - ANEXO III - Preencher'!S1401</f>
        <v>62.7</v>
      </c>
      <c r="S1392" s="11">
        <f t="shared" si="129"/>
        <v>69.713359090909094</v>
      </c>
      <c r="T1392" s="10">
        <f>'[1]TCE - ANEXO III - Preencher'!U1401</f>
        <v>0</v>
      </c>
      <c r="U1392" s="10">
        <f>'[1]TCE - ANEXO III - Preencher'!V1401</f>
        <v>0</v>
      </c>
      <c r="V1392" s="11">
        <f t="shared" si="130"/>
        <v>0</v>
      </c>
      <c r="W1392" s="12" t="str">
        <f>IF('[1]TCE - ANEXO III - Preencher'!X1401="","",'[1]TCE - ANEXO III - Preencher'!X1401)</f>
        <v/>
      </c>
      <c r="X1392" s="10">
        <f>'[1]TCE - ANEXO III - Preencher'!Y1401</f>
        <v>0</v>
      </c>
      <c r="Y1392" s="10">
        <f>'[1]TCE - ANEXO III - Preencher'!Z1401</f>
        <v>0</v>
      </c>
      <c r="Z1392" s="11">
        <f t="shared" si="131"/>
        <v>0</v>
      </c>
      <c r="AA1392" s="12" t="str">
        <f>IF('[1]TCE - ANEXO III - Preencher'!AB1401="","",'[1]TCE - ANEXO III - Preencher'!AB1401)</f>
        <v/>
      </c>
      <c r="AB1392" s="10">
        <f t="shared" si="126"/>
        <v>201.84335909090908</v>
      </c>
    </row>
    <row r="1393" spans="1:28" x14ac:dyDescent="0.2">
      <c r="A1393" s="4" t="str">
        <f>IFERROR(VLOOKUP(B1393,'[1]DADOS (OCULTAR)'!$P$3:$R$56,3,0),"")</f>
        <v>10.894.988/0004-86</v>
      </c>
      <c r="B1393" s="5" t="str">
        <f>'[1]TCE - ANEXO III - Preencher'!C1402</f>
        <v>HMR</v>
      </c>
      <c r="C1393" s="15">
        <v>418</v>
      </c>
      <c r="D1393" s="6" t="str">
        <f>'[1]TCE - ANEXO III - Preencher'!E1402</f>
        <v>VANNUKY GONÇALVES DA SILVA</v>
      </c>
      <c r="E1393" s="5" t="str">
        <f>IF('[1]TCE - ANEXO III - Preencher'!F1402="4 - Assistência Odontológica","2 - Outros Profissionais da Saúde",'[1]TCE - ANEXO II - Enviar TCE'!E1392)</f>
        <v>3 - Administrativo</v>
      </c>
      <c r="F1393" s="7" t="str">
        <f>'[1]TCE - ANEXO III - Preencher'!G1402</f>
        <v>4101-05</v>
      </c>
      <c r="G1393" s="8">
        <f>IF('[1]TCE - ANEXO III - Preencher'!H1402="","",'[1]TCE - ANEXO III - Preencher'!H1402)</f>
        <v>44044</v>
      </c>
      <c r="H1393" s="9">
        <f>'[1]TCE - ANEXO III - Preencher'!I1402</f>
        <v>20.66</v>
      </c>
      <c r="I1393" s="9">
        <f>'[1]TCE - ANEXO III - Preencher'!J1402</f>
        <v>165.34</v>
      </c>
      <c r="J1393" s="9">
        <f>'[1]TCE - ANEXO III - Preencher'!K1402</f>
        <v>0</v>
      </c>
      <c r="K1393" s="10">
        <f>'[1]TCE - ANEXO III - Preencher'!L1402</f>
        <v>0</v>
      </c>
      <c r="L1393" s="10">
        <f>'[1]TCE - ANEXO III - Preencher'!M1402</f>
        <v>0</v>
      </c>
      <c r="M1393" s="10">
        <f t="shared" si="127"/>
        <v>0</v>
      </c>
      <c r="N1393" s="10">
        <f>'[1]TCE - ANEXO III - Preencher'!O1402</f>
        <v>0.44813999999999998</v>
      </c>
      <c r="O1393" s="10">
        <f>'[1]TCE - ANEXO III - Preencher'!P1402</f>
        <v>0</v>
      </c>
      <c r="P1393" s="11">
        <f t="shared" si="128"/>
        <v>0.44813999999999998</v>
      </c>
      <c r="Q1393" s="10">
        <f>'[1]TCE - ANEXO III - Preencher'!R1402</f>
        <v>0</v>
      </c>
      <c r="R1393" s="10">
        <f>'[1]TCE - ANEXO III - Preencher'!S1402</f>
        <v>0</v>
      </c>
      <c r="S1393" s="11">
        <f t="shared" si="129"/>
        <v>0</v>
      </c>
      <c r="T1393" s="10">
        <f>'[1]TCE - ANEXO III - Preencher'!U1402</f>
        <v>0</v>
      </c>
      <c r="U1393" s="10">
        <f>'[1]TCE - ANEXO III - Preencher'!V1402</f>
        <v>0</v>
      </c>
      <c r="V1393" s="11">
        <f t="shared" si="130"/>
        <v>0</v>
      </c>
      <c r="W1393" s="12" t="str">
        <f>IF('[1]TCE - ANEXO III - Preencher'!X1402="","",'[1]TCE - ANEXO III - Preencher'!X1402)</f>
        <v/>
      </c>
      <c r="X1393" s="10">
        <f>'[1]TCE - ANEXO III - Preencher'!Y1402</f>
        <v>0</v>
      </c>
      <c r="Y1393" s="10">
        <f>'[1]TCE - ANEXO III - Preencher'!Z1402</f>
        <v>0</v>
      </c>
      <c r="Z1393" s="11">
        <f t="shared" si="131"/>
        <v>0</v>
      </c>
      <c r="AA1393" s="12" t="str">
        <f>IF('[1]TCE - ANEXO III - Preencher'!AB1402="","",'[1]TCE - ANEXO III - Preencher'!AB1402)</f>
        <v/>
      </c>
      <c r="AB1393" s="10">
        <f t="shared" si="126"/>
        <v>186.44814</v>
      </c>
    </row>
    <row r="1394" spans="1:28" x14ac:dyDescent="0.2">
      <c r="A1394" s="4" t="str">
        <f>IFERROR(VLOOKUP(B1394,'[1]DADOS (OCULTAR)'!$P$3:$R$56,3,0),"")</f>
        <v>10.894.988/0004-86</v>
      </c>
      <c r="B1394" s="5" t="str">
        <f>'[1]TCE - ANEXO III - Preencher'!C1403</f>
        <v>HMR</v>
      </c>
      <c r="C1394" s="15">
        <v>8449</v>
      </c>
      <c r="D1394" s="6" t="str">
        <f>'[1]TCE - ANEXO III - Preencher'!E1403</f>
        <v xml:space="preserve">VERA LUCIA MARIA DA SILVA </v>
      </c>
      <c r="E1394" s="5" t="str">
        <f>IF('[1]TCE - ANEXO III - Preencher'!F1403="4 - Assistência Odontológica","2 - Outros Profissionais da Saúde",'[1]TCE - ANEXO II - Enviar TCE'!E1393)</f>
        <v>3 - Administrativo</v>
      </c>
      <c r="F1394" s="7" t="str">
        <f>'[1]TCE - ANEXO III - Preencher'!G1403</f>
        <v>5143-20</v>
      </c>
      <c r="G1394" s="8">
        <f>IF('[1]TCE - ANEXO III - Preencher'!H1403="","",'[1]TCE - ANEXO III - Preencher'!H1403)</f>
        <v>44044</v>
      </c>
      <c r="H1394" s="9">
        <f>'[1]TCE - ANEXO III - Preencher'!I1403</f>
        <v>14.64</v>
      </c>
      <c r="I1394" s="9">
        <f>'[1]TCE - ANEXO III - Preencher'!J1403</f>
        <v>117.05</v>
      </c>
      <c r="J1394" s="9">
        <f>'[1]TCE - ANEXO III - Preencher'!K1403</f>
        <v>0</v>
      </c>
      <c r="K1394" s="10">
        <f>'[1]TCE - ANEXO III - Preencher'!L1403</f>
        <v>0</v>
      </c>
      <c r="L1394" s="10">
        <f>'[1]TCE - ANEXO III - Preencher'!M1403</f>
        <v>0</v>
      </c>
      <c r="M1394" s="10">
        <f t="shared" si="127"/>
        <v>0</v>
      </c>
      <c r="N1394" s="10">
        <f>'[1]TCE - ANEXO III - Preencher'!O1403</f>
        <v>0.44</v>
      </c>
      <c r="O1394" s="10">
        <f>'[1]TCE - ANEXO III - Preencher'!P1403</f>
        <v>0</v>
      </c>
      <c r="P1394" s="11">
        <f t="shared" si="128"/>
        <v>0.44</v>
      </c>
      <c r="Q1394" s="10">
        <f>'[1]TCE - ANEXO III - Preencher'!R1403</f>
        <v>124.4133590909091</v>
      </c>
      <c r="R1394" s="10">
        <f>'[1]TCE - ANEXO III - Preencher'!S1403</f>
        <v>62.7</v>
      </c>
      <c r="S1394" s="11">
        <f t="shared" si="129"/>
        <v>61.713359090909094</v>
      </c>
      <c r="T1394" s="10">
        <f>'[1]TCE - ANEXO III - Preencher'!U1403</f>
        <v>0</v>
      </c>
      <c r="U1394" s="10">
        <f>'[1]TCE - ANEXO III - Preencher'!V1403</f>
        <v>0</v>
      </c>
      <c r="V1394" s="11">
        <f t="shared" si="130"/>
        <v>0</v>
      </c>
      <c r="W1394" s="12" t="str">
        <f>IF('[1]TCE - ANEXO III - Preencher'!X1403="","",'[1]TCE - ANEXO III - Preencher'!X1403)</f>
        <v/>
      </c>
      <c r="X1394" s="10">
        <f>'[1]TCE - ANEXO III - Preencher'!Y1403</f>
        <v>0</v>
      </c>
      <c r="Y1394" s="10">
        <f>'[1]TCE - ANEXO III - Preencher'!Z1403</f>
        <v>0</v>
      </c>
      <c r="Z1394" s="11">
        <f t="shared" si="131"/>
        <v>0</v>
      </c>
      <c r="AA1394" s="12" t="str">
        <f>IF('[1]TCE - ANEXO III - Preencher'!AB1403="","",'[1]TCE - ANEXO III - Preencher'!AB1403)</f>
        <v/>
      </c>
      <c r="AB1394" s="10">
        <f t="shared" si="126"/>
        <v>193.84335909090908</v>
      </c>
    </row>
    <row r="1395" spans="1:28" x14ac:dyDescent="0.2">
      <c r="A1395" s="4" t="str">
        <f>IFERROR(VLOOKUP(B1395,'[1]DADOS (OCULTAR)'!$P$3:$R$56,3,0),"")</f>
        <v>10.894.988/0004-86</v>
      </c>
      <c r="B1395" s="5" t="str">
        <f>'[1]TCE - ANEXO III - Preencher'!C1404</f>
        <v>HMR</v>
      </c>
      <c r="C1395" s="15">
        <v>454</v>
      </c>
      <c r="D1395" s="6" t="str">
        <f>'[1]TCE - ANEXO III - Preencher'!E1404</f>
        <v>VERONICA CORREIA DA SILVA SANTOS</v>
      </c>
      <c r="E1395" s="5" t="str">
        <f>IF('[1]TCE - ANEXO III - Preencher'!F1404="4 - Assistência Odontológica","2 - Outros Profissionais da Saúde",'[1]TCE - ANEXO II - Enviar TCE'!E1394)</f>
        <v>2 - Outros Profissionais da Saúde</v>
      </c>
      <c r="F1395" s="7" t="str">
        <f>'[1]TCE - ANEXO III - Preencher'!G1404</f>
        <v>5211-30</v>
      </c>
      <c r="G1395" s="8">
        <f>IF('[1]TCE - ANEXO III - Preencher'!H1404="","",'[1]TCE - ANEXO III - Preencher'!H1404)</f>
        <v>44044</v>
      </c>
      <c r="H1395" s="9">
        <f>'[1]TCE - ANEXO III - Preencher'!I1404</f>
        <v>11.47</v>
      </c>
      <c r="I1395" s="9">
        <f>'[1]TCE - ANEXO III - Preencher'!J1404</f>
        <v>91.83</v>
      </c>
      <c r="J1395" s="9">
        <f>'[1]TCE - ANEXO III - Preencher'!K1404</f>
        <v>0</v>
      </c>
      <c r="K1395" s="10">
        <f>'[1]TCE - ANEXO III - Preencher'!L1404</f>
        <v>0</v>
      </c>
      <c r="L1395" s="10">
        <f>'[1]TCE - ANEXO III - Preencher'!M1404</f>
        <v>0</v>
      </c>
      <c r="M1395" s="10">
        <f t="shared" si="127"/>
        <v>0</v>
      </c>
      <c r="N1395" s="10">
        <f>'[1]TCE - ANEXO III - Preencher'!O1404</f>
        <v>0.44</v>
      </c>
      <c r="O1395" s="10">
        <f>'[1]TCE - ANEXO III - Preencher'!P1404</f>
        <v>0</v>
      </c>
      <c r="P1395" s="11">
        <f t="shared" si="128"/>
        <v>0.44</v>
      </c>
      <c r="Q1395" s="10">
        <f>'[1]TCE - ANEXO III - Preencher'!R1404</f>
        <v>154.8133590909091</v>
      </c>
      <c r="R1395" s="10">
        <f>'[1]TCE - ANEXO III - Preencher'!S1404</f>
        <v>62.7</v>
      </c>
      <c r="S1395" s="11">
        <f t="shared" si="129"/>
        <v>92.1133590909091</v>
      </c>
      <c r="T1395" s="10">
        <f>'[1]TCE - ANEXO III - Preencher'!U1404</f>
        <v>0</v>
      </c>
      <c r="U1395" s="10">
        <f>'[1]TCE - ANEXO III - Preencher'!V1404</f>
        <v>0</v>
      </c>
      <c r="V1395" s="11">
        <f t="shared" si="130"/>
        <v>0</v>
      </c>
      <c r="W1395" s="12" t="str">
        <f>IF('[1]TCE - ANEXO III - Preencher'!X1404="","",'[1]TCE - ANEXO III - Preencher'!X1404)</f>
        <v/>
      </c>
      <c r="X1395" s="10">
        <f>'[1]TCE - ANEXO III - Preencher'!Y1404</f>
        <v>0</v>
      </c>
      <c r="Y1395" s="10">
        <f>'[1]TCE - ANEXO III - Preencher'!Z1404</f>
        <v>0</v>
      </c>
      <c r="Z1395" s="11">
        <f t="shared" si="131"/>
        <v>0</v>
      </c>
      <c r="AA1395" s="12" t="str">
        <f>IF('[1]TCE - ANEXO III - Preencher'!AB1404="","",'[1]TCE - ANEXO III - Preencher'!AB1404)</f>
        <v/>
      </c>
      <c r="AB1395" s="10">
        <f t="shared" si="126"/>
        <v>195.85335909090909</v>
      </c>
    </row>
    <row r="1396" spans="1:28" x14ac:dyDescent="0.2">
      <c r="A1396" s="4" t="str">
        <f>IFERROR(VLOOKUP(B1396,'[1]DADOS (OCULTAR)'!$P$3:$R$56,3,0),"")</f>
        <v>10.894.988/0004-86</v>
      </c>
      <c r="B1396" s="5" t="str">
        <f>'[1]TCE - ANEXO III - Preencher'!C1405</f>
        <v>HMR</v>
      </c>
      <c r="C1396" s="15">
        <v>454</v>
      </c>
      <c r="D1396" s="6" t="str">
        <f>'[1]TCE - ANEXO III - Preencher'!E1405</f>
        <v>VERONICA CORREIA DA SILVA SANTOS</v>
      </c>
      <c r="E1396" s="5" t="str">
        <f>IF('[1]TCE - ANEXO III - Preencher'!F1405="4 - Assistência Odontológica","2 - Outros Profissionais da Saúde",'[1]TCE - ANEXO II - Enviar TCE'!E1395)</f>
        <v>2 - Outros Profissionais da Saúde</v>
      </c>
      <c r="F1396" s="7" t="str">
        <f>'[1]TCE - ANEXO III - Preencher'!G1405</f>
        <v>5211-30</v>
      </c>
      <c r="G1396" s="8">
        <f>IF('[1]TCE - ANEXO III - Preencher'!H1405="","",'[1]TCE - ANEXO III - Preencher'!H1405)</f>
        <v>44044</v>
      </c>
      <c r="H1396" s="9">
        <f>'[1]TCE - ANEXO III - Preencher'!I1405</f>
        <v>10.46</v>
      </c>
      <c r="I1396" s="9">
        <f>'[1]TCE - ANEXO III - Preencher'!J1405</f>
        <v>83.61</v>
      </c>
      <c r="J1396" s="9">
        <f>'[1]TCE - ANEXO III - Preencher'!K1405</f>
        <v>0</v>
      </c>
      <c r="K1396" s="10">
        <f>'[1]TCE - ANEXO III - Preencher'!L1405</f>
        <v>0</v>
      </c>
      <c r="L1396" s="10">
        <f>'[1]TCE - ANEXO III - Preencher'!M1405</f>
        <v>0</v>
      </c>
      <c r="M1396" s="10">
        <f t="shared" si="127"/>
        <v>0</v>
      </c>
      <c r="N1396" s="10">
        <f>'[1]TCE - ANEXO III - Preencher'!O1405</f>
        <v>0.44</v>
      </c>
      <c r="O1396" s="10">
        <f>'[1]TCE - ANEXO III - Preencher'!P1405</f>
        <v>0</v>
      </c>
      <c r="P1396" s="11">
        <f t="shared" si="128"/>
        <v>0.44</v>
      </c>
      <c r="Q1396" s="10">
        <f>'[1]TCE - ANEXO III - Preencher'!R1405</f>
        <v>0</v>
      </c>
      <c r="R1396" s="10">
        <f>'[1]TCE - ANEXO III - Preencher'!S1405</f>
        <v>0</v>
      </c>
      <c r="S1396" s="11">
        <f t="shared" si="129"/>
        <v>0</v>
      </c>
      <c r="T1396" s="10">
        <f>'[1]TCE - ANEXO III - Preencher'!U1405</f>
        <v>0</v>
      </c>
      <c r="U1396" s="10">
        <f>'[1]TCE - ANEXO III - Preencher'!V1405</f>
        <v>0</v>
      </c>
      <c r="V1396" s="11">
        <f t="shared" si="130"/>
        <v>0</v>
      </c>
      <c r="W1396" s="12" t="str">
        <f>IF('[1]TCE - ANEXO III - Preencher'!X1405="","",'[1]TCE - ANEXO III - Preencher'!X1405)</f>
        <v/>
      </c>
      <c r="X1396" s="10">
        <f>'[1]TCE - ANEXO III - Preencher'!Y1405</f>
        <v>0</v>
      </c>
      <c r="Y1396" s="10">
        <f>'[1]TCE - ANEXO III - Preencher'!Z1405</f>
        <v>0</v>
      </c>
      <c r="Z1396" s="11">
        <f t="shared" si="131"/>
        <v>0</v>
      </c>
      <c r="AA1396" s="12" t="str">
        <f>IF('[1]TCE - ANEXO III - Preencher'!AB1405="","",'[1]TCE - ANEXO III - Preencher'!AB1405)</f>
        <v/>
      </c>
      <c r="AB1396" s="10">
        <f t="shared" si="126"/>
        <v>94.509999999999991</v>
      </c>
    </row>
    <row r="1397" spans="1:28" x14ac:dyDescent="0.2">
      <c r="A1397" s="4" t="str">
        <f>IFERROR(VLOOKUP(B1397,'[1]DADOS (OCULTAR)'!$P$3:$R$56,3,0),"")</f>
        <v>10.894.988/0004-86</v>
      </c>
      <c r="B1397" s="5" t="str">
        <f>'[1]TCE - ANEXO III - Preencher'!C1406</f>
        <v>HMR</v>
      </c>
      <c r="C1397" s="15">
        <v>9449</v>
      </c>
      <c r="D1397" s="6" t="str">
        <f>'[1]TCE - ANEXO III - Preencher'!E1406</f>
        <v>VERONICA LIMA DOS SANTOS</v>
      </c>
      <c r="E1397" s="5" t="str">
        <f>IF('[1]TCE - ANEXO III - Preencher'!F1406="4 - Assistência Odontológica","2 - Outros Profissionais da Saúde",'[1]TCE - ANEXO II - Enviar TCE'!E1396)</f>
        <v>2 - Outros Profissionais da Saúde</v>
      </c>
      <c r="F1397" s="7" t="str">
        <f>'[1]TCE - ANEXO III - Preencher'!G1406</f>
        <v>3222-05</v>
      </c>
      <c r="G1397" s="8">
        <f>IF('[1]TCE - ANEXO III - Preencher'!H1406="","",'[1]TCE - ANEXO III - Preencher'!H1406)</f>
        <v>44044</v>
      </c>
      <c r="H1397" s="9">
        <f>'[1]TCE - ANEXO III - Preencher'!I1406</f>
        <v>15.18</v>
      </c>
      <c r="I1397" s="9">
        <f>'[1]TCE - ANEXO III - Preencher'!J1406</f>
        <v>121.38</v>
      </c>
      <c r="J1397" s="9">
        <f>'[1]TCE - ANEXO III - Preencher'!K1406</f>
        <v>0</v>
      </c>
      <c r="K1397" s="10">
        <f>'[1]TCE - ANEXO III - Preencher'!L1406</f>
        <v>0</v>
      </c>
      <c r="L1397" s="10">
        <f>'[1]TCE - ANEXO III - Preencher'!M1406</f>
        <v>0</v>
      </c>
      <c r="M1397" s="10">
        <f t="shared" si="127"/>
        <v>0</v>
      </c>
      <c r="N1397" s="10">
        <f>'[1]TCE - ANEXO III - Preencher'!O1406</f>
        <v>0.44813999999999998</v>
      </c>
      <c r="O1397" s="10">
        <f>'[1]TCE - ANEXO III - Preencher'!P1406</f>
        <v>0</v>
      </c>
      <c r="P1397" s="11">
        <f t="shared" si="128"/>
        <v>0.44813999999999998</v>
      </c>
      <c r="Q1397" s="10">
        <f>'[1]TCE - ANEXO III - Preencher'!R1406</f>
        <v>76.413359090909097</v>
      </c>
      <c r="R1397" s="10">
        <f>'[1]TCE - ANEXO III - Preencher'!S1406</f>
        <v>65.95</v>
      </c>
      <c r="S1397" s="11">
        <f t="shared" si="129"/>
        <v>10.463359090909094</v>
      </c>
      <c r="T1397" s="10">
        <f>'[1]TCE - ANEXO III - Preencher'!U1406</f>
        <v>0</v>
      </c>
      <c r="U1397" s="10">
        <f>'[1]TCE - ANEXO III - Preencher'!V1406</f>
        <v>0</v>
      </c>
      <c r="V1397" s="11">
        <f t="shared" si="130"/>
        <v>0</v>
      </c>
      <c r="W1397" s="12" t="str">
        <f>IF('[1]TCE - ANEXO III - Preencher'!X1406="","",'[1]TCE - ANEXO III - Preencher'!X1406)</f>
        <v/>
      </c>
      <c r="X1397" s="10">
        <f>'[1]TCE - ANEXO III - Preencher'!Y1406</f>
        <v>0</v>
      </c>
      <c r="Y1397" s="10">
        <f>'[1]TCE - ANEXO III - Preencher'!Z1406</f>
        <v>0</v>
      </c>
      <c r="Z1397" s="11">
        <f t="shared" si="131"/>
        <v>0</v>
      </c>
      <c r="AA1397" s="12" t="str">
        <f>IF('[1]TCE - ANEXO III - Preencher'!AB1406="","",'[1]TCE - ANEXO III - Preencher'!AB1406)</f>
        <v/>
      </c>
      <c r="AB1397" s="10">
        <f t="shared" si="126"/>
        <v>147.47149909090911</v>
      </c>
    </row>
    <row r="1398" spans="1:28" x14ac:dyDescent="0.2">
      <c r="A1398" s="4" t="str">
        <f>IFERROR(VLOOKUP(B1398,'[1]DADOS (OCULTAR)'!$P$3:$R$56,3,0),"")</f>
        <v>10.894.988/0004-86</v>
      </c>
      <c r="B1398" s="5" t="str">
        <f>'[1]TCE - ANEXO III - Preencher'!C1407</f>
        <v>HMR</v>
      </c>
      <c r="C1398" s="15">
        <v>1434</v>
      </c>
      <c r="D1398" s="6" t="str">
        <f>'[1]TCE - ANEXO III - Preencher'!E1407</f>
        <v>VERONICA PEDROSA COUTINHO DA SILVA</v>
      </c>
      <c r="E1398" s="5" t="str">
        <f>IF('[1]TCE - ANEXO III - Preencher'!F1407="4 - Assistência Odontológica","2 - Outros Profissionais da Saúde",'[1]TCE - ANEXO II - Enviar TCE'!E1397)</f>
        <v>2 - Outros Profissionais da Saúde</v>
      </c>
      <c r="F1398" s="7" t="str">
        <f>'[1]TCE - ANEXO III - Preencher'!G1407</f>
        <v>2235-05</v>
      </c>
      <c r="G1398" s="8">
        <f>IF('[1]TCE - ANEXO III - Preencher'!H1407="","",'[1]TCE - ANEXO III - Preencher'!H1407)</f>
        <v>44044</v>
      </c>
      <c r="H1398" s="9">
        <f>'[1]TCE - ANEXO III - Preencher'!I1407</f>
        <v>27.88</v>
      </c>
      <c r="I1398" s="9">
        <f>'[1]TCE - ANEXO III - Preencher'!J1407</f>
        <v>223.02</v>
      </c>
      <c r="J1398" s="9">
        <f>'[1]TCE - ANEXO III - Preencher'!K1407</f>
        <v>0</v>
      </c>
      <c r="K1398" s="10">
        <f>'[1]TCE - ANEXO III - Preencher'!L1407</f>
        <v>0</v>
      </c>
      <c r="L1398" s="10">
        <f>'[1]TCE - ANEXO III - Preencher'!M1407</f>
        <v>0</v>
      </c>
      <c r="M1398" s="10">
        <f t="shared" si="127"/>
        <v>0</v>
      </c>
      <c r="N1398" s="10">
        <f>'[1]TCE - ANEXO III - Preencher'!O1407</f>
        <v>1.6295999999999999</v>
      </c>
      <c r="O1398" s="10">
        <f>'[1]TCE - ANEXO III - Preencher'!P1407</f>
        <v>0</v>
      </c>
      <c r="P1398" s="11">
        <f t="shared" si="128"/>
        <v>1.6295999999999999</v>
      </c>
      <c r="Q1398" s="10">
        <f>'[1]TCE - ANEXO III - Preencher'!R1407</f>
        <v>0</v>
      </c>
      <c r="R1398" s="10">
        <f>'[1]TCE - ANEXO III - Preencher'!S1407</f>
        <v>0</v>
      </c>
      <c r="S1398" s="11">
        <f t="shared" si="129"/>
        <v>0</v>
      </c>
      <c r="T1398" s="10">
        <f>'[1]TCE - ANEXO III - Preencher'!U1407</f>
        <v>0</v>
      </c>
      <c r="U1398" s="10">
        <f>'[1]TCE - ANEXO III - Preencher'!V1407</f>
        <v>0</v>
      </c>
      <c r="V1398" s="11">
        <f t="shared" si="130"/>
        <v>0</v>
      </c>
      <c r="W1398" s="12" t="str">
        <f>IF('[1]TCE - ANEXO III - Preencher'!X1407="","",'[1]TCE - ANEXO III - Preencher'!X1407)</f>
        <v/>
      </c>
      <c r="X1398" s="10">
        <f>'[1]TCE - ANEXO III - Preencher'!Y1407</f>
        <v>0</v>
      </c>
      <c r="Y1398" s="10">
        <f>'[1]TCE - ANEXO III - Preencher'!Z1407</f>
        <v>0</v>
      </c>
      <c r="Z1398" s="11">
        <f t="shared" si="131"/>
        <v>0</v>
      </c>
      <c r="AA1398" s="12" t="str">
        <f>IF('[1]TCE - ANEXO III - Preencher'!AB1407="","",'[1]TCE - ANEXO III - Preencher'!AB1407)</f>
        <v/>
      </c>
      <c r="AB1398" s="10">
        <f t="shared" si="126"/>
        <v>252.52960000000002</v>
      </c>
    </row>
    <row r="1399" spans="1:28" x14ac:dyDescent="0.2">
      <c r="A1399" s="4" t="str">
        <f>IFERROR(VLOOKUP(B1399,'[1]DADOS (OCULTAR)'!$P$3:$R$56,3,0),"")</f>
        <v>10.894.988/0004-86</v>
      </c>
      <c r="B1399" s="5" t="str">
        <f>'[1]TCE - ANEXO III - Preencher'!C1408</f>
        <v>HMR</v>
      </c>
      <c r="C1399" s="15">
        <v>410</v>
      </c>
      <c r="D1399" s="6" t="str">
        <f>'[1]TCE - ANEXO III - Preencher'!E1408</f>
        <v>VICENTE DE OLIVEIRA VIEIRA JUNIOR</v>
      </c>
      <c r="E1399" s="5" t="str">
        <f>IF('[1]TCE - ANEXO III - Preencher'!F1408="4 - Assistência Odontológica","2 - Outros Profissionais da Saúde",'[1]TCE - ANEXO II - Enviar TCE'!E1398)</f>
        <v>1 - Médico</v>
      </c>
      <c r="F1399" s="7" t="str">
        <f>'[1]TCE - ANEXO III - Preencher'!G1408</f>
        <v>2251-50</v>
      </c>
      <c r="G1399" s="8">
        <f>IF('[1]TCE - ANEXO III - Preencher'!H1408="","",'[1]TCE - ANEXO III - Preencher'!H1408)</f>
        <v>44044</v>
      </c>
      <c r="H1399" s="9">
        <f>'[1]TCE - ANEXO III - Preencher'!I1408</f>
        <v>69.510000000000005</v>
      </c>
      <c r="I1399" s="9">
        <f>'[1]TCE - ANEXO III - Preencher'!J1408</f>
        <v>556.04999999999995</v>
      </c>
      <c r="J1399" s="9">
        <f>'[1]TCE - ANEXO III - Preencher'!K1408</f>
        <v>0</v>
      </c>
      <c r="K1399" s="10">
        <f>'[1]TCE - ANEXO III - Preencher'!L1408</f>
        <v>0</v>
      </c>
      <c r="L1399" s="10">
        <f>'[1]TCE - ANEXO III - Preencher'!M1408</f>
        <v>0</v>
      </c>
      <c r="M1399" s="10">
        <f t="shared" si="127"/>
        <v>0</v>
      </c>
      <c r="N1399" s="10">
        <f>'[1]TCE - ANEXO III - Preencher'!O1408</f>
        <v>6.5183999999999997</v>
      </c>
      <c r="O1399" s="10">
        <f>'[1]TCE - ANEXO III - Preencher'!P1408</f>
        <v>0</v>
      </c>
      <c r="P1399" s="11">
        <f t="shared" si="128"/>
        <v>6.5183999999999997</v>
      </c>
      <c r="Q1399" s="10">
        <f>'[1]TCE - ANEXO III - Preencher'!R1408</f>
        <v>0</v>
      </c>
      <c r="R1399" s="10">
        <f>'[1]TCE - ANEXO III - Preencher'!S1408</f>
        <v>0</v>
      </c>
      <c r="S1399" s="11">
        <f t="shared" si="129"/>
        <v>0</v>
      </c>
      <c r="T1399" s="10">
        <f>'[1]TCE - ANEXO III - Preencher'!U1408</f>
        <v>0</v>
      </c>
      <c r="U1399" s="10">
        <f>'[1]TCE - ANEXO III - Preencher'!V1408</f>
        <v>0</v>
      </c>
      <c r="V1399" s="11">
        <f t="shared" si="130"/>
        <v>0</v>
      </c>
      <c r="W1399" s="12" t="str">
        <f>IF('[1]TCE - ANEXO III - Preencher'!X1408="","",'[1]TCE - ANEXO III - Preencher'!X1408)</f>
        <v/>
      </c>
      <c r="X1399" s="10">
        <f>'[1]TCE - ANEXO III - Preencher'!Y1408</f>
        <v>0</v>
      </c>
      <c r="Y1399" s="10">
        <f>'[1]TCE - ANEXO III - Preencher'!Z1408</f>
        <v>0</v>
      </c>
      <c r="Z1399" s="11">
        <f t="shared" si="131"/>
        <v>0</v>
      </c>
      <c r="AA1399" s="12" t="str">
        <f>IF('[1]TCE - ANEXO III - Preencher'!AB1408="","",'[1]TCE - ANEXO III - Preencher'!AB1408)</f>
        <v/>
      </c>
      <c r="AB1399" s="10">
        <f t="shared" si="126"/>
        <v>632.07839999999999</v>
      </c>
    </row>
    <row r="1400" spans="1:28" x14ac:dyDescent="0.2">
      <c r="A1400" s="4" t="str">
        <f>IFERROR(VLOOKUP(B1400,'[1]DADOS (OCULTAR)'!$P$3:$R$56,3,0),"")</f>
        <v>10.894.988/0004-86</v>
      </c>
      <c r="B1400" s="5" t="str">
        <f>'[1]TCE - ANEXO III - Preencher'!C1409</f>
        <v>HMR</v>
      </c>
      <c r="C1400" s="15">
        <v>499</v>
      </c>
      <c r="D1400" s="6" t="str">
        <f>'[1]TCE - ANEXO III - Preencher'!E1409</f>
        <v>VICTOR MACEDO LEMOS</v>
      </c>
      <c r="E1400" s="5" t="str">
        <f>IF('[1]TCE - ANEXO III - Preencher'!F1409="4 - Assistência Odontológica","2 - Outros Profissionais da Saúde",'[1]TCE - ANEXO II - Enviar TCE'!E1399)</f>
        <v>1 - Médico</v>
      </c>
      <c r="F1400" s="7" t="str">
        <f>'[1]TCE - ANEXO III - Preencher'!G1409</f>
        <v>2251-51</v>
      </c>
      <c r="G1400" s="8">
        <f>IF('[1]TCE - ANEXO III - Preencher'!H1409="","",'[1]TCE - ANEXO III - Preencher'!H1409)</f>
        <v>44044</v>
      </c>
      <c r="H1400" s="9">
        <f>'[1]TCE - ANEXO III - Preencher'!I1409</f>
        <v>135.66</v>
      </c>
      <c r="I1400" s="9">
        <f>'[1]TCE - ANEXO III - Preencher'!J1409</f>
        <v>1085.21</v>
      </c>
      <c r="J1400" s="9">
        <f>'[1]TCE - ANEXO III - Preencher'!K1409</f>
        <v>0</v>
      </c>
      <c r="K1400" s="10">
        <f>'[1]TCE - ANEXO III - Preencher'!L1409</f>
        <v>0</v>
      </c>
      <c r="L1400" s="10">
        <f>'[1]TCE - ANEXO III - Preencher'!M1409</f>
        <v>0</v>
      </c>
      <c r="M1400" s="10">
        <f t="shared" si="127"/>
        <v>0</v>
      </c>
      <c r="N1400" s="10">
        <f>'[1]TCE - ANEXO III - Preencher'!O1409</f>
        <v>6.5183999999999997</v>
      </c>
      <c r="O1400" s="10">
        <f>'[1]TCE - ANEXO III - Preencher'!P1409</f>
        <v>0</v>
      </c>
      <c r="P1400" s="11">
        <f t="shared" si="128"/>
        <v>6.5183999999999997</v>
      </c>
      <c r="Q1400" s="10">
        <f>'[1]TCE - ANEXO III - Preencher'!R1409</f>
        <v>0</v>
      </c>
      <c r="R1400" s="10">
        <f>'[1]TCE - ANEXO III - Preencher'!S1409</f>
        <v>0</v>
      </c>
      <c r="S1400" s="11">
        <f t="shared" si="129"/>
        <v>0</v>
      </c>
      <c r="T1400" s="10">
        <f>'[1]TCE - ANEXO III - Preencher'!U1409</f>
        <v>0</v>
      </c>
      <c r="U1400" s="10">
        <f>'[1]TCE - ANEXO III - Preencher'!V1409</f>
        <v>0</v>
      </c>
      <c r="V1400" s="11">
        <f t="shared" si="130"/>
        <v>0</v>
      </c>
      <c r="W1400" s="12" t="str">
        <f>IF('[1]TCE - ANEXO III - Preencher'!X1409="","",'[1]TCE - ANEXO III - Preencher'!X1409)</f>
        <v/>
      </c>
      <c r="X1400" s="10">
        <f>'[1]TCE - ANEXO III - Preencher'!Y1409</f>
        <v>0</v>
      </c>
      <c r="Y1400" s="10">
        <f>'[1]TCE - ANEXO III - Preencher'!Z1409</f>
        <v>0</v>
      </c>
      <c r="Z1400" s="11">
        <f t="shared" si="131"/>
        <v>0</v>
      </c>
      <c r="AA1400" s="12" t="str">
        <f>IF('[1]TCE - ANEXO III - Preencher'!AB1409="","",'[1]TCE - ANEXO III - Preencher'!AB1409)</f>
        <v/>
      </c>
      <c r="AB1400" s="10">
        <f t="shared" si="126"/>
        <v>1227.3884</v>
      </c>
    </row>
    <row r="1401" spans="1:28" x14ac:dyDescent="0.2">
      <c r="A1401" s="4" t="str">
        <f>IFERROR(VLOOKUP(B1401,'[1]DADOS (OCULTAR)'!$P$3:$R$56,3,0),"")</f>
        <v>10.894.988/0004-86</v>
      </c>
      <c r="B1401" s="5" t="str">
        <f>'[1]TCE - ANEXO III - Preencher'!C1410</f>
        <v>HMR</v>
      </c>
      <c r="C1401" s="15">
        <v>208</v>
      </c>
      <c r="D1401" s="6" t="str">
        <f>'[1]TCE - ANEXO III - Preencher'!E1410</f>
        <v>VICTOR SEIJI NASCIMENTO HOSOUME</v>
      </c>
      <c r="E1401" s="5" t="str">
        <f>IF('[1]TCE - ANEXO III - Preencher'!F1410="4 - Assistência Odontológica","2 - Outros Profissionais da Saúde",'[1]TCE - ANEXO II - Enviar TCE'!E1400)</f>
        <v>1 - Médico</v>
      </c>
      <c r="F1401" s="7" t="str">
        <f>'[1]TCE - ANEXO III - Preencher'!G1410</f>
        <v>2251-25</v>
      </c>
      <c r="G1401" s="8">
        <f>IF('[1]TCE - ANEXO III - Preencher'!H1410="","",'[1]TCE - ANEXO III - Preencher'!H1410)</f>
        <v>44044</v>
      </c>
      <c r="H1401" s="9">
        <f>'[1]TCE - ANEXO III - Preencher'!I1410</f>
        <v>133.44999999999999</v>
      </c>
      <c r="I1401" s="9">
        <f>'[1]TCE - ANEXO III - Preencher'!J1410</f>
        <v>1067.55</v>
      </c>
      <c r="J1401" s="9">
        <f>'[1]TCE - ANEXO III - Preencher'!K1410</f>
        <v>0</v>
      </c>
      <c r="K1401" s="10">
        <f>'[1]TCE - ANEXO III - Preencher'!L1410</f>
        <v>0</v>
      </c>
      <c r="L1401" s="10">
        <f>'[1]TCE - ANEXO III - Preencher'!M1410</f>
        <v>0</v>
      </c>
      <c r="M1401" s="10">
        <f t="shared" si="127"/>
        <v>0</v>
      </c>
      <c r="N1401" s="10">
        <f>'[1]TCE - ANEXO III - Preencher'!O1410</f>
        <v>6.5183999999999997</v>
      </c>
      <c r="O1401" s="10">
        <f>'[1]TCE - ANEXO III - Preencher'!P1410</f>
        <v>0</v>
      </c>
      <c r="P1401" s="11">
        <f t="shared" si="128"/>
        <v>6.5183999999999997</v>
      </c>
      <c r="Q1401" s="10">
        <f>'[1]TCE - ANEXO III - Preencher'!R1410</f>
        <v>0</v>
      </c>
      <c r="R1401" s="10">
        <f>'[1]TCE - ANEXO III - Preencher'!S1410</f>
        <v>0</v>
      </c>
      <c r="S1401" s="11">
        <f t="shared" si="129"/>
        <v>0</v>
      </c>
      <c r="T1401" s="10">
        <f>'[1]TCE - ANEXO III - Preencher'!U1410</f>
        <v>0</v>
      </c>
      <c r="U1401" s="10">
        <f>'[1]TCE - ANEXO III - Preencher'!V1410</f>
        <v>0</v>
      </c>
      <c r="V1401" s="11">
        <f t="shared" si="130"/>
        <v>0</v>
      </c>
      <c r="W1401" s="12" t="str">
        <f>IF('[1]TCE - ANEXO III - Preencher'!X1410="","",'[1]TCE - ANEXO III - Preencher'!X1410)</f>
        <v/>
      </c>
      <c r="X1401" s="10">
        <f>'[1]TCE - ANEXO III - Preencher'!Y1410</f>
        <v>0</v>
      </c>
      <c r="Y1401" s="10">
        <f>'[1]TCE - ANEXO III - Preencher'!Z1410</f>
        <v>0</v>
      </c>
      <c r="Z1401" s="11">
        <f t="shared" si="131"/>
        <v>0</v>
      </c>
      <c r="AA1401" s="12" t="str">
        <f>IF('[1]TCE - ANEXO III - Preencher'!AB1410="","",'[1]TCE - ANEXO III - Preencher'!AB1410)</f>
        <v/>
      </c>
      <c r="AB1401" s="10">
        <f t="shared" si="126"/>
        <v>1207.5183999999999</v>
      </c>
    </row>
    <row r="1402" spans="1:28" x14ac:dyDescent="0.2">
      <c r="A1402" s="4" t="str">
        <f>IFERROR(VLOOKUP(B1402,'[1]DADOS (OCULTAR)'!$P$3:$R$56,3,0),"")</f>
        <v>10.894.988/0004-86</v>
      </c>
      <c r="B1402" s="5" t="str">
        <f>'[1]TCE - ANEXO III - Preencher'!C1411</f>
        <v>HMR</v>
      </c>
      <c r="C1402" s="15">
        <v>60</v>
      </c>
      <c r="D1402" s="6" t="str">
        <f>'[1]TCE - ANEXO III - Preencher'!E1411</f>
        <v>VILMA MARIA ANDRADE DAMASCENA</v>
      </c>
      <c r="E1402" s="5" t="str">
        <f>IF('[1]TCE - ANEXO III - Preencher'!F1411="4 - Assistência Odontológica","2 - Outros Profissionais da Saúde",'[1]TCE - ANEXO II - Enviar TCE'!E1401)</f>
        <v>2 - Outros Profissionais da Saúde</v>
      </c>
      <c r="F1402" s="7" t="str">
        <f>'[1]TCE - ANEXO III - Preencher'!G1411</f>
        <v>2235-05</v>
      </c>
      <c r="G1402" s="8">
        <f>IF('[1]TCE - ANEXO III - Preencher'!H1411="","",'[1]TCE - ANEXO III - Preencher'!H1411)</f>
        <v>44044</v>
      </c>
      <c r="H1402" s="9">
        <f>'[1]TCE - ANEXO III - Preencher'!I1411</f>
        <v>27.88</v>
      </c>
      <c r="I1402" s="9">
        <f>'[1]TCE - ANEXO III - Preencher'!J1411</f>
        <v>223.02</v>
      </c>
      <c r="J1402" s="9">
        <f>'[1]TCE - ANEXO III - Preencher'!K1411</f>
        <v>0</v>
      </c>
      <c r="K1402" s="10">
        <f>'[1]TCE - ANEXO III - Preencher'!L1411</f>
        <v>0</v>
      </c>
      <c r="L1402" s="10">
        <f>'[1]TCE - ANEXO III - Preencher'!M1411</f>
        <v>0</v>
      </c>
      <c r="M1402" s="10">
        <f t="shared" si="127"/>
        <v>0</v>
      </c>
      <c r="N1402" s="10">
        <f>'[1]TCE - ANEXO III - Preencher'!O1411</f>
        <v>1.6295999999999999</v>
      </c>
      <c r="O1402" s="10">
        <f>'[1]TCE - ANEXO III - Preencher'!P1411</f>
        <v>0</v>
      </c>
      <c r="P1402" s="11">
        <f t="shared" si="128"/>
        <v>1.6295999999999999</v>
      </c>
      <c r="Q1402" s="10">
        <f>'[1]TCE - ANEXO III - Preencher'!R1411</f>
        <v>0</v>
      </c>
      <c r="R1402" s="10">
        <f>'[1]TCE - ANEXO III - Preencher'!S1411</f>
        <v>0</v>
      </c>
      <c r="S1402" s="11">
        <f t="shared" si="129"/>
        <v>0</v>
      </c>
      <c r="T1402" s="10">
        <f>'[1]TCE - ANEXO III - Preencher'!U1411</f>
        <v>0</v>
      </c>
      <c r="U1402" s="10">
        <f>'[1]TCE - ANEXO III - Preencher'!V1411</f>
        <v>0</v>
      </c>
      <c r="V1402" s="11">
        <f t="shared" si="130"/>
        <v>0</v>
      </c>
      <c r="W1402" s="12" t="str">
        <f>IF('[1]TCE - ANEXO III - Preencher'!X1411="","",'[1]TCE - ANEXO III - Preencher'!X1411)</f>
        <v/>
      </c>
      <c r="X1402" s="10">
        <f>'[1]TCE - ANEXO III - Preencher'!Y1411</f>
        <v>0</v>
      </c>
      <c r="Y1402" s="10">
        <f>'[1]TCE - ANEXO III - Preencher'!Z1411</f>
        <v>0</v>
      </c>
      <c r="Z1402" s="11">
        <f t="shared" si="131"/>
        <v>0</v>
      </c>
      <c r="AA1402" s="12" t="str">
        <f>IF('[1]TCE - ANEXO III - Preencher'!AB1411="","",'[1]TCE - ANEXO III - Preencher'!AB1411)</f>
        <v/>
      </c>
      <c r="AB1402" s="10">
        <f t="shared" si="126"/>
        <v>252.52960000000002</v>
      </c>
    </row>
    <row r="1403" spans="1:28" x14ac:dyDescent="0.2">
      <c r="A1403" s="4" t="str">
        <f>IFERROR(VLOOKUP(B1403,'[1]DADOS (OCULTAR)'!$P$3:$R$56,3,0),"")</f>
        <v>10.894.988/0004-86</v>
      </c>
      <c r="B1403" s="5" t="str">
        <f>'[1]TCE - ANEXO III - Preencher'!C1412</f>
        <v>HMR</v>
      </c>
      <c r="C1403" s="15">
        <v>9491</v>
      </c>
      <c r="D1403" s="6" t="str">
        <f>'[1]TCE - ANEXO III - Preencher'!E1412</f>
        <v>VIRGILIO SOARES PINTO JUNIOR</v>
      </c>
      <c r="E1403" s="5" t="str">
        <f>IF('[1]TCE - ANEXO III - Preencher'!F1412="4 - Assistência Odontológica","2 - Outros Profissionais da Saúde",'[1]TCE - ANEXO II - Enviar TCE'!E1402)</f>
        <v>3 - Administrativo</v>
      </c>
      <c r="F1403" s="7" t="str">
        <f>'[1]TCE - ANEXO III - Preencher'!G1412</f>
        <v>5151-10</v>
      </c>
      <c r="G1403" s="8">
        <f>IF('[1]TCE - ANEXO III - Preencher'!H1412="","",'[1]TCE - ANEXO III - Preencher'!H1412)</f>
        <v>44044</v>
      </c>
      <c r="H1403" s="9">
        <f>'[1]TCE - ANEXO III - Preencher'!I1412</f>
        <v>13.66</v>
      </c>
      <c r="I1403" s="9">
        <f>'[1]TCE - ANEXO III - Preencher'!J1412</f>
        <v>109.24</v>
      </c>
      <c r="J1403" s="9">
        <f>'[1]TCE - ANEXO III - Preencher'!K1412</f>
        <v>0</v>
      </c>
      <c r="K1403" s="10">
        <f>'[1]TCE - ANEXO III - Preencher'!L1412</f>
        <v>0</v>
      </c>
      <c r="L1403" s="10">
        <f>'[1]TCE - ANEXO III - Preencher'!M1412</f>
        <v>0</v>
      </c>
      <c r="M1403" s="10">
        <f t="shared" si="127"/>
        <v>0</v>
      </c>
      <c r="N1403" s="10">
        <f>'[1]TCE - ANEXO III - Preencher'!O1412</f>
        <v>0</v>
      </c>
      <c r="O1403" s="10">
        <f>'[1]TCE - ANEXO III - Preencher'!P1412</f>
        <v>0</v>
      </c>
      <c r="P1403" s="11">
        <f t="shared" si="128"/>
        <v>0</v>
      </c>
      <c r="Q1403" s="10">
        <f>'[1]TCE - ANEXO III - Preencher'!R1412</f>
        <v>260.41335909090907</v>
      </c>
      <c r="R1403" s="10">
        <f>'[1]TCE - ANEXO III - Preencher'!S1412</f>
        <v>58.52</v>
      </c>
      <c r="S1403" s="11">
        <f t="shared" si="129"/>
        <v>201.89335909090906</v>
      </c>
      <c r="T1403" s="10">
        <f>'[1]TCE - ANEXO III - Preencher'!U1412</f>
        <v>0</v>
      </c>
      <c r="U1403" s="10">
        <f>'[1]TCE - ANEXO III - Preencher'!V1412</f>
        <v>0</v>
      </c>
      <c r="V1403" s="11">
        <f t="shared" si="130"/>
        <v>0</v>
      </c>
      <c r="W1403" s="12" t="str">
        <f>IF('[1]TCE - ANEXO III - Preencher'!X1412="","",'[1]TCE - ANEXO III - Preencher'!X1412)</f>
        <v/>
      </c>
      <c r="X1403" s="10">
        <f>'[1]TCE - ANEXO III - Preencher'!Y1412</f>
        <v>0</v>
      </c>
      <c r="Y1403" s="10">
        <f>'[1]TCE - ANEXO III - Preencher'!Z1412</f>
        <v>0</v>
      </c>
      <c r="Z1403" s="11">
        <f t="shared" si="131"/>
        <v>0</v>
      </c>
      <c r="AA1403" s="12" t="str">
        <f>IF('[1]TCE - ANEXO III - Preencher'!AB1412="","",'[1]TCE - ANEXO III - Preencher'!AB1412)</f>
        <v/>
      </c>
      <c r="AB1403" s="10">
        <f t="shared" si="126"/>
        <v>324.79335909090906</v>
      </c>
    </row>
    <row r="1404" spans="1:28" x14ac:dyDescent="0.2">
      <c r="A1404" s="4" t="str">
        <f>IFERROR(VLOOKUP(B1404,'[1]DADOS (OCULTAR)'!$P$3:$R$56,3,0),"")</f>
        <v>10.894.988/0004-86</v>
      </c>
      <c r="B1404" s="5" t="str">
        <f>'[1]TCE - ANEXO III - Preencher'!C1413</f>
        <v>HMR</v>
      </c>
      <c r="C1404" s="15">
        <v>419</v>
      </c>
      <c r="D1404" s="6" t="str">
        <f>'[1]TCE - ANEXO III - Preencher'!E1413</f>
        <v>VIRGINIA FLAVIA NERES DA SILVA</v>
      </c>
      <c r="E1404" s="5" t="str">
        <f>IF('[1]TCE - ANEXO III - Preencher'!F1413="4 - Assistência Odontológica","2 - Outros Profissionais da Saúde",'[1]TCE - ANEXO II - Enviar TCE'!E1403)</f>
        <v>2 - Outros Profissionais da Saúde</v>
      </c>
      <c r="F1404" s="7" t="str">
        <f>'[1]TCE - ANEXO III - Preencher'!G1413</f>
        <v>3222-05</v>
      </c>
      <c r="G1404" s="8">
        <f>IF('[1]TCE - ANEXO III - Preencher'!H1413="","",'[1]TCE - ANEXO III - Preencher'!H1413)</f>
        <v>44044</v>
      </c>
      <c r="H1404" s="9">
        <f>'[1]TCE - ANEXO III - Preencher'!I1413</f>
        <v>17.010000000000002</v>
      </c>
      <c r="I1404" s="9">
        <f>'[1]TCE - ANEXO III - Preencher'!J1413</f>
        <v>136.08000000000001</v>
      </c>
      <c r="J1404" s="9">
        <f>'[1]TCE - ANEXO III - Preencher'!K1413</f>
        <v>0</v>
      </c>
      <c r="K1404" s="10">
        <f>'[1]TCE - ANEXO III - Preencher'!L1413</f>
        <v>0</v>
      </c>
      <c r="L1404" s="10">
        <f>'[1]TCE - ANEXO III - Preencher'!M1413</f>
        <v>0</v>
      </c>
      <c r="M1404" s="10">
        <f t="shared" si="127"/>
        <v>0</v>
      </c>
      <c r="N1404" s="10">
        <f>'[1]TCE - ANEXO III - Preencher'!O1413</f>
        <v>1.6295999999999999</v>
      </c>
      <c r="O1404" s="10">
        <f>'[1]TCE - ANEXO III - Preencher'!P1413</f>
        <v>0</v>
      </c>
      <c r="P1404" s="11">
        <f t="shared" si="128"/>
        <v>1.6295999999999999</v>
      </c>
      <c r="Q1404" s="10">
        <f>'[1]TCE - ANEXO III - Preencher'!R1413</f>
        <v>244.4133590909091</v>
      </c>
      <c r="R1404" s="10">
        <f>'[1]TCE - ANEXO III - Preencher'!S1413</f>
        <v>65.95</v>
      </c>
      <c r="S1404" s="11">
        <f t="shared" si="129"/>
        <v>178.46335909090908</v>
      </c>
      <c r="T1404" s="10">
        <f>'[1]TCE - ANEXO III - Preencher'!U1413</f>
        <v>0</v>
      </c>
      <c r="U1404" s="10">
        <f>'[1]TCE - ANEXO III - Preencher'!V1413</f>
        <v>0</v>
      </c>
      <c r="V1404" s="11">
        <f t="shared" si="130"/>
        <v>0</v>
      </c>
      <c r="W1404" s="12" t="str">
        <f>IF('[1]TCE - ANEXO III - Preencher'!X1413="","",'[1]TCE - ANEXO III - Preencher'!X1413)</f>
        <v/>
      </c>
      <c r="X1404" s="10">
        <f>'[1]TCE - ANEXO III - Preencher'!Y1413</f>
        <v>0</v>
      </c>
      <c r="Y1404" s="10">
        <f>'[1]TCE - ANEXO III - Preencher'!Z1413</f>
        <v>0</v>
      </c>
      <c r="Z1404" s="11">
        <f t="shared" si="131"/>
        <v>0</v>
      </c>
      <c r="AA1404" s="12" t="str">
        <f>IF('[1]TCE - ANEXO III - Preencher'!AB1413="","",'[1]TCE - ANEXO III - Preencher'!AB1413)</f>
        <v/>
      </c>
      <c r="AB1404" s="10">
        <f t="shared" si="126"/>
        <v>333.18295909090909</v>
      </c>
    </row>
    <row r="1405" spans="1:28" x14ac:dyDescent="0.2">
      <c r="A1405" s="4" t="str">
        <f>IFERROR(VLOOKUP(B1405,'[1]DADOS (OCULTAR)'!$P$3:$R$56,3,0),"")</f>
        <v>10.894.988/0004-86</v>
      </c>
      <c r="B1405" s="5" t="str">
        <f>'[1]TCE - ANEXO III - Preencher'!C1414</f>
        <v>HMR</v>
      </c>
      <c r="C1405" s="15">
        <v>437</v>
      </c>
      <c r="D1405" s="6" t="str">
        <f>'[1]TCE - ANEXO III - Preencher'!E1414</f>
        <v>VIRGINIA RAQUEL DE HOLANDA FERREIRA</v>
      </c>
      <c r="E1405" s="5" t="str">
        <f>IF('[1]TCE - ANEXO III - Preencher'!F1414="4 - Assistência Odontológica","2 - Outros Profissionais da Saúde",'[1]TCE - ANEXO II - Enviar TCE'!E1404)</f>
        <v>1 - Médico</v>
      </c>
      <c r="F1405" s="7" t="str">
        <f>'[1]TCE - ANEXO III - Preencher'!G1414</f>
        <v>2251-25</v>
      </c>
      <c r="G1405" s="8">
        <f>IF('[1]TCE - ANEXO III - Preencher'!H1414="","",'[1]TCE - ANEXO III - Preencher'!H1414)</f>
        <v>44044</v>
      </c>
      <c r="H1405" s="9">
        <f>'[1]TCE - ANEXO III - Preencher'!I1414</f>
        <v>62.68</v>
      </c>
      <c r="I1405" s="9">
        <f>'[1]TCE - ANEXO III - Preencher'!J1414</f>
        <v>501.44</v>
      </c>
      <c r="J1405" s="9">
        <f>'[1]TCE - ANEXO III - Preencher'!K1414</f>
        <v>0</v>
      </c>
      <c r="K1405" s="10">
        <f>'[1]TCE - ANEXO III - Preencher'!L1414</f>
        <v>0</v>
      </c>
      <c r="L1405" s="10">
        <f>'[1]TCE - ANEXO III - Preencher'!M1414</f>
        <v>0</v>
      </c>
      <c r="M1405" s="10">
        <f t="shared" si="127"/>
        <v>0</v>
      </c>
      <c r="N1405" s="10">
        <f>'[1]TCE - ANEXO III - Preencher'!O1414</f>
        <v>6.5183999999999997</v>
      </c>
      <c r="O1405" s="10">
        <f>'[1]TCE - ANEXO III - Preencher'!P1414</f>
        <v>0</v>
      </c>
      <c r="P1405" s="11">
        <f t="shared" si="128"/>
        <v>6.5183999999999997</v>
      </c>
      <c r="Q1405" s="10">
        <f>'[1]TCE - ANEXO III - Preencher'!R1414</f>
        <v>0</v>
      </c>
      <c r="R1405" s="10">
        <f>'[1]TCE - ANEXO III - Preencher'!S1414</f>
        <v>0</v>
      </c>
      <c r="S1405" s="11">
        <f t="shared" si="129"/>
        <v>0</v>
      </c>
      <c r="T1405" s="10">
        <f>'[1]TCE - ANEXO III - Preencher'!U1414</f>
        <v>0</v>
      </c>
      <c r="U1405" s="10">
        <f>'[1]TCE - ANEXO III - Preencher'!V1414</f>
        <v>0</v>
      </c>
      <c r="V1405" s="11">
        <f t="shared" si="130"/>
        <v>0</v>
      </c>
      <c r="W1405" s="12" t="str">
        <f>IF('[1]TCE - ANEXO III - Preencher'!X1414="","",'[1]TCE - ANEXO III - Preencher'!X1414)</f>
        <v/>
      </c>
      <c r="X1405" s="10">
        <f>'[1]TCE - ANEXO III - Preencher'!Y1414</f>
        <v>0</v>
      </c>
      <c r="Y1405" s="10">
        <f>'[1]TCE - ANEXO III - Preencher'!Z1414</f>
        <v>0</v>
      </c>
      <c r="Z1405" s="11">
        <f t="shared" si="131"/>
        <v>0</v>
      </c>
      <c r="AA1405" s="12" t="str">
        <f>IF('[1]TCE - ANEXO III - Preencher'!AB1414="","",'[1]TCE - ANEXO III - Preencher'!AB1414)</f>
        <v/>
      </c>
      <c r="AB1405" s="10">
        <f t="shared" si="126"/>
        <v>570.63840000000005</v>
      </c>
    </row>
    <row r="1406" spans="1:28" x14ac:dyDescent="0.2">
      <c r="A1406" s="4" t="str">
        <f>IFERROR(VLOOKUP(B1406,'[1]DADOS (OCULTAR)'!$P$3:$R$56,3,0),"")</f>
        <v>10.894.988/0004-86</v>
      </c>
      <c r="B1406" s="5" t="str">
        <f>'[1]TCE - ANEXO III - Preencher'!C1415</f>
        <v>HMR</v>
      </c>
      <c r="C1406" s="15">
        <v>5490</v>
      </c>
      <c r="D1406" s="6" t="str">
        <f>'[1]TCE - ANEXO III - Preencher'!E1415</f>
        <v>VIRGINYA MARIA PEREIRA DA SILVA</v>
      </c>
      <c r="E1406" s="5" t="str">
        <f>IF('[1]TCE - ANEXO III - Preencher'!F1415="4 - Assistência Odontológica","2 - Outros Profissionais da Saúde",'[1]TCE - ANEXO II - Enviar TCE'!E1405)</f>
        <v>2 - Outros Profissionais da Saúde</v>
      </c>
      <c r="F1406" s="7" t="str">
        <f>'[1]TCE - ANEXO III - Preencher'!G1415</f>
        <v>3222-05</v>
      </c>
      <c r="G1406" s="8">
        <f>IF('[1]TCE - ANEXO III - Preencher'!H1415="","",'[1]TCE - ANEXO III - Preencher'!H1415)</f>
        <v>44044</v>
      </c>
      <c r="H1406" s="9">
        <f>'[1]TCE - ANEXO III - Preencher'!I1415</f>
        <v>15.17</v>
      </c>
      <c r="I1406" s="9">
        <f>'[1]TCE - ANEXO III - Preencher'!J1415</f>
        <v>121.37</v>
      </c>
      <c r="J1406" s="9">
        <f>'[1]TCE - ANEXO III - Preencher'!K1415</f>
        <v>0</v>
      </c>
      <c r="K1406" s="10">
        <f>'[1]TCE - ANEXO III - Preencher'!L1415</f>
        <v>0</v>
      </c>
      <c r="L1406" s="10">
        <f>'[1]TCE - ANEXO III - Preencher'!M1415</f>
        <v>0</v>
      </c>
      <c r="M1406" s="10">
        <f t="shared" si="127"/>
        <v>0</v>
      </c>
      <c r="N1406" s="10">
        <f>'[1]TCE - ANEXO III - Preencher'!O1415</f>
        <v>0.44813999999999998</v>
      </c>
      <c r="O1406" s="10">
        <f>'[1]TCE - ANEXO III - Preencher'!P1415</f>
        <v>0</v>
      </c>
      <c r="P1406" s="11">
        <f t="shared" si="128"/>
        <v>0.44813999999999998</v>
      </c>
      <c r="Q1406" s="10">
        <f>'[1]TCE - ANEXO III - Preencher'!R1415</f>
        <v>0</v>
      </c>
      <c r="R1406" s="10">
        <f>'[1]TCE - ANEXO III - Preencher'!S1415</f>
        <v>0</v>
      </c>
      <c r="S1406" s="11">
        <f t="shared" si="129"/>
        <v>0</v>
      </c>
      <c r="T1406" s="10">
        <f>'[1]TCE - ANEXO III - Preencher'!U1415</f>
        <v>0</v>
      </c>
      <c r="U1406" s="10">
        <f>'[1]TCE - ANEXO III - Preencher'!V1415</f>
        <v>0</v>
      </c>
      <c r="V1406" s="11">
        <f t="shared" si="130"/>
        <v>0</v>
      </c>
      <c r="W1406" s="12" t="str">
        <f>IF('[1]TCE - ANEXO III - Preencher'!X1415="","",'[1]TCE - ANEXO III - Preencher'!X1415)</f>
        <v/>
      </c>
      <c r="X1406" s="10">
        <f>'[1]TCE - ANEXO III - Preencher'!Y1415</f>
        <v>0</v>
      </c>
      <c r="Y1406" s="10">
        <f>'[1]TCE - ANEXO III - Preencher'!Z1415</f>
        <v>0</v>
      </c>
      <c r="Z1406" s="11">
        <f t="shared" si="131"/>
        <v>0</v>
      </c>
      <c r="AA1406" s="12" t="str">
        <f>IF('[1]TCE - ANEXO III - Preencher'!AB1415="","",'[1]TCE - ANEXO III - Preencher'!AB1415)</f>
        <v/>
      </c>
      <c r="AB1406" s="10">
        <f t="shared" si="126"/>
        <v>136.98813999999999</v>
      </c>
    </row>
    <row r="1407" spans="1:28" x14ac:dyDescent="0.2">
      <c r="A1407" s="4" t="str">
        <f>IFERROR(VLOOKUP(B1407,'[1]DADOS (OCULTAR)'!$P$3:$R$56,3,0),"")</f>
        <v>10.894.988/0004-86</v>
      </c>
      <c r="B1407" s="5" t="str">
        <f>'[1]TCE - ANEXO III - Preencher'!C1416</f>
        <v>HMR</v>
      </c>
      <c r="C1407" s="15">
        <v>5469</v>
      </c>
      <c r="D1407" s="6" t="str">
        <f>'[1]TCE - ANEXO III - Preencher'!E1416</f>
        <v>VITORIA CAROLINE DOS SANTOS BARBOZA</v>
      </c>
      <c r="E1407" s="5" t="str">
        <f>IF('[1]TCE - ANEXO III - Preencher'!F1416="4 - Assistência Odontológica","2 - Outros Profissionais da Saúde",'[1]TCE - ANEXO II - Enviar TCE'!E1406)</f>
        <v>2 - Outros Profissionais da Saúde</v>
      </c>
      <c r="F1407" s="7" t="str">
        <f>'[1]TCE - ANEXO III - Preencher'!G1416</f>
        <v>3222-05</v>
      </c>
      <c r="G1407" s="8">
        <f>IF('[1]TCE - ANEXO III - Preencher'!H1416="","",'[1]TCE - ANEXO III - Preencher'!H1416)</f>
        <v>44044</v>
      </c>
      <c r="H1407" s="9">
        <f>'[1]TCE - ANEXO III - Preencher'!I1416</f>
        <v>15.17</v>
      </c>
      <c r="I1407" s="9">
        <f>'[1]TCE - ANEXO III - Preencher'!J1416</f>
        <v>121.37</v>
      </c>
      <c r="J1407" s="9">
        <f>'[1]TCE - ANEXO III - Preencher'!K1416</f>
        <v>0</v>
      </c>
      <c r="K1407" s="10">
        <f>'[1]TCE - ANEXO III - Preencher'!L1416</f>
        <v>0</v>
      </c>
      <c r="L1407" s="10">
        <f>'[1]TCE - ANEXO III - Preencher'!M1416</f>
        <v>0</v>
      </c>
      <c r="M1407" s="10">
        <f t="shared" si="127"/>
        <v>0</v>
      </c>
      <c r="N1407" s="10">
        <f>'[1]TCE - ANEXO III - Preencher'!O1416</f>
        <v>0.44</v>
      </c>
      <c r="O1407" s="10">
        <f>'[1]TCE - ANEXO III - Preencher'!P1416</f>
        <v>0</v>
      </c>
      <c r="P1407" s="11">
        <f t="shared" si="128"/>
        <v>0.44</v>
      </c>
      <c r="Q1407" s="10">
        <f>'[1]TCE - ANEXO III - Preencher'!R1416</f>
        <v>124.4133590909091</v>
      </c>
      <c r="R1407" s="10">
        <f>'[1]TCE - ANEXO III - Preencher'!S1416</f>
        <v>65.95</v>
      </c>
      <c r="S1407" s="11">
        <f t="shared" si="129"/>
        <v>58.463359090909094</v>
      </c>
      <c r="T1407" s="10">
        <f>'[1]TCE - ANEXO III - Preencher'!U1416</f>
        <v>0</v>
      </c>
      <c r="U1407" s="10">
        <f>'[1]TCE - ANEXO III - Preencher'!V1416</f>
        <v>0</v>
      </c>
      <c r="V1407" s="11">
        <f t="shared" si="130"/>
        <v>0</v>
      </c>
      <c r="W1407" s="12" t="str">
        <f>IF('[1]TCE - ANEXO III - Preencher'!X1416="","",'[1]TCE - ANEXO III - Preencher'!X1416)</f>
        <v/>
      </c>
      <c r="X1407" s="10">
        <f>'[1]TCE - ANEXO III - Preencher'!Y1416</f>
        <v>0</v>
      </c>
      <c r="Y1407" s="10">
        <f>'[1]TCE - ANEXO III - Preencher'!Z1416</f>
        <v>0</v>
      </c>
      <c r="Z1407" s="11">
        <f t="shared" si="131"/>
        <v>0</v>
      </c>
      <c r="AA1407" s="12" t="str">
        <f>IF('[1]TCE - ANEXO III - Preencher'!AB1416="","",'[1]TCE - ANEXO III - Preencher'!AB1416)</f>
        <v/>
      </c>
      <c r="AB1407" s="10">
        <f t="shared" si="126"/>
        <v>195.4433590909091</v>
      </c>
    </row>
    <row r="1408" spans="1:28" x14ac:dyDescent="0.2">
      <c r="A1408" s="4" t="str">
        <f>IFERROR(VLOOKUP(B1408,'[1]DADOS (OCULTAR)'!$P$3:$R$56,3,0),"")</f>
        <v>10.894.988/0004-86</v>
      </c>
      <c r="B1408" s="5" t="str">
        <f>'[1]TCE - ANEXO III - Preencher'!C1417</f>
        <v>HMR</v>
      </c>
      <c r="C1408" s="15">
        <v>404</v>
      </c>
      <c r="D1408" s="6" t="str">
        <f>'[1]TCE - ANEXO III - Preencher'!E1417</f>
        <v>VITORIA ISIS DE SOUZA</v>
      </c>
      <c r="E1408" s="5" t="str">
        <f>IF('[1]TCE - ANEXO III - Preencher'!F1417="4 - Assistência Odontológica","2 - Outros Profissionais da Saúde",'[1]TCE - ANEXO II - Enviar TCE'!E1407)</f>
        <v>2 - Outros Profissionais da Saúde</v>
      </c>
      <c r="F1408" s="7" t="str">
        <f>'[1]TCE - ANEXO III - Preencher'!G1417</f>
        <v>3222-05</v>
      </c>
      <c r="G1408" s="8">
        <f>IF('[1]TCE - ANEXO III - Preencher'!H1417="","",'[1]TCE - ANEXO III - Preencher'!H1417)</f>
        <v>44044</v>
      </c>
      <c r="H1408" s="9">
        <f>'[1]TCE - ANEXO III - Preencher'!I1417</f>
        <v>16.77</v>
      </c>
      <c r="I1408" s="9">
        <f>'[1]TCE - ANEXO III - Preencher'!J1417</f>
        <v>134.19</v>
      </c>
      <c r="J1408" s="9">
        <f>'[1]TCE - ANEXO III - Preencher'!K1417</f>
        <v>0</v>
      </c>
      <c r="K1408" s="10">
        <f>'[1]TCE - ANEXO III - Preencher'!L1417</f>
        <v>0</v>
      </c>
      <c r="L1408" s="10">
        <f>'[1]TCE - ANEXO III - Preencher'!M1417</f>
        <v>0</v>
      </c>
      <c r="M1408" s="10">
        <f t="shared" si="127"/>
        <v>0</v>
      </c>
      <c r="N1408" s="10">
        <f>'[1]TCE - ANEXO III - Preencher'!O1417</f>
        <v>0.44813999999999998</v>
      </c>
      <c r="O1408" s="10">
        <f>'[1]TCE - ANEXO III - Preencher'!P1417</f>
        <v>0</v>
      </c>
      <c r="P1408" s="11">
        <f t="shared" si="128"/>
        <v>0.44813999999999998</v>
      </c>
      <c r="Q1408" s="10">
        <f>'[1]TCE - ANEXO III - Preencher'!R1417</f>
        <v>244.4133590909091</v>
      </c>
      <c r="R1408" s="10">
        <f>'[1]TCE - ANEXO III - Preencher'!S1417</f>
        <v>65.95</v>
      </c>
      <c r="S1408" s="11">
        <f t="shared" si="129"/>
        <v>178.46335909090908</v>
      </c>
      <c r="T1408" s="10">
        <f>'[1]TCE - ANEXO III - Preencher'!U1417</f>
        <v>0</v>
      </c>
      <c r="U1408" s="10">
        <f>'[1]TCE - ANEXO III - Preencher'!V1417</f>
        <v>0</v>
      </c>
      <c r="V1408" s="11">
        <f t="shared" si="130"/>
        <v>0</v>
      </c>
      <c r="W1408" s="12" t="str">
        <f>IF('[1]TCE - ANEXO III - Preencher'!X1417="","",'[1]TCE - ANEXO III - Preencher'!X1417)</f>
        <v/>
      </c>
      <c r="X1408" s="10">
        <f>'[1]TCE - ANEXO III - Preencher'!Y1417</f>
        <v>0</v>
      </c>
      <c r="Y1408" s="10">
        <f>'[1]TCE - ANEXO III - Preencher'!Z1417</f>
        <v>0</v>
      </c>
      <c r="Z1408" s="11">
        <f t="shared" si="131"/>
        <v>0</v>
      </c>
      <c r="AA1408" s="12" t="str">
        <f>IF('[1]TCE - ANEXO III - Preencher'!AB1417="","",'[1]TCE - ANEXO III - Preencher'!AB1417)</f>
        <v/>
      </c>
      <c r="AB1408" s="10">
        <f t="shared" si="126"/>
        <v>329.87149909090908</v>
      </c>
    </row>
    <row r="1409" spans="1:28" x14ac:dyDescent="0.2">
      <c r="A1409" s="4" t="str">
        <f>IFERROR(VLOOKUP(B1409,'[1]DADOS (OCULTAR)'!$P$3:$R$56,3,0),"")</f>
        <v>10.894.988/0004-86</v>
      </c>
      <c r="B1409" s="5" t="str">
        <f>'[1]TCE - ANEXO III - Preencher'!C1418</f>
        <v>HMR</v>
      </c>
      <c r="C1409" s="15">
        <v>420</v>
      </c>
      <c r="D1409" s="6" t="str">
        <f>'[1]TCE - ANEXO III - Preencher'!E1418</f>
        <v>VIVIANE DA COSTA LINS PEDROSO</v>
      </c>
      <c r="E1409" s="5" t="str">
        <f>IF('[1]TCE - ANEXO III - Preencher'!F1418="4 - Assistência Odontológica","2 - Outros Profissionais da Saúde",'[1]TCE - ANEXO II - Enviar TCE'!E1408)</f>
        <v>2 - Outros Profissionais da Saúde</v>
      </c>
      <c r="F1409" s="7" t="str">
        <f>'[1]TCE - ANEXO III - Preencher'!G1418</f>
        <v>2516-05</v>
      </c>
      <c r="G1409" s="8">
        <f>IF('[1]TCE - ANEXO III - Preencher'!H1418="","",'[1]TCE - ANEXO III - Preencher'!H1418)</f>
        <v>44044</v>
      </c>
      <c r="H1409" s="9">
        <f>'[1]TCE - ANEXO III - Preencher'!I1418</f>
        <v>31.3</v>
      </c>
      <c r="I1409" s="9">
        <f>'[1]TCE - ANEXO III - Preencher'!J1418</f>
        <v>250.36</v>
      </c>
      <c r="J1409" s="9">
        <f>'[1]TCE - ANEXO III - Preencher'!K1418</f>
        <v>0</v>
      </c>
      <c r="K1409" s="10">
        <f>'[1]TCE - ANEXO III - Preencher'!L1418</f>
        <v>0</v>
      </c>
      <c r="L1409" s="10">
        <f>'[1]TCE - ANEXO III - Preencher'!M1418</f>
        <v>0</v>
      </c>
      <c r="M1409" s="10">
        <f t="shared" si="127"/>
        <v>0</v>
      </c>
      <c r="N1409" s="10">
        <f>'[1]TCE - ANEXO III - Preencher'!O1418</f>
        <v>0.44</v>
      </c>
      <c r="O1409" s="10">
        <f>'[1]TCE - ANEXO III - Preencher'!P1418</f>
        <v>0</v>
      </c>
      <c r="P1409" s="11">
        <f t="shared" si="128"/>
        <v>0.44</v>
      </c>
      <c r="Q1409" s="10">
        <f>'[1]TCE - ANEXO III - Preencher'!R1418</f>
        <v>0</v>
      </c>
      <c r="R1409" s="10">
        <f>'[1]TCE - ANEXO III - Preencher'!S1418</f>
        <v>0</v>
      </c>
      <c r="S1409" s="11">
        <f t="shared" si="129"/>
        <v>0</v>
      </c>
      <c r="T1409" s="10">
        <f>'[1]TCE - ANEXO III - Preencher'!U1418</f>
        <v>0</v>
      </c>
      <c r="U1409" s="10">
        <f>'[1]TCE - ANEXO III - Preencher'!V1418</f>
        <v>0</v>
      </c>
      <c r="V1409" s="11">
        <f t="shared" si="130"/>
        <v>0</v>
      </c>
      <c r="W1409" s="12" t="str">
        <f>IF('[1]TCE - ANEXO III - Preencher'!X1418="","",'[1]TCE - ANEXO III - Preencher'!X1418)</f>
        <v/>
      </c>
      <c r="X1409" s="10">
        <f>'[1]TCE - ANEXO III - Preencher'!Y1418</f>
        <v>0</v>
      </c>
      <c r="Y1409" s="10">
        <f>'[1]TCE - ANEXO III - Preencher'!Z1418</f>
        <v>0</v>
      </c>
      <c r="Z1409" s="11">
        <f t="shared" si="131"/>
        <v>0</v>
      </c>
      <c r="AA1409" s="12" t="str">
        <f>IF('[1]TCE - ANEXO III - Preencher'!AB1418="","",'[1]TCE - ANEXO III - Preencher'!AB1418)</f>
        <v/>
      </c>
      <c r="AB1409" s="10">
        <f t="shared" si="126"/>
        <v>282.10000000000002</v>
      </c>
    </row>
    <row r="1410" spans="1:28" x14ac:dyDescent="0.2">
      <c r="A1410" s="4" t="str">
        <f>IFERROR(VLOOKUP(B1410,'[1]DADOS (OCULTAR)'!$P$3:$R$56,3,0),"")</f>
        <v>10.894.988/0004-86</v>
      </c>
      <c r="B1410" s="5" t="str">
        <f>'[1]TCE - ANEXO III - Preencher'!C1419</f>
        <v>HMR</v>
      </c>
      <c r="C1410" s="15">
        <v>30</v>
      </c>
      <c r="D1410" s="6" t="str">
        <f>'[1]TCE - ANEXO III - Preencher'!E1419</f>
        <v xml:space="preserve">VIVIANE DE MENEZES SANTOS </v>
      </c>
      <c r="E1410" s="5" t="str">
        <f>IF('[1]TCE - ANEXO III - Preencher'!F1419="4 - Assistência Odontológica","2 - Outros Profissionais da Saúde",'[1]TCE - ANEXO II - Enviar TCE'!E1409)</f>
        <v>2 - Outros Profissionais da Saúde</v>
      </c>
      <c r="F1410" s="7" t="str">
        <f>'[1]TCE - ANEXO III - Preencher'!G1419</f>
        <v>2235-05</v>
      </c>
      <c r="G1410" s="8">
        <f>IF('[1]TCE - ANEXO III - Preencher'!H1419="","",'[1]TCE - ANEXO III - Preencher'!H1419)</f>
        <v>44044</v>
      </c>
      <c r="H1410" s="9">
        <f>'[1]TCE - ANEXO III - Preencher'!I1419</f>
        <v>35.78</v>
      </c>
      <c r="I1410" s="9">
        <f>'[1]TCE - ANEXO III - Preencher'!J1419</f>
        <v>286.20999999999998</v>
      </c>
      <c r="J1410" s="9">
        <f>'[1]TCE - ANEXO III - Preencher'!K1419</f>
        <v>0</v>
      </c>
      <c r="K1410" s="10">
        <f>'[1]TCE - ANEXO III - Preencher'!L1419</f>
        <v>0</v>
      </c>
      <c r="L1410" s="10">
        <f>'[1]TCE - ANEXO III - Preencher'!M1419</f>
        <v>0</v>
      </c>
      <c r="M1410" s="10">
        <f t="shared" si="127"/>
        <v>0</v>
      </c>
      <c r="N1410" s="10">
        <f>'[1]TCE - ANEXO III - Preencher'!O1419</f>
        <v>1.6295999999999999</v>
      </c>
      <c r="O1410" s="10">
        <f>'[1]TCE - ANEXO III - Preencher'!P1419</f>
        <v>0</v>
      </c>
      <c r="P1410" s="11">
        <f t="shared" si="128"/>
        <v>1.6295999999999999</v>
      </c>
      <c r="Q1410" s="10">
        <f>'[1]TCE - ANEXO III - Preencher'!R1419</f>
        <v>0</v>
      </c>
      <c r="R1410" s="10">
        <f>'[1]TCE - ANEXO III - Preencher'!S1419</f>
        <v>0</v>
      </c>
      <c r="S1410" s="11">
        <f t="shared" si="129"/>
        <v>0</v>
      </c>
      <c r="T1410" s="10">
        <f>'[1]TCE - ANEXO III - Preencher'!U1419</f>
        <v>0</v>
      </c>
      <c r="U1410" s="10">
        <f>'[1]TCE - ANEXO III - Preencher'!V1419</f>
        <v>0</v>
      </c>
      <c r="V1410" s="11">
        <f t="shared" si="130"/>
        <v>0</v>
      </c>
      <c r="W1410" s="12" t="str">
        <f>IF('[1]TCE - ANEXO III - Preencher'!X1419="","",'[1]TCE - ANEXO III - Preencher'!X1419)</f>
        <v/>
      </c>
      <c r="X1410" s="10">
        <f>'[1]TCE - ANEXO III - Preencher'!Y1419</f>
        <v>0</v>
      </c>
      <c r="Y1410" s="10">
        <f>'[1]TCE - ANEXO III - Preencher'!Z1419</f>
        <v>0</v>
      </c>
      <c r="Z1410" s="11">
        <f t="shared" si="131"/>
        <v>0</v>
      </c>
      <c r="AA1410" s="12" t="str">
        <f>IF('[1]TCE - ANEXO III - Preencher'!AB1419="","",'[1]TCE - ANEXO III - Preencher'!AB1419)</f>
        <v/>
      </c>
      <c r="AB1410" s="10">
        <f t="shared" si="126"/>
        <v>323.61959999999999</v>
      </c>
    </row>
    <row r="1411" spans="1:28" x14ac:dyDescent="0.2">
      <c r="A1411" s="4" t="str">
        <f>IFERROR(VLOOKUP(B1411,'[1]DADOS (OCULTAR)'!$P$3:$R$56,3,0),"")</f>
        <v>10.894.988/0004-86</v>
      </c>
      <c r="B1411" s="5" t="str">
        <f>'[1]TCE - ANEXO III - Preencher'!C1420</f>
        <v>HMR</v>
      </c>
      <c r="C1411" s="15">
        <v>454</v>
      </c>
      <c r="D1411" s="6" t="str">
        <f>'[1]TCE - ANEXO III - Preencher'!E1420</f>
        <v>VIVIANE MACHADO DE MESQUITA FERRAZ</v>
      </c>
      <c r="E1411" s="5" t="str">
        <f>IF('[1]TCE - ANEXO III - Preencher'!F1420="4 - Assistência Odontológica","2 - Outros Profissionais da Saúde",'[1]TCE - ANEXO II - Enviar TCE'!E1410)</f>
        <v>1 - Médico</v>
      </c>
      <c r="F1411" s="7" t="str">
        <f>'[1]TCE - ANEXO III - Preencher'!G1420</f>
        <v>2253-20</v>
      </c>
      <c r="G1411" s="8">
        <f>IF('[1]TCE - ANEXO III - Preencher'!H1420="","",'[1]TCE - ANEXO III - Preencher'!H1420)</f>
        <v>44044</v>
      </c>
      <c r="H1411" s="9">
        <f>'[1]TCE - ANEXO III - Preencher'!I1420</f>
        <v>62.69</v>
      </c>
      <c r="I1411" s="9">
        <f>'[1]TCE - ANEXO III - Preencher'!J1420</f>
        <v>501.44</v>
      </c>
      <c r="J1411" s="9">
        <f>'[1]TCE - ANEXO III - Preencher'!K1420</f>
        <v>0</v>
      </c>
      <c r="K1411" s="10">
        <f>'[1]TCE - ANEXO III - Preencher'!L1420</f>
        <v>0</v>
      </c>
      <c r="L1411" s="10">
        <f>'[1]TCE - ANEXO III - Preencher'!M1420</f>
        <v>0</v>
      </c>
      <c r="M1411" s="10">
        <f t="shared" si="127"/>
        <v>0</v>
      </c>
      <c r="N1411" s="10">
        <f>'[1]TCE - ANEXO III - Preencher'!O1420</f>
        <v>6.5183999999999997</v>
      </c>
      <c r="O1411" s="10">
        <f>'[1]TCE - ANEXO III - Preencher'!P1420</f>
        <v>0</v>
      </c>
      <c r="P1411" s="11">
        <f t="shared" si="128"/>
        <v>6.5183999999999997</v>
      </c>
      <c r="Q1411" s="10">
        <f>'[1]TCE - ANEXO III - Preencher'!R1420</f>
        <v>0</v>
      </c>
      <c r="R1411" s="10">
        <f>'[1]TCE - ANEXO III - Preencher'!S1420</f>
        <v>0</v>
      </c>
      <c r="S1411" s="11">
        <f t="shared" si="129"/>
        <v>0</v>
      </c>
      <c r="T1411" s="10">
        <f>'[1]TCE - ANEXO III - Preencher'!U1420</f>
        <v>0</v>
      </c>
      <c r="U1411" s="10">
        <f>'[1]TCE - ANEXO III - Preencher'!V1420</f>
        <v>0</v>
      </c>
      <c r="V1411" s="11">
        <f t="shared" si="130"/>
        <v>0</v>
      </c>
      <c r="W1411" s="12" t="str">
        <f>IF('[1]TCE - ANEXO III - Preencher'!X1420="","",'[1]TCE - ANEXO III - Preencher'!X1420)</f>
        <v/>
      </c>
      <c r="X1411" s="10">
        <f>'[1]TCE - ANEXO III - Preencher'!Y1420</f>
        <v>0</v>
      </c>
      <c r="Y1411" s="10">
        <f>'[1]TCE - ANEXO III - Preencher'!Z1420</f>
        <v>0</v>
      </c>
      <c r="Z1411" s="11">
        <f t="shared" si="131"/>
        <v>0</v>
      </c>
      <c r="AA1411" s="12" t="str">
        <f>IF('[1]TCE - ANEXO III - Preencher'!AB1420="","",'[1]TCE - ANEXO III - Preencher'!AB1420)</f>
        <v/>
      </c>
      <c r="AB1411" s="10">
        <f t="shared" ref="AB1411:AB1474" si="132">H1411+I1411+J1411+M1411+P1411+S1411+V1411+Z1411</f>
        <v>570.64840000000004</v>
      </c>
    </row>
    <row r="1412" spans="1:28" x14ac:dyDescent="0.2">
      <c r="A1412" s="4" t="str">
        <f>IFERROR(VLOOKUP(B1412,'[1]DADOS (OCULTAR)'!$P$3:$R$56,3,0),"")</f>
        <v>10.894.988/0004-86</v>
      </c>
      <c r="B1412" s="5" t="str">
        <f>'[1]TCE - ANEXO III - Preencher'!C1421</f>
        <v>HMR</v>
      </c>
      <c r="C1412" s="15">
        <v>463</v>
      </c>
      <c r="D1412" s="6" t="str">
        <f>'[1]TCE - ANEXO III - Preencher'!E1421</f>
        <v>VIVIANE MARANHAO DE MELO NOBRE</v>
      </c>
      <c r="E1412" s="5" t="str">
        <f>IF('[1]TCE - ANEXO III - Preencher'!F1421="4 - Assistência Odontológica","2 - Outros Profissionais da Saúde",'[1]TCE - ANEXO II - Enviar TCE'!E1411)</f>
        <v>1 - Médico</v>
      </c>
      <c r="F1412" s="7" t="str">
        <f>'[1]TCE - ANEXO III - Preencher'!G1421</f>
        <v>2251-51</v>
      </c>
      <c r="G1412" s="8">
        <f>IF('[1]TCE - ANEXO III - Preencher'!H1421="","",'[1]TCE - ANEXO III - Preencher'!H1421)</f>
        <v>44044</v>
      </c>
      <c r="H1412" s="9">
        <f>'[1]TCE - ANEXO III - Preencher'!I1421</f>
        <v>72.08</v>
      </c>
      <c r="I1412" s="9">
        <f>'[1]TCE - ANEXO III - Preencher'!J1421</f>
        <v>576.64</v>
      </c>
      <c r="J1412" s="9">
        <f>'[1]TCE - ANEXO III - Preencher'!K1421</f>
        <v>0</v>
      </c>
      <c r="K1412" s="10">
        <f>'[1]TCE - ANEXO III - Preencher'!L1421</f>
        <v>0</v>
      </c>
      <c r="L1412" s="10">
        <f>'[1]TCE - ANEXO III - Preencher'!M1421</f>
        <v>0</v>
      </c>
      <c r="M1412" s="10">
        <f t="shared" ref="M1412:M1475" si="133">K1412-L1412</f>
        <v>0</v>
      </c>
      <c r="N1412" s="10">
        <f>'[1]TCE - ANEXO III - Preencher'!O1421</f>
        <v>6.5183999999999997</v>
      </c>
      <c r="O1412" s="10">
        <f>'[1]TCE - ANEXO III - Preencher'!P1421</f>
        <v>0</v>
      </c>
      <c r="P1412" s="11">
        <f t="shared" ref="P1412:P1475" si="134">N1412-O1412</f>
        <v>6.5183999999999997</v>
      </c>
      <c r="Q1412" s="10">
        <f>'[1]TCE - ANEXO III - Preencher'!R1421</f>
        <v>0</v>
      </c>
      <c r="R1412" s="10">
        <f>'[1]TCE - ANEXO III - Preencher'!S1421</f>
        <v>0</v>
      </c>
      <c r="S1412" s="11">
        <f t="shared" ref="S1412:S1475" si="135">Q1412-R1412</f>
        <v>0</v>
      </c>
      <c r="T1412" s="10">
        <f>'[1]TCE - ANEXO III - Preencher'!U1421</f>
        <v>0</v>
      </c>
      <c r="U1412" s="10">
        <f>'[1]TCE - ANEXO III - Preencher'!V1421</f>
        <v>0</v>
      </c>
      <c r="V1412" s="11">
        <f t="shared" ref="V1412:V1475" si="136">T1412-U1412</f>
        <v>0</v>
      </c>
      <c r="W1412" s="12" t="str">
        <f>IF('[1]TCE - ANEXO III - Preencher'!X1421="","",'[1]TCE - ANEXO III - Preencher'!X1421)</f>
        <v/>
      </c>
      <c r="X1412" s="10">
        <f>'[1]TCE - ANEXO III - Preencher'!Y1421</f>
        <v>0</v>
      </c>
      <c r="Y1412" s="10">
        <f>'[1]TCE - ANEXO III - Preencher'!Z1421</f>
        <v>0</v>
      </c>
      <c r="Z1412" s="11">
        <f t="shared" ref="Z1412:Z1475" si="137">X1412-Y1412</f>
        <v>0</v>
      </c>
      <c r="AA1412" s="12" t="str">
        <f>IF('[1]TCE - ANEXO III - Preencher'!AB1421="","",'[1]TCE - ANEXO III - Preencher'!AB1421)</f>
        <v/>
      </c>
      <c r="AB1412" s="10">
        <f t="shared" si="132"/>
        <v>655.23840000000007</v>
      </c>
    </row>
    <row r="1413" spans="1:28" x14ac:dyDescent="0.2">
      <c r="A1413" s="4" t="str">
        <f>IFERROR(VLOOKUP(B1413,'[1]DADOS (OCULTAR)'!$P$3:$R$56,3,0),"")</f>
        <v>10.894.988/0004-86</v>
      </c>
      <c r="B1413" s="5" t="str">
        <f>'[1]TCE - ANEXO III - Preencher'!C1422</f>
        <v>HMR</v>
      </c>
      <c r="C1413" s="15">
        <v>470</v>
      </c>
      <c r="D1413" s="6" t="str">
        <f>'[1]TCE - ANEXO III - Preencher'!E1422</f>
        <v>VIVIANE MARIA CARNEIRO</v>
      </c>
      <c r="E1413" s="5" t="str">
        <f>IF('[1]TCE - ANEXO III - Preencher'!F1422="4 - Assistência Odontológica","2 - Outros Profissionais da Saúde",'[1]TCE - ANEXO II - Enviar TCE'!E1412)</f>
        <v>3 - Administrativo</v>
      </c>
      <c r="F1413" s="7" t="str">
        <f>'[1]TCE - ANEXO III - Preencher'!G1422</f>
        <v>5134-30</v>
      </c>
      <c r="G1413" s="8">
        <f>IF('[1]TCE - ANEXO III - Preencher'!H1422="","",'[1]TCE - ANEXO III - Preencher'!H1422)</f>
        <v>44044</v>
      </c>
      <c r="H1413" s="9">
        <f>'[1]TCE - ANEXO III - Preencher'!I1422</f>
        <v>14.63</v>
      </c>
      <c r="I1413" s="9">
        <f>'[1]TCE - ANEXO III - Preencher'!J1422</f>
        <v>117.04</v>
      </c>
      <c r="J1413" s="9">
        <f>'[1]TCE - ANEXO III - Preencher'!K1422</f>
        <v>0</v>
      </c>
      <c r="K1413" s="10">
        <f>'[1]TCE - ANEXO III - Preencher'!L1422</f>
        <v>0</v>
      </c>
      <c r="L1413" s="10">
        <f>'[1]TCE - ANEXO III - Preencher'!M1422</f>
        <v>0</v>
      </c>
      <c r="M1413" s="10">
        <f t="shared" si="133"/>
        <v>0</v>
      </c>
      <c r="N1413" s="10">
        <f>'[1]TCE - ANEXO III - Preencher'!O1422</f>
        <v>0.44</v>
      </c>
      <c r="O1413" s="10">
        <f>'[1]TCE - ANEXO III - Preencher'!P1422</f>
        <v>0</v>
      </c>
      <c r="P1413" s="11">
        <f t="shared" si="134"/>
        <v>0.44</v>
      </c>
      <c r="Q1413" s="10">
        <f>'[1]TCE - ANEXO III - Preencher'!R1422</f>
        <v>124.4133590909091</v>
      </c>
      <c r="R1413" s="10">
        <f>'[1]TCE - ANEXO III - Preencher'!S1422</f>
        <v>62.7</v>
      </c>
      <c r="S1413" s="11">
        <f t="shared" si="135"/>
        <v>61.713359090909094</v>
      </c>
      <c r="T1413" s="10">
        <f>'[1]TCE - ANEXO III - Preencher'!U1422</f>
        <v>64</v>
      </c>
      <c r="U1413" s="10">
        <f>'[1]TCE - ANEXO III - Preencher'!V1422</f>
        <v>0</v>
      </c>
      <c r="V1413" s="11">
        <f t="shared" si="136"/>
        <v>64</v>
      </c>
      <c r="W1413" s="12" t="str">
        <f>IF('[1]TCE - ANEXO III - Preencher'!X1422="","",'[1]TCE - ANEXO III - Preencher'!X1422)</f>
        <v>AUXILIO CRECHE</v>
      </c>
      <c r="X1413" s="10">
        <f>'[1]TCE - ANEXO III - Preencher'!Y1422</f>
        <v>0</v>
      </c>
      <c r="Y1413" s="10">
        <f>'[1]TCE - ANEXO III - Preencher'!Z1422</f>
        <v>0</v>
      </c>
      <c r="Z1413" s="11">
        <f t="shared" si="137"/>
        <v>0</v>
      </c>
      <c r="AA1413" s="12" t="str">
        <f>IF('[1]TCE - ANEXO III - Preencher'!AB1422="","",'[1]TCE - ANEXO III - Preencher'!AB1422)</f>
        <v/>
      </c>
      <c r="AB1413" s="10">
        <f t="shared" si="132"/>
        <v>257.82335909090909</v>
      </c>
    </row>
    <row r="1414" spans="1:28" x14ac:dyDescent="0.2">
      <c r="A1414" s="4" t="str">
        <f>IFERROR(VLOOKUP(B1414,'[1]DADOS (OCULTAR)'!$P$3:$R$56,3,0),"")</f>
        <v>10.894.988/0004-86</v>
      </c>
      <c r="B1414" s="5" t="str">
        <f>'[1]TCE - ANEXO III - Preencher'!C1423</f>
        <v>HMR</v>
      </c>
      <c r="C1414" s="15">
        <v>430</v>
      </c>
      <c r="D1414" s="6" t="str">
        <f>'[1]TCE - ANEXO III - Preencher'!E1423</f>
        <v>VIVIANE MARIA GOMES DE ARAUJO</v>
      </c>
      <c r="E1414" s="5" t="str">
        <f>IF('[1]TCE - ANEXO III - Preencher'!F1423="4 - Assistência Odontológica","2 - Outros Profissionais da Saúde",'[1]TCE - ANEXO II - Enviar TCE'!E1413)</f>
        <v>2 - Outros Profissionais da Saúde</v>
      </c>
      <c r="F1414" s="7" t="str">
        <f>'[1]TCE - ANEXO III - Preencher'!G1423</f>
        <v>2235-05</v>
      </c>
      <c r="G1414" s="8">
        <f>IF('[1]TCE - ANEXO III - Preencher'!H1423="","",'[1]TCE - ANEXO III - Preencher'!H1423)</f>
        <v>44044</v>
      </c>
      <c r="H1414" s="9">
        <f>'[1]TCE - ANEXO III - Preencher'!I1423</f>
        <v>41.13</v>
      </c>
      <c r="I1414" s="9">
        <f>'[1]TCE - ANEXO III - Preencher'!J1423</f>
        <v>329.11</v>
      </c>
      <c r="J1414" s="9">
        <f>'[1]TCE - ANEXO III - Preencher'!K1423</f>
        <v>0</v>
      </c>
      <c r="K1414" s="10">
        <f>'[1]TCE - ANEXO III - Preencher'!L1423</f>
        <v>0</v>
      </c>
      <c r="L1414" s="10">
        <f>'[1]TCE - ANEXO III - Preencher'!M1423</f>
        <v>0</v>
      </c>
      <c r="M1414" s="10">
        <f t="shared" si="133"/>
        <v>0</v>
      </c>
      <c r="N1414" s="10">
        <f>'[1]TCE - ANEXO III - Preencher'!O1423</f>
        <v>1.6295999999999999</v>
      </c>
      <c r="O1414" s="10">
        <f>'[1]TCE - ANEXO III - Preencher'!P1423</f>
        <v>0</v>
      </c>
      <c r="P1414" s="11">
        <f t="shared" si="134"/>
        <v>1.6295999999999999</v>
      </c>
      <c r="Q1414" s="10">
        <f>'[1]TCE - ANEXO III - Preencher'!R1423</f>
        <v>0</v>
      </c>
      <c r="R1414" s="10">
        <f>'[1]TCE - ANEXO III - Preencher'!S1423</f>
        <v>0</v>
      </c>
      <c r="S1414" s="11">
        <f t="shared" si="135"/>
        <v>0</v>
      </c>
      <c r="T1414" s="10">
        <f>'[1]TCE - ANEXO III - Preencher'!U1423</f>
        <v>0</v>
      </c>
      <c r="U1414" s="10">
        <f>'[1]TCE - ANEXO III - Preencher'!V1423</f>
        <v>0</v>
      </c>
      <c r="V1414" s="11">
        <f t="shared" si="136"/>
        <v>0</v>
      </c>
      <c r="W1414" s="12" t="str">
        <f>IF('[1]TCE - ANEXO III - Preencher'!X1423="","",'[1]TCE - ANEXO III - Preencher'!X1423)</f>
        <v/>
      </c>
      <c r="X1414" s="10">
        <f>'[1]TCE - ANEXO III - Preencher'!Y1423</f>
        <v>0</v>
      </c>
      <c r="Y1414" s="10">
        <f>'[1]TCE - ANEXO III - Preencher'!Z1423</f>
        <v>0</v>
      </c>
      <c r="Z1414" s="11">
        <f t="shared" si="137"/>
        <v>0</v>
      </c>
      <c r="AA1414" s="12" t="str">
        <f>IF('[1]TCE - ANEXO III - Preencher'!AB1423="","",'[1]TCE - ANEXO III - Preencher'!AB1423)</f>
        <v/>
      </c>
      <c r="AB1414" s="10">
        <f t="shared" si="132"/>
        <v>371.86959999999999</v>
      </c>
    </row>
    <row r="1415" spans="1:28" x14ac:dyDescent="0.2">
      <c r="A1415" s="4" t="str">
        <f>IFERROR(VLOOKUP(B1415,'[1]DADOS (OCULTAR)'!$P$3:$R$56,3,0),"")</f>
        <v>10.894.988/0004-86</v>
      </c>
      <c r="B1415" s="5" t="str">
        <f>'[1]TCE - ANEXO III - Preencher'!C1424</f>
        <v>HMR</v>
      </c>
      <c r="C1415" s="15">
        <v>6468</v>
      </c>
      <c r="D1415" s="6" t="str">
        <f>'[1]TCE - ANEXO III - Preencher'!E1424</f>
        <v>VONEIDE FERREIRA LOPES ALVES</v>
      </c>
      <c r="E1415" s="5" t="str">
        <f>IF('[1]TCE - ANEXO III - Preencher'!F1424="4 - Assistência Odontológica","2 - Outros Profissionais da Saúde",'[1]TCE - ANEXO II - Enviar TCE'!E1414)</f>
        <v>2 - Outros Profissionais da Saúde</v>
      </c>
      <c r="F1415" s="7" t="str">
        <f>'[1]TCE - ANEXO III - Preencher'!G1424</f>
        <v>3242-05</v>
      </c>
      <c r="G1415" s="8">
        <f>IF('[1]TCE - ANEXO III - Preencher'!H1424="","",'[1]TCE - ANEXO III - Preencher'!H1424)</f>
        <v>44044</v>
      </c>
      <c r="H1415" s="9">
        <f>'[1]TCE - ANEXO III - Preencher'!I1424</f>
        <v>17.88</v>
      </c>
      <c r="I1415" s="9">
        <f>'[1]TCE - ANEXO III - Preencher'!J1424</f>
        <v>143</v>
      </c>
      <c r="J1415" s="9">
        <f>'[1]TCE - ANEXO III - Preencher'!K1424</f>
        <v>0</v>
      </c>
      <c r="K1415" s="10">
        <f>'[1]TCE - ANEXO III - Preencher'!L1424</f>
        <v>0</v>
      </c>
      <c r="L1415" s="10">
        <f>'[1]TCE - ANEXO III - Preencher'!M1424</f>
        <v>0</v>
      </c>
      <c r="M1415" s="10">
        <f t="shared" si="133"/>
        <v>0</v>
      </c>
      <c r="N1415" s="10">
        <f>'[1]TCE - ANEXO III - Preencher'!O1424</f>
        <v>0.44</v>
      </c>
      <c r="O1415" s="10">
        <f>'[1]TCE - ANEXO III - Preencher'!P1424</f>
        <v>0</v>
      </c>
      <c r="P1415" s="11">
        <f t="shared" si="134"/>
        <v>0.44</v>
      </c>
      <c r="Q1415" s="10">
        <f>'[1]TCE - ANEXO III - Preencher'!R1424</f>
        <v>178.4133590909091</v>
      </c>
      <c r="R1415" s="10">
        <f>'[1]TCE - ANEXO III - Preencher'!S1424</f>
        <v>82.16</v>
      </c>
      <c r="S1415" s="11">
        <f t="shared" si="135"/>
        <v>96.2533590909091</v>
      </c>
      <c r="T1415" s="10">
        <f>'[1]TCE - ANEXO III - Preencher'!U1424</f>
        <v>0</v>
      </c>
      <c r="U1415" s="10">
        <f>'[1]TCE - ANEXO III - Preencher'!V1424</f>
        <v>0</v>
      </c>
      <c r="V1415" s="11">
        <f t="shared" si="136"/>
        <v>0</v>
      </c>
      <c r="W1415" s="12" t="str">
        <f>IF('[1]TCE - ANEXO III - Preencher'!X1424="","",'[1]TCE - ANEXO III - Preencher'!X1424)</f>
        <v/>
      </c>
      <c r="X1415" s="10">
        <f>'[1]TCE - ANEXO III - Preencher'!Y1424</f>
        <v>0</v>
      </c>
      <c r="Y1415" s="10">
        <f>'[1]TCE - ANEXO III - Preencher'!Z1424</f>
        <v>0</v>
      </c>
      <c r="Z1415" s="11">
        <f t="shared" si="137"/>
        <v>0</v>
      </c>
      <c r="AA1415" s="12" t="str">
        <f>IF('[1]TCE - ANEXO III - Preencher'!AB1424="","",'[1]TCE - ANEXO III - Preencher'!AB1424)</f>
        <v/>
      </c>
      <c r="AB1415" s="10">
        <f t="shared" si="132"/>
        <v>257.57335909090909</v>
      </c>
    </row>
    <row r="1416" spans="1:28" x14ac:dyDescent="0.2">
      <c r="A1416" s="4" t="str">
        <f>IFERROR(VLOOKUP(B1416,'[1]DADOS (OCULTAR)'!$P$3:$R$56,3,0),"")</f>
        <v>10.894.988/0004-86</v>
      </c>
      <c r="B1416" s="5" t="str">
        <f>'[1]TCE - ANEXO III - Preencher'!C1425</f>
        <v>HMR</v>
      </c>
      <c r="C1416" s="15">
        <v>432</v>
      </c>
      <c r="D1416" s="6" t="str">
        <f>'[1]TCE - ANEXO III - Preencher'!E1425</f>
        <v>WAGNER ALVES DA SILVEIRA</v>
      </c>
      <c r="E1416" s="5" t="str">
        <f>IF('[1]TCE - ANEXO III - Preencher'!F1425="4 - Assistência Odontológica","2 - Outros Profissionais da Saúde",'[1]TCE - ANEXO II - Enviar TCE'!E1415)</f>
        <v>3 - Administrativo</v>
      </c>
      <c r="F1416" s="7" t="str">
        <f>'[1]TCE - ANEXO III - Preencher'!G1425</f>
        <v>5143-20</v>
      </c>
      <c r="G1416" s="8">
        <f>IF('[1]TCE - ANEXO III - Preencher'!H1425="","",'[1]TCE - ANEXO III - Preencher'!H1425)</f>
        <v>44044</v>
      </c>
      <c r="H1416" s="9">
        <f>'[1]TCE - ANEXO III - Preencher'!I1425</f>
        <v>16.010000000000002</v>
      </c>
      <c r="I1416" s="9">
        <f>'[1]TCE - ANEXO III - Preencher'!J1425</f>
        <v>125.35</v>
      </c>
      <c r="J1416" s="9">
        <f>'[1]TCE - ANEXO III - Preencher'!K1425</f>
        <v>0</v>
      </c>
      <c r="K1416" s="10">
        <f>'[1]TCE - ANEXO III - Preencher'!L1425</f>
        <v>0</v>
      </c>
      <c r="L1416" s="10">
        <f>'[1]TCE - ANEXO III - Preencher'!M1425</f>
        <v>0</v>
      </c>
      <c r="M1416" s="10">
        <f t="shared" si="133"/>
        <v>0</v>
      </c>
      <c r="N1416" s="10">
        <f>'[1]TCE - ANEXO III - Preencher'!O1425</f>
        <v>0.44</v>
      </c>
      <c r="O1416" s="10">
        <f>'[1]TCE - ANEXO III - Preencher'!P1425</f>
        <v>0</v>
      </c>
      <c r="P1416" s="11">
        <f t="shared" si="134"/>
        <v>0.44</v>
      </c>
      <c r="Q1416" s="10">
        <f>'[1]TCE - ANEXO III - Preencher'!R1425</f>
        <v>228.4133590909091</v>
      </c>
      <c r="R1416" s="10">
        <f>'[1]TCE - ANEXO III - Preencher'!S1425</f>
        <v>60.61</v>
      </c>
      <c r="S1416" s="11">
        <f t="shared" si="135"/>
        <v>167.80335909090911</v>
      </c>
      <c r="T1416" s="10">
        <f>'[1]TCE - ANEXO III - Preencher'!U1425</f>
        <v>0</v>
      </c>
      <c r="U1416" s="10">
        <f>'[1]TCE - ANEXO III - Preencher'!V1425</f>
        <v>0</v>
      </c>
      <c r="V1416" s="11">
        <f t="shared" si="136"/>
        <v>0</v>
      </c>
      <c r="W1416" s="12" t="str">
        <f>IF('[1]TCE - ANEXO III - Preencher'!X1425="","",'[1]TCE - ANEXO III - Preencher'!X1425)</f>
        <v/>
      </c>
      <c r="X1416" s="10">
        <f>'[1]TCE - ANEXO III - Preencher'!Y1425</f>
        <v>0</v>
      </c>
      <c r="Y1416" s="10">
        <f>'[1]TCE - ANEXO III - Preencher'!Z1425</f>
        <v>0</v>
      </c>
      <c r="Z1416" s="11">
        <f t="shared" si="137"/>
        <v>0</v>
      </c>
      <c r="AA1416" s="12" t="str">
        <f>IF('[1]TCE - ANEXO III - Preencher'!AB1425="","",'[1]TCE - ANEXO III - Preencher'!AB1425)</f>
        <v/>
      </c>
      <c r="AB1416" s="10">
        <f t="shared" si="132"/>
        <v>309.60335909090907</v>
      </c>
    </row>
    <row r="1417" spans="1:28" x14ac:dyDescent="0.2">
      <c r="A1417" s="4" t="str">
        <f>IFERROR(VLOOKUP(B1417,'[1]DADOS (OCULTAR)'!$P$3:$R$56,3,0),"")</f>
        <v>10.894.988/0004-86</v>
      </c>
      <c r="B1417" s="5" t="str">
        <f>'[1]TCE - ANEXO III - Preencher'!C1426</f>
        <v>HMR</v>
      </c>
      <c r="C1417" s="15">
        <v>401</v>
      </c>
      <c r="D1417" s="6" t="str">
        <f>'[1]TCE - ANEXO III - Preencher'!E1426</f>
        <v>WAGNER DE MENEZES MEDEIROS JUNIOR</v>
      </c>
      <c r="E1417" s="5" t="str">
        <f>IF('[1]TCE - ANEXO III - Preencher'!F1426="4 - Assistência Odontológica","2 - Outros Profissionais da Saúde",'[1]TCE - ANEXO II - Enviar TCE'!E1416)</f>
        <v>1 - Médico</v>
      </c>
      <c r="F1417" s="7" t="str">
        <f>'[1]TCE - ANEXO III - Preencher'!G1426</f>
        <v>2251-50</v>
      </c>
      <c r="G1417" s="8">
        <f>IF('[1]TCE - ANEXO III - Preencher'!H1426="","",'[1]TCE - ANEXO III - Preencher'!H1426)</f>
        <v>44044</v>
      </c>
      <c r="H1417" s="9">
        <f>'[1]TCE - ANEXO III - Preencher'!I1426</f>
        <v>69.5</v>
      </c>
      <c r="I1417" s="9">
        <f>'[1]TCE - ANEXO III - Preencher'!J1426</f>
        <v>556.04999999999995</v>
      </c>
      <c r="J1417" s="9">
        <f>'[1]TCE - ANEXO III - Preencher'!K1426</f>
        <v>0</v>
      </c>
      <c r="K1417" s="10">
        <f>'[1]TCE - ANEXO III - Preencher'!L1426</f>
        <v>0</v>
      </c>
      <c r="L1417" s="10">
        <f>'[1]TCE - ANEXO III - Preencher'!M1426</f>
        <v>0</v>
      </c>
      <c r="M1417" s="10">
        <f t="shared" si="133"/>
        <v>0</v>
      </c>
      <c r="N1417" s="10">
        <f>'[1]TCE - ANEXO III - Preencher'!O1426</f>
        <v>6.5183999999999997</v>
      </c>
      <c r="O1417" s="10">
        <f>'[1]TCE - ANEXO III - Preencher'!P1426</f>
        <v>0</v>
      </c>
      <c r="P1417" s="11">
        <f t="shared" si="134"/>
        <v>6.5183999999999997</v>
      </c>
      <c r="Q1417" s="10">
        <f>'[1]TCE - ANEXO III - Preencher'!R1426</f>
        <v>0</v>
      </c>
      <c r="R1417" s="10">
        <f>'[1]TCE - ANEXO III - Preencher'!S1426</f>
        <v>0</v>
      </c>
      <c r="S1417" s="11">
        <f t="shared" si="135"/>
        <v>0</v>
      </c>
      <c r="T1417" s="10">
        <f>'[1]TCE - ANEXO III - Preencher'!U1426</f>
        <v>0</v>
      </c>
      <c r="U1417" s="10">
        <f>'[1]TCE - ANEXO III - Preencher'!V1426</f>
        <v>0</v>
      </c>
      <c r="V1417" s="11">
        <f t="shared" si="136"/>
        <v>0</v>
      </c>
      <c r="W1417" s="12" t="str">
        <f>IF('[1]TCE - ANEXO III - Preencher'!X1426="","",'[1]TCE - ANEXO III - Preencher'!X1426)</f>
        <v/>
      </c>
      <c r="X1417" s="10">
        <f>'[1]TCE - ANEXO III - Preencher'!Y1426</f>
        <v>0</v>
      </c>
      <c r="Y1417" s="10">
        <f>'[1]TCE - ANEXO III - Preencher'!Z1426</f>
        <v>0</v>
      </c>
      <c r="Z1417" s="11">
        <f t="shared" si="137"/>
        <v>0</v>
      </c>
      <c r="AA1417" s="12" t="str">
        <f>IF('[1]TCE - ANEXO III - Preencher'!AB1426="","",'[1]TCE - ANEXO III - Preencher'!AB1426)</f>
        <v/>
      </c>
      <c r="AB1417" s="10">
        <f t="shared" si="132"/>
        <v>632.0684</v>
      </c>
    </row>
    <row r="1418" spans="1:28" x14ac:dyDescent="0.2">
      <c r="A1418" s="4" t="str">
        <f>IFERROR(VLOOKUP(B1418,'[1]DADOS (OCULTAR)'!$P$3:$R$56,3,0),"")</f>
        <v>10.894.988/0004-86</v>
      </c>
      <c r="B1418" s="5" t="str">
        <f>'[1]TCE - ANEXO III - Preencher'!C1427</f>
        <v>HMR</v>
      </c>
      <c r="C1418" s="15">
        <v>401</v>
      </c>
      <c r="D1418" s="6" t="str">
        <f>'[1]TCE - ANEXO III - Preencher'!E1427</f>
        <v>WAGNER DE MENEZES MEDEIROS JUNIOR</v>
      </c>
      <c r="E1418" s="5" t="str">
        <f>IF('[1]TCE - ANEXO III - Preencher'!F1427="4 - Assistência Odontológica","2 - Outros Profissionais da Saúde",'[1]TCE - ANEXO II - Enviar TCE'!E1417)</f>
        <v>1 - Médico</v>
      </c>
      <c r="F1418" s="7" t="str">
        <f>'[1]TCE - ANEXO III - Preencher'!G1427</f>
        <v>2252-25</v>
      </c>
      <c r="G1418" s="8">
        <f>IF('[1]TCE - ANEXO III - Preencher'!H1427="","",'[1]TCE - ANEXO III - Preencher'!H1427)</f>
        <v>44044</v>
      </c>
      <c r="H1418" s="9">
        <f>'[1]TCE - ANEXO III - Preencher'!I1427</f>
        <v>69.510000000000005</v>
      </c>
      <c r="I1418" s="9">
        <f>'[1]TCE - ANEXO III - Preencher'!J1427</f>
        <v>556.04999999999995</v>
      </c>
      <c r="J1418" s="9">
        <f>'[1]TCE - ANEXO III - Preencher'!K1427</f>
        <v>0</v>
      </c>
      <c r="K1418" s="10">
        <f>'[1]TCE - ANEXO III - Preencher'!L1427</f>
        <v>0</v>
      </c>
      <c r="L1418" s="10">
        <f>'[1]TCE - ANEXO III - Preencher'!M1427</f>
        <v>0</v>
      </c>
      <c r="M1418" s="10">
        <f t="shared" si="133"/>
        <v>0</v>
      </c>
      <c r="N1418" s="10">
        <f>'[1]TCE - ANEXO III - Preencher'!O1427</f>
        <v>6.5183999999999997</v>
      </c>
      <c r="O1418" s="10">
        <f>'[1]TCE - ANEXO III - Preencher'!P1427</f>
        <v>0</v>
      </c>
      <c r="P1418" s="11">
        <f t="shared" si="134"/>
        <v>6.5183999999999997</v>
      </c>
      <c r="Q1418" s="10">
        <f>'[1]TCE - ANEXO III - Preencher'!R1427</f>
        <v>0</v>
      </c>
      <c r="R1418" s="10">
        <f>'[1]TCE - ANEXO III - Preencher'!S1427</f>
        <v>0</v>
      </c>
      <c r="S1418" s="11">
        <f t="shared" si="135"/>
        <v>0</v>
      </c>
      <c r="T1418" s="10">
        <f>'[1]TCE - ANEXO III - Preencher'!U1427</f>
        <v>0</v>
      </c>
      <c r="U1418" s="10">
        <f>'[1]TCE - ANEXO III - Preencher'!V1427</f>
        <v>0</v>
      </c>
      <c r="V1418" s="11">
        <f t="shared" si="136"/>
        <v>0</v>
      </c>
      <c r="W1418" s="12" t="str">
        <f>IF('[1]TCE - ANEXO III - Preencher'!X1427="","",'[1]TCE - ANEXO III - Preencher'!X1427)</f>
        <v/>
      </c>
      <c r="X1418" s="10">
        <f>'[1]TCE - ANEXO III - Preencher'!Y1427</f>
        <v>0</v>
      </c>
      <c r="Y1418" s="10">
        <f>'[1]TCE - ANEXO III - Preencher'!Z1427</f>
        <v>0</v>
      </c>
      <c r="Z1418" s="11">
        <f t="shared" si="137"/>
        <v>0</v>
      </c>
      <c r="AA1418" s="12" t="str">
        <f>IF('[1]TCE - ANEXO III - Preencher'!AB1427="","",'[1]TCE - ANEXO III - Preencher'!AB1427)</f>
        <v/>
      </c>
      <c r="AB1418" s="10">
        <f t="shared" si="132"/>
        <v>632.07839999999999</v>
      </c>
    </row>
    <row r="1419" spans="1:28" x14ac:dyDescent="0.2">
      <c r="A1419" s="4" t="str">
        <f>IFERROR(VLOOKUP(B1419,'[1]DADOS (OCULTAR)'!$P$3:$R$56,3,0),"")</f>
        <v>10.894.988/0004-86</v>
      </c>
      <c r="B1419" s="5" t="str">
        <f>'[1]TCE - ANEXO III - Preencher'!C1428</f>
        <v>HMR</v>
      </c>
      <c r="C1419" s="15">
        <v>3464</v>
      </c>
      <c r="D1419" s="6" t="str">
        <f>'[1]TCE - ANEXO III - Preencher'!E1428</f>
        <v>WAGNER SILVA DE MOURA</v>
      </c>
      <c r="E1419" s="5" t="str">
        <f>IF('[1]TCE - ANEXO III - Preencher'!F1428="4 - Assistência Odontológica","2 - Outros Profissionais da Saúde",'[1]TCE - ANEXO II - Enviar TCE'!E1418)</f>
        <v>3 - Administrativo</v>
      </c>
      <c r="F1419" s="7" t="str">
        <f>'[1]TCE - ANEXO III - Preencher'!G1428</f>
        <v>4101-05</v>
      </c>
      <c r="G1419" s="8">
        <f>IF('[1]TCE - ANEXO III - Preencher'!H1428="","",'[1]TCE - ANEXO III - Preencher'!H1428)</f>
        <v>44044</v>
      </c>
      <c r="H1419" s="9">
        <f>'[1]TCE - ANEXO III - Preencher'!I1428</f>
        <v>20.66</v>
      </c>
      <c r="I1419" s="9">
        <f>'[1]TCE - ANEXO III - Preencher'!J1428</f>
        <v>165.34</v>
      </c>
      <c r="J1419" s="9">
        <f>'[1]TCE - ANEXO III - Preencher'!K1428</f>
        <v>0</v>
      </c>
      <c r="K1419" s="10">
        <f>'[1]TCE - ANEXO III - Preencher'!L1428</f>
        <v>0</v>
      </c>
      <c r="L1419" s="10">
        <f>'[1]TCE - ANEXO III - Preencher'!M1428</f>
        <v>0</v>
      </c>
      <c r="M1419" s="10">
        <f t="shared" si="133"/>
        <v>0</v>
      </c>
      <c r="N1419" s="10">
        <f>'[1]TCE - ANEXO III - Preencher'!O1428</f>
        <v>0.44</v>
      </c>
      <c r="O1419" s="10">
        <f>'[1]TCE - ANEXO III - Preencher'!P1428</f>
        <v>0</v>
      </c>
      <c r="P1419" s="11">
        <f t="shared" si="134"/>
        <v>0.44</v>
      </c>
      <c r="Q1419" s="10">
        <f>'[1]TCE - ANEXO III - Preencher'!R1428</f>
        <v>0</v>
      </c>
      <c r="R1419" s="10">
        <f>'[1]TCE - ANEXO III - Preencher'!S1428</f>
        <v>0</v>
      </c>
      <c r="S1419" s="11">
        <f t="shared" si="135"/>
        <v>0</v>
      </c>
      <c r="T1419" s="10">
        <f>'[1]TCE - ANEXO III - Preencher'!U1428</f>
        <v>0</v>
      </c>
      <c r="U1419" s="10">
        <f>'[1]TCE - ANEXO III - Preencher'!V1428</f>
        <v>0</v>
      </c>
      <c r="V1419" s="11">
        <f t="shared" si="136"/>
        <v>0</v>
      </c>
      <c r="W1419" s="12" t="str">
        <f>IF('[1]TCE - ANEXO III - Preencher'!X1428="","",'[1]TCE - ANEXO III - Preencher'!X1428)</f>
        <v/>
      </c>
      <c r="X1419" s="10">
        <f>'[1]TCE - ANEXO III - Preencher'!Y1428</f>
        <v>0</v>
      </c>
      <c r="Y1419" s="10">
        <f>'[1]TCE - ANEXO III - Preencher'!Z1428</f>
        <v>0</v>
      </c>
      <c r="Z1419" s="11">
        <f t="shared" si="137"/>
        <v>0</v>
      </c>
      <c r="AA1419" s="12" t="str">
        <f>IF('[1]TCE - ANEXO III - Preencher'!AB1428="","",'[1]TCE - ANEXO III - Preencher'!AB1428)</f>
        <v/>
      </c>
      <c r="AB1419" s="10">
        <f t="shared" si="132"/>
        <v>186.44</v>
      </c>
    </row>
    <row r="1420" spans="1:28" x14ac:dyDescent="0.2">
      <c r="A1420" s="4" t="str">
        <f>IFERROR(VLOOKUP(B1420,'[1]DADOS (OCULTAR)'!$P$3:$R$56,3,0),"")</f>
        <v>10.894.988/0004-86</v>
      </c>
      <c r="B1420" s="5" t="str">
        <f>'[1]TCE - ANEXO III - Preencher'!C1429</f>
        <v>HMR</v>
      </c>
      <c r="C1420" s="15">
        <v>443</v>
      </c>
      <c r="D1420" s="6" t="str">
        <f>'[1]TCE - ANEXO III - Preencher'!E1429</f>
        <v>WALDENICE CORREIA DA SILVA</v>
      </c>
      <c r="E1420" s="5" t="str">
        <f>IF('[1]TCE - ANEXO III - Preencher'!F1429="4 - Assistência Odontológica","2 - Outros Profissionais da Saúde",'[1]TCE - ANEXO II - Enviar TCE'!E1419)</f>
        <v>3 - Administrativo</v>
      </c>
      <c r="F1420" s="7" t="str">
        <f>'[1]TCE - ANEXO III - Preencher'!G1429</f>
        <v>4221-05</v>
      </c>
      <c r="G1420" s="8">
        <f>IF('[1]TCE - ANEXO III - Preencher'!H1429="","",'[1]TCE - ANEXO III - Preencher'!H1429)</f>
        <v>44044</v>
      </c>
      <c r="H1420" s="9">
        <f>'[1]TCE - ANEXO III - Preencher'!I1429</f>
        <v>14.63</v>
      </c>
      <c r="I1420" s="9">
        <f>'[1]TCE - ANEXO III - Preencher'!J1429</f>
        <v>117.04</v>
      </c>
      <c r="J1420" s="9">
        <f>'[1]TCE - ANEXO III - Preencher'!K1429</f>
        <v>0</v>
      </c>
      <c r="K1420" s="10">
        <f>'[1]TCE - ANEXO III - Preencher'!L1429</f>
        <v>0</v>
      </c>
      <c r="L1420" s="10">
        <f>'[1]TCE - ANEXO III - Preencher'!M1429</f>
        <v>0</v>
      </c>
      <c r="M1420" s="10">
        <f t="shared" si="133"/>
        <v>0</v>
      </c>
      <c r="N1420" s="10">
        <f>'[1]TCE - ANEXO III - Preencher'!O1429</f>
        <v>0.44</v>
      </c>
      <c r="O1420" s="10">
        <f>'[1]TCE - ANEXO III - Preencher'!P1429</f>
        <v>0</v>
      </c>
      <c r="P1420" s="11">
        <f t="shared" si="134"/>
        <v>0.44</v>
      </c>
      <c r="Q1420" s="10">
        <f>'[1]TCE - ANEXO III - Preencher'!R1429</f>
        <v>92.413359090909097</v>
      </c>
      <c r="R1420" s="10">
        <f>'[1]TCE - ANEXO III - Preencher'!S1429</f>
        <v>62.7</v>
      </c>
      <c r="S1420" s="11">
        <f t="shared" si="135"/>
        <v>29.713359090909094</v>
      </c>
      <c r="T1420" s="10">
        <f>'[1]TCE - ANEXO III - Preencher'!U1429</f>
        <v>0</v>
      </c>
      <c r="U1420" s="10">
        <f>'[1]TCE - ANEXO III - Preencher'!V1429</f>
        <v>0</v>
      </c>
      <c r="V1420" s="11">
        <f t="shared" si="136"/>
        <v>0</v>
      </c>
      <c r="W1420" s="12" t="str">
        <f>IF('[1]TCE - ANEXO III - Preencher'!X1429="","",'[1]TCE - ANEXO III - Preencher'!X1429)</f>
        <v/>
      </c>
      <c r="X1420" s="10">
        <f>'[1]TCE - ANEXO III - Preencher'!Y1429</f>
        <v>0</v>
      </c>
      <c r="Y1420" s="10">
        <f>'[1]TCE - ANEXO III - Preencher'!Z1429</f>
        <v>0</v>
      </c>
      <c r="Z1420" s="11">
        <f t="shared" si="137"/>
        <v>0</v>
      </c>
      <c r="AA1420" s="12" t="str">
        <f>IF('[1]TCE - ANEXO III - Preencher'!AB1429="","",'[1]TCE - ANEXO III - Preencher'!AB1429)</f>
        <v/>
      </c>
      <c r="AB1420" s="10">
        <f t="shared" si="132"/>
        <v>161.82335909090909</v>
      </c>
    </row>
    <row r="1421" spans="1:28" x14ac:dyDescent="0.2">
      <c r="A1421" s="4" t="str">
        <f>IFERROR(VLOOKUP(B1421,'[1]DADOS (OCULTAR)'!$P$3:$R$56,3,0),"")</f>
        <v>10.894.988/0004-86</v>
      </c>
      <c r="B1421" s="5" t="str">
        <f>'[1]TCE - ANEXO III - Preencher'!C1430</f>
        <v>HMR</v>
      </c>
      <c r="C1421" s="15">
        <v>9434</v>
      </c>
      <c r="D1421" s="6" t="str">
        <f>'[1]TCE - ANEXO III - Preencher'!E1430</f>
        <v>WALKIRIA MARIA COSTA DA SILVA</v>
      </c>
      <c r="E1421" s="5" t="str">
        <f>IF('[1]TCE - ANEXO III - Preencher'!F1430="4 - Assistência Odontológica","2 - Outros Profissionais da Saúde",'[1]TCE - ANEXO II - Enviar TCE'!E1420)</f>
        <v>3 - Administrativo</v>
      </c>
      <c r="F1421" s="7" t="str">
        <f>'[1]TCE - ANEXO III - Preencher'!G1430</f>
        <v>4110-10</v>
      </c>
      <c r="G1421" s="8">
        <f>IF('[1]TCE - ANEXO III - Preencher'!H1430="","",'[1]TCE - ANEXO III - Preencher'!H1430)</f>
        <v>44044</v>
      </c>
      <c r="H1421" s="9">
        <f>'[1]TCE - ANEXO III - Preencher'!I1430</f>
        <v>14.29</v>
      </c>
      <c r="I1421" s="9">
        <f>'[1]TCE - ANEXO III - Preencher'!J1430</f>
        <v>114.32</v>
      </c>
      <c r="J1421" s="9">
        <f>'[1]TCE - ANEXO III - Preencher'!K1430</f>
        <v>0</v>
      </c>
      <c r="K1421" s="10">
        <f>'[1]TCE - ANEXO III - Preencher'!L1430</f>
        <v>0</v>
      </c>
      <c r="L1421" s="10">
        <f>'[1]TCE - ANEXO III - Preencher'!M1430</f>
        <v>0</v>
      </c>
      <c r="M1421" s="10">
        <f t="shared" si="133"/>
        <v>0</v>
      </c>
      <c r="N1421" s="10">
        <f>'[1]TCE - ANEXO III - Preencher'!O1430</f>
        <v>0.44</v>
      </c>
      <c r="O1421" s="10">
        <f>'[1]TCE - ANEXO III - Preencher'!P1430</f>
        <v>0</v>
      </c>
      <c r="P1421" s="11">
        <f t="shared" si="134"/>
        <v>0.44</v>
      </c>
      <c r="Q1421" s="10">
        <f>'[1]TCE - ANEXO III - Preencher'!R1430</f>
        <v>172.4133590909091</v>
      </c>
      <c r="R1421" s="10">
        <f>'[1]TCE - ANEXO III - Preencher'!S1430</f>
        <v>85.74</v>
      </c>
      <c r="S1421" s="11">
        <f t="shared" si="135"/>
        <v>86.673359090909102</v>
      </c>
      <c r="T1421" s="10">
        <f>'[1]TCE - ANEXO III - Preencher'!U1430</f>
        <v>0</v>
      </c>
      <c r="U1421" s="10">
        <f>'[1]TCE - ANEXO III - Preencher'!V1430</f>
        <v>0</v>
      </c>
      <c r="V1421" s="11">
        <f t="shared" si="136"/>
        <v>0</v>
      </c>
      <c r="W1421" s="12" t="str">
        <f>IF('[1]TCE - ANEXO III - Preencher'!X1430="","",'[1]TCE - ANEXO III - Preencher'!X1430)</f>
        <v/>
      </c>
      <c r="X1421" s="10">
        <f>'[1]TCE - ANEXO III - Preencher'!Y1430</f>
        <v>0</v>
      </c>
      <c r="Y1421" s="10">
        <f>'[1]TCE - ANEXO III - Preencher'!Z1430</f>
        <v>0</v>
      </c>
      <c r="Z1421" s="11">
        <f t="shared" si="137"/>
        <v>0</v>
      </c>
      <c r="AA1421" s="12" t="str">
        <f>IF('[1]TCE - ANEXO III - Preencher'!AB1430="","",'[1]TCE - ANEXO III - Preencher'!AB1430)</f>
        <v/>
      </c>
      <c r="AB1421" s="10">
        <f t="shared" si="132"/>
        <v>215.72335909090907</v>
      </c>
    </row>
    <row r="1422" spans="1:28" x14ac:dyDescent="0.2">
      <c r="A1422" s="4" t="str">
        <f>IFERROR(VLOOKUP(B1422,'[1]DADOS (OCULTAR)'!$P$3:$R$56,3,0),"")</f>
        <v>10.894.988/0004-86</v>
      </c>
      <c r="B1422" s="5" t="str">
        <f>'[1]TCE - ANEXO III - Preencher'!C1431</f>
        <v>HMR</v>
      </c>
      <c r="C1422" s="15">
        <v>419</v>
      </c>
      <c r="D1422" s="6" t="str">
        <f>'[1]TCE - ANEXO III - Preencher'!E1431</f>
        <v>WALKIRIA WANDA DA SILVA</v>
      </c>
      <c r="E1422" s="5" t="str">
        <f>IF('[1]TCE - ANEXO III - Preencher'!F1431="4 - Assistência Odontológica","2 - Outros Profissionais da Saúde",'[1]TCE - ANEXO II - Enviar TCE'!E1421)</f>
        <v>3 - Administrativo</v>
      </c>
      <c r="F1422" s="7" t="str">
        <f>'[1]TCE - ANEXO III - Preencher'!G1431</f>
        <v>2522-10</v>
      </c>
      <c r="G1422" s="8">
        <f>IF('[1]TCE - ANEXO III - Preencher'!H1431="","",'[1]TCE - ANEXO III - Preencher'!H1431)</f>
        <v>44044</v>
      </c>
      <c r="H1422" s="9">
        <f>'[1]TCE - ANEXO III - Preencher'!I1431</f>
        <v>23.09</v>
      </c>
      <c r="I1422" s="9">
        <f>'[1]TCE - ANEXO III - Preencher'!J1431</f>
        <v>184.67</v>
      </c>
      <c r="J1422" s="9">
        <f>'[1]TCE - ANEXO III - Preencher'!K1431</f>
        <v>0</v>
      </c>
      <c r="K1422" s="10">
        <f>'[1]TCE - ANEXO III - Preencher'!L1431</f>
        <v>0</v>
      </c>
      <c r="L1422" s="10">
        <f>'[1]TCE - ANEXO III - Preencher'!M1431</f>
        <v>0</v>
      </c>
      <c r="M1422" s="10">
        <f t="shared" si="133"/>
        <v>0</v>
      </c>
      <c r="N1422" s="10">
        <f>'[1]TCE - ANEXO III - Preencher'!O1431</f>
        <v>0.44</v>
      </c>
      <c r="O1422" s="10">
        <f>'[1]TCE - ANEXO III - Preencher'!P1431</f>
        <v>0</v>
      </c>
      <c r="P1422" s="11">
        <f t="shared" si="134"/>
        <v>0.44</v>
      </c>
      <c r="Q1422" s="10">
        <f>'[1]TCE - ANEXO III - Preencher'!R1431</f>
        <v>340.41335909090907</v>
      </c>
      <c r="R1422" s="10">
        <f>'[1]TCE - ANEXO III - Preencher'!S1431</f>
        <v>138.5</v>
      </c>
      <c r="S1422" s="11">
        <f t="shared" si="135"/>
        <v>201.91335909090907</v>
      </c>
      <c r="T1422" s="10">
        <f>'[1]TCE - ANEXO III - Preencher'!U1431</f>
        <v>0</v>
      </c>
      <c r="U1422" s="10">
        <f>'[1]TCE - ANEXO III - Preencher'!V1431</f>
        <v>0</v>
      </c>
      <c r="V1422" s="11">
        <f t="shared" si="136"/>
        <v>0</v>
      </c>
      <c r="W1422" s="12" t="str">
        <f>IF('[1]TCE - ANEXO III - Preencher'!X1431="","",'[1]TCE - ANEXO III - Preencher'!X1431)</f>
        <v/>
      </c>
      <c r="X1422" s="10">
        <f>'[1]TCE - ANEXO III - Preencher'!Y1431</f>
        <v>0</v>
      </c>
      <c r="Y1422" s="10">
        <f>'[1]TCE - ANEXO III - Preencher'!Z1431</f>
        <v>0</v>
      </c>
      <c r="Z1422" s="11">
        <f t="shared" si="137"/>
        <v>0</v>
      </c>
      <c r="AA1422" s="12" t="str">
        <f>IF('[1]TCE - ANEXO III - Preencher'!AB1431="","",'[1]TCE - ANEXO III - Preencher'!AB1431)</f>
        <v/>
      </c>
      <c r="AB1422" s="10">
        <f t="shared" si="132"/>
        <v>410.11335909090906</v>
      </c>
    </row>
    <row r="1423" spans="1:28" x14ac:dyDescent="0.2">
      <c r="A1423" s="4" t="str">
        <f>IFERROR(VLOOKUP(B1423,'[1]DADOS (OCULTAR)'!$P$3:$R$56,3,0),"")</f>
        <v>10.894.988/0004-86</v>
      </c>
      <c r="B1423" s="5" t="str">
        <f>'[1]TCE - ANEXO III - Preencher'!C1432</f>
        <v>HMR</v>
      </c>
      <c r="C1423" s="15">
        <v>471</v>
      </c>
      <c r="D1423" s="6" t="str">
        <f>'[1]TCE - ANEXO III - Preencher'!E1432</f>
        <v>WALYSSA CHEIZA FERNANDES SANTOS</v>
      </c>
      <c r="E1423" s="5" t="str">
        <f>IF('[1]TCE - ANEXO III - Preencher'!F1432="4 - Assistência Odontológica","2 - Outros Profissionais da Saúde",'[1]TCE - ANEXO II - Enviar TCE'!E1422)</f>
        <v>2 - Outros Profissionais da Saúde</v>
      </c>
      <c r="F1423" s="7" t="str">
        <f>'[1]TCE - ANEXO III - Preencher'!G1432</f>
        <v>2235-05</v>
      </c>
      <c r="G1423" s="8">
        <f>IF('[1]TCE - ANEXO III - Preencher'!H1432="","",'[1]TCE - ANEXO III - Preencher'!H1432)</f>
        <v>44044</v>
      </c>
      <c r="H1423" s="9">
        <f>'[1]TCE - ANEXO III - Preencher'!I1432</f>
        <v>41.92</v>
      </c>
      <c r="I1423" s="9">
        <f>'[1]TCE - ANEXO III - Preencher'!J1432</f>
        <v>335.4</v>
      </c>
      <c r="J1423" s="9">
        <f>'[1]TCE - ANEXO III - Preencher'!K1432</f>
        <v>0</v>
      </c>
      <c r="K1423" s="10">
        <f>'[1]TCE - ANEXO III - Preencher'!L1432</f>
        <v>0</v>
      </c>
      <c r="L1423" s="10">
        <f>'[1]TCE - ANEXO III - Preencher'!M1432</f>
        <v>0</v>
      </c>
      <c r="M1423" s="10">
        <f t="shared" si="133"/>
        <v>0</v>
      </c>
      <c r="N1423" s="10">
        <f>'[1]TCE - ANEXO III - Preencher'!O1432</f>
        <v>1.6295999999999999</v>
      </c>
      <c r="O1423" s="10">
        <f>'[1]TCE - ANEXO III - Preencher'!P1432</f>
        <v>0</v>
      </c>
      <c r="P1423" s="11">
        <f t="shared" si="134"/>
        <v>1.6295999999999999</v>
      </c>
      <c r="Q1423" s="10">
        <f>'[1]TCE - ANEXO III - Preencher'!R1432</f>
        <v>0</v>
      </c>
      <c r="R1423" s="10">
        <f>'[1]TCE - ANEXO III - Preencher'!S1432</f>
        <v>0</v>
      </c>
      <c r="S1423" s="11">
        <f t="shared" si="135"/>
        <v>0</v>
      </c>
      <c r="T1423" s="10">
        <f>'[1]TCE - ANEXO III - Preencher'!U1432</f>
        <v>0</v>
      </c>
      <c r="U1423" s="10">
        <f>'[1]TCE - ANEXO III - Preencher'!V1432</f>
        <v>0</v>
      </c>
      <c r="V1423" s="11">
        <f t="shared" si="136"/>
        <v>0</v>
      </c>
      <c r="W1423" s="12" t="str">
        <f>IF('[1]TCE - ANEXO III - Preencher'!X1432="","",'[1]TCE - ANEXO III - Preencher'!X1432)</f>
        <v/>
      </c>
      <c r="X1423" s="10">
        <f>'[1]TCE - ANEXO III - Preencher'!Y1432</f>
        <v>0</v>
      </c>
      <c r="Y1423" s="10">
        <f>'[1]TCE - ANEXO III - Preencher'!Z1432</f>
        <v>0</v>
      </c>
      <c r="Z1423" s="11">
        <f t="shared" si="137"/>
        <v>0</v>
      </c>
      <c r="AA1423" s="12" t="str">
        <f>IF('[1]TCE - ANEXO III - Preencher'!AB1432="","",'[1]TCE - ANEXO III - Preencher'!AB1432)</f>
        <v/>
      </c>
      <c r="AB1423" s="10">
        <f t="shared" si="132"/>
        <v>378.94959999999998</v>
      </c>
    </row>
    <row r="1424" spans="1:28" x14ac:dyDescent="0.2">
      <c r="A1424" s="4" t="str">
        <f>IFERROR(VLOOKUP(B1424,'[1]DADOS (OCULTAR)'!$P$3:$R$56,3,0),"")</f>
        <v>10.894.988/0004-86</v>
      </c>
      <c r="B1424" s="5" t="str">
        <f>'[1]TCE - ANEXO III - Preencher'!C1433</f>
        <v>HMR</v>
      </c>
      <c r="C1424" s="15">
        <v>460</v>
      </c>
      <c r="D1424" s="6" t="str">
        <f>'[1]TCE - ANEXO III - Preencher'!E1433</f>
        <v>WANESSA BORGES DE LIMA</v>
      </c>
      <c r="E1424" s="5" t="str">
        <f>IF('[1]TCE - ANEXO III - Preencher'!F1433="4 - Assistência Odontológica","2 - Outros Profissionais da Saúde",'[1]TCE - ANEXO II - Enviar TCE'!E1423)</f>
        <v>2 - Outros Profissionais da Saúde</v>
      </c>
      <c r="F1424" s="7" t="str">
        <f>'[1]TCE - ANEXO III - Preencher'!G1433</f>
        <v>2235-05</v>
      </c>
      <c r="G1424" s="8">
        <f>IF('[1]TCE - ANEXO III - Preencher'!H1433="","",'[1]TCE - ANEXO III - Preencher'!H1433)</f>
        <v>44044</v>
      </c>
      <c r="H1424" s="9">
        <f>'[1]TCE - ANEXO III - Preencher'!I1433</f>
        <v>27.87</v>
      </c>
      <c r="I1424" s="9">
        <f>'[1]TCE - ANEXO III - Preencher'!J1433</f>
        <v>223.01</v>
      </c>
      <c r="J1424" s="9">
        <f>'[1]TCE - ANEXO III - Preencher'!K1433</f>
        <v>0</v>
      </c>
      <c r="K1424" s="10">
        <f>'[1]TCE - ANEXO III - Preencher'!L1433</f>
        <v>0</v>
      </c>
      <c r="L1424" s="10">
        <f>'[1]TCE - ANEXO III - Preencher'!M1433</f>
        <v>0</v>
      </c>
      <c r="M1424" s="10">
        <f t="shared" si="133"/>
        <v>0</v>
      </c>
      <c r="N1424" s="10">
        <f>'[1]TCE - ANEXO III - Preencher'!O1433</f>
        <v>1.6295999999999999</v>
      </c>
      <c r="O1424" s="10">
        <f>'[1]TCE - ANEXO III - Preencher'!P1433</f>
        <v>0</v>
      </c>
      <c r="P1424" s="11">
        <f t="shared" si="134"/>
        <v>1.6295999999999999</v>
      </c>
      <c r="Q1424" s="10">
        <f>'[1]TCE - ANEXO III - Preencher'!R1433</f>
        <v>0</v>
      </c>
      <c r="R1424" s="10">
        <f>'[1]TCE - ANEXO III - Preencher'!S1433</f>
        <v>0</v>
      </c>
      <c r="S1424" s="11">
        <f t="shared" si="135"/>
        <v>0</v>
      </c>
      <c r="T1424" s="10">
        <f>'[1]TCE - ANEXO III - Preencher'!U1433</f>
        <v>0</v>
      </c>
      <c r="U1424" s="10">
        <f>'[1]TCE - ANEXO III - Preencher'!V1433</f>
        <v>0</v>
      </c>
      <c r="V1424" s="11">
        <f t="shared" si="136"/>
        <v>0</v>
      </c>
      <c r="W1424" s="12" t="str">
        <f>IF('[1]TCE - ANEXO III - Preencher'!X1433="","",'[1]TCE - ANEXO III - Preencher'!X1433)</f>
        <v/>
      </c>
      <c r="X1424" s="10">
        <f>'[1]TCE - ANEXO III - Preencher'!Y1433</f>
        <v>0</v>
      </c>
      <c r="Y1424" s="10">
        <f>'[1]TCE - ANEXO III - Preencher'!Z1433</f>
        <v>0</v>
      </c>
      <c r="Z1424" s="11">
        <f t="shared" si="137"/>
        <v>0</v>
      </c>
      <c r="AA1424" s="12" t="str">
        <f>IF('[1]TCE - ANEXO III - Preencher'!AB1433="","",'[1]TCE - ANEXO III - Preencher'!AB1433)</f>
        <v/>
      </c>
      <c r="AB1424" s="10">
        <f t="shared" si="132"/>
        <v>252.50960000000001</v>
      </c>
    </row>
    <row r="1425" spans="1:28" x14ac:dyDescent="0.2">
      <c r="A1425" s="4" t="str">
        <f>IFERROR(VLOOKUP(B1425,'[1]DADOS (OCULTAR)'!$P$3:$R$56,3,0),"")</f>
        <v>10.894.988/0004-86</v>
      </c>
      <c r="B1425" s="5" t="str">
        <f>'[1]TCE - ANEXO III - Preencher'!C1434</f>
        <v>HMR</v>
      </c>
      <c r="C1425" s="15">
        <v>420</v>
      </c>
      <c r="D1425" s="6" t="str">
        <f>'[1]TCE - ANEXO III - Preencher'!E1434</f>
        <v>WANESSA CARNEIRO DA SILVA</v>
      </c>
      <c r="E1425" s="5" t="str">
        <f>IF('[1]TCE - ANEXO III - Preencher'!F1434="4 - Assistência Odontológica","2 - Outros Profissionais da Saúde",'[1]TCE - ANEXO II - Enviar TCE'!E1424)</f>
        <v>2 - Outros Profissionais da Saúde</v>
      </c>
      <c r="F1425" s="7" t="str">
        <f>'[1]TCE - ANEXO III - Preencher'!G1434</f>
        <v>2235-05</v>
      </c>
      <c r="G1425" s="8">
        <f>IF('[1]TCE - ANEXO III - Preencher'!H1434="","",'[1]TCE - ANEXO III - Preencher'!H1434)</f>
        <v>44044</v>
      </c>
      <c r="H1425" s="9">
        <f>'[1]TCE - ANEXO III - Preencher'!I1434</f>
        <v>50.11</v>
      </c>
      <c r="I1425" s="9">
        <f>'[1]TCE - ANEXO III - Preencher'!J1434</f>
        <v>400.91</v>
      </c>
      <c r="J1425" s="9">
        <f>'[1]TCE - ANEXO III - Preencher'!K1434</f>
        <v>0</v>
      </c>
      <c r="K1425" s="10">
        <f>'[1]TCE - ANEXO III - Preencher'!L1434</f>
        <v>0</v>
      </c>
      <c r="L1425" s="10">
        <f>'[1]TCE - ANEXO III - Preencher'!M1434</f>
        <v>0</v>
      </c>
      <c r="M1425" s="10">
        <f t="shared" si="133"/>
        <v>0</v>
      </c>
      <c r="N1425" s="10">
        <f>'[1]TCE - ANEXO III - Preencher'!O1434</f>
        <v>1.6295999999999999</v>
      </c>
      <c r="O1425" s="10">
        <f>'[1]TCE - ANEXO III - Preencher'!P1434</f>
        <v>0</v>
      </c>
      <c r="P1425" s="11">
        <f t="shared" si="134"/>
        <v>1.6295999999999999</v>
      </c>
      <c r="Q1425" s="10">
        <f>'[1]TCE - ANEXO III - Preencher'!R1434</f>
        <v>0</v>
      </c>
      <c r="R1425" s="10">
        <f>'[1]TCE - ANEXO III - Preencher'!S1434</f>
        <v>0</v>
      </c>
      <c r="S1425" s="11">
        <f t="shared" si="135"/>
        <v>0</v>
      </c>
      <c r="T1425" s="10">
        <f>'[1]TCE - ANEXO III - Preencher'!U1434</f>
        <v>0</v>
      </c>
      <c r="U1425" s="10">
        <f>'[1]TCE - ANEXO III - Preencher'!V1434</f>
        <v>0</v>
      </c>
      <c r="V1425" s="11">
        <f t="shared" si="136"/>
        <v>0</v>
      </c>
      <c r="W1425" s="12" t="str">
        <f>IF('[1]TCE - ANEXO III - Preencher'!X1434="","",'[1]TCE - ANEXO III - Preencher'!X1434)</f>
        <v/>
      </c>
      <c r="X1425" s="10">
        <f>'[1]TCE - ANEXO III - Preencher'!Y1434</f>
        <v>0</v>
      </c>
      <c r="Y1425" s="10">
        <f>'[1]TCE - ANEXO III - Preencher'!Z1434</f>
        <v>0</v>
      </c>
      <c r="Z1425" s="11">
        <f t="shared" si="137"/>
        <v>0</v>
      </c>
      <c r="AA1425" s="12" t="str">
        <f>IF('[1]TCE - ANEXO III - Preencher'!AB1434="","",'[1]TCE - ANEXO III - Preencher'!AB1434)</f>
        <v/>
      </c>
      <c r="AB1425" s="10">
        <f t="shared" si="132"/>
        <v>452.64960000000002</v>
      </c>
    </row>
    <row r="1426" spans="1:28" x14ac:dyDescent="0.2">
      <c r="A1426" s="4" t="str">
        <f>IFERROR(VLOOKUP(B1426,'[1]DADOS (OCULTAR)'!$P$3:$R$56,3,0),"")</f>
        <v>10.894.988/0004-86</v>
      </c>
      <c r="B1426" s="5" t="str">
        <f>'[1]TCE - ANEXO III - Preencher'!C1435</f>
        <v>HMR</v>
      </c>
      <c r="C1426" s="15">
        <v>442</v>
      </c>
      <c r="D1426" s="6" t="str">
        <f>'[1]TCE - ANEXO III - Preencher'!E1435</f>
        <v xml:space="preserve">WANESSA CRISTINA SOUZA RAMALHO </v>
      </c>
      <c r="E1426" s="5" t="str">
        <f>IF('[1]TCE - ANEXO III - Preencher'!F1435="4 - Assistência Odontológica","2 - Outros Profissionais da Saúde",'[1]TCE - ANEXO II - Enviar TCE'!E1425)</f>
        <v>1 - Médico</v>
      </c>
      <c r="F1426" s="7" t="str">
        <f>'[1]TCE - ANEXO III - Preencher'!G1435</f>
        <v>2251-24</v>
      </c>
      <c r="G1426" s="8">
        <f>IF('[1]TCE - ANEXO III - Preencher'!H1435="","",'[1]TCE - ANEXO III - Preencher'!H1435)</f>
        <v>44044</v>
      </c>
      <c r="H1426" s="9">
        <f>'[1]TCE - ANEXO III - Preencher'!I1435</f>
        <v>65.849999999999994</v>
      </c>
      <c r="I1426" s="9">
        <f>'[1]TCE - ANEXO III - Preencher'!J1435</f>
        <v>526.77</v>
      </c>
      <c r="J1426" s="9">
        <f>'[1]TCE - ANEXO III - Preencher'!K1435</f>
        <v>0</v>
      </c>
      <c r="K1426" s="10">
        <f>'[1]TCE - ANEXO III - Preencher'!L1435</f>
        <v>0</v>
      </c>
      <c r="L1426" s="10">
        <f>'[1]TCE - ANEXO III - Preencher'!M1435</f>
        <v>0</v>
      </c>
      <c r="M1426" s="10">
        <f t="shared" si="133"/>
        <v>0</v>
      </c>
      <c r="N1426" s="10">
        <f>'[1]TCE - ANEXO III - Preencher'!O1435</f>
        <v>6.5183999999999997</v>
      </c>
      <c r="O1426" s="10">
        <f>'[1]TCE - ANEXO III - Preencher'!P1435</f>
        <v>0</v>
      </c>
      <c r="P1426" s="11">
        <f t="shared" si="134"/>
        <v>6.5183999999999997</v>
      </c>
      <c r="Q1426" s="10">
        <f>'[1]TCE - ANEXO III - Preencher'!R1435</f>
        <v>0</v>
      </c>
      <c r="R1426" s="10">
        <f>'[1]TCE - ANEXO III - Preencher'!S1435</f>
        <v>0</v>
      </c>
      <c r="S1426" s="11">
        <f t="shared" si="135"/>
        <v>0</v>
      </c>
      <c r="T1426" s="10">
        <f>'[1]TCE - ANEXO III - Preencher'!U1435</f>
        <v>0</v>
      </c>
      <c r="U1426" s="10">
        <f>'[1]TCE - ANEXO III - Preencher'!V1435</f>
        <v>0</v>
      </c>
      <c r="V1426" s="11">
        <f t="shared" si="136"/>
        <v>0</v>
      </c>
      <c r="W1426" s="12" t="str">
        <f>IF('[1]TCE - ANEXO III - Preencher'!X1435="","",'[1]TCE - ANEXO III - Preencher'!X1435)</f>
        <v/>
      </c>
      <c r="X1426" s="10">
        <f>'[1]TCE - ANEXO III - Preencher'!Y1435</f>
        <v>0</v>
      </c>
      <c r="Y1426" s="10">
        <f>'[1]TCE - ANEXO III - Preencher'!Z1435</f>
        <v>0</v>
      </c>
      <c r="Z1426" s="11">
        <f t="shared" si="137"/>
        <v>0</v>
      </c>
      <c r="AA1426" s="12" t="str">
        <f>IF('[1]TCE - ANEXO III - Preencher'!AB1435="","",'[1]TCE - ANEXO III - Preencher'!AB1435)</f>
        <v/>
      </c>
      <c r="AB1426" s="10">
        <f t="shared" si="132"/>
        <v>599.13840000000005</v>
      </c>
    </row>
    <row r="1427" spans="1:28" x14ac:dyDescent="0.2">
      <c r="A1427" s="4" t="str">
        <f>IFERROR(VLOOKUP(B1427,'[1]DADOS (OCULTAR)'!$P$3:$R$56,3,0),"")</f>
        <v>10.894.988/0004-86</v>
      </c>
      <c r="B1427" s="5" t="str">
        <f>'[1]TCE - ANEXO III - Preencher'!C1436</f>
        <v>HMR</v>
      </c>
      <c r="C1427" s="15">
        <v>841</v>
      </c>
      <c r="D1427" s="6" t="str">
        <f>'[1]TCE - ANEXO III - Preencher'!E1436</f>
        <v>WANESSA SILVA JOAQUIM DE LIMA</v>
      </c>
      <c r="E1427" s="5" t="str">
        <f>IF('[1]TCE - ANEXO III - Preencher'!F1436="4 - Assistência Odontológica","2 - Outros Profissionais da Saúde",'[1]TCE - ANEXO II - Enviar TCE'!E1426)</f>
        <v>3 - Administrativo</v>
      </c>
      <c r="F1427" s="7" t="str">
        <f>'[1]TCE - ANEXO III - Preencher'!G1436</f>
        <v>5134-30</v>
      </c>
      <c r="G1427" s="8">
        <f>IF('[1]TCE - ANEXO III - Preencher'!H1436="","",'[1]TCE - ANEXO III - Preencher'!H1436)</f>
        <v>44044</v>
      </c>
      <c r="H1427" s="9">
        <f>'[1]TCE - ANEXO III - Preencher'!I1436</f>
        <v>0</v>
      </c>
      <c r="I1427" s="9">
        <f>'[1]TCE - ANEXO III - Preencher'!J1436</f>
        <v>0</v>
      </c>
      <c r="J1427" s="9">
        <f>'[1]TCE - ANEXO III - Preencher'!K1436</f>
        <v>0</v>
      </c>
      <c r="K1427" s="10">
        <f>'[1]TCE - ANEXO III - Preencher'!L1436</f>
        <v>0</v>
      </c>
      <c r="L1427" s="10">
        <f>'[1]TCE - ANEXO III - Preencher'!M1436</f>
        <v>0</v>
      </c>
      <c r="M1427" s="10">
        <f t="shared" si="133"/>
        <v>0</v>
      </c>
      <c r="N1427" s="10">
        <f>'[1]TCE - ANEXO III - Preencher'!O1436</f>
        <v>0.44</v>
      </c>
      <c r="O1427" s="10">
        <f>'[1]TCE - ANEXO III - Preencher'!P1436</f>
        <v>0</v>
      </c>
      <c r="P1427" s="11">
        <f t="shared" si="134"/>
        <v>0.44</v>
      </c>
      <c r="Q1427" s="10">
        <f>'[1]TCE - ANEXO III - Preencher'!R1436</f>
        <v>143.61335909090909</v>
      </c>
      <c r="R1427" s="10">
        <f>'[1]TCE - ANEXO III - Preencher'!S1436</f>
        <v>0</v>
      </c>
      <c r="S1427" s="11">
        <f t="shared" si="135"/>
        <v>143.61335909090909</v>
      </c>
      <c r="T1427" s="10">
        <f>'[1]TCE - ANEXO III - Preencher'!U1436</f>
        <v>0</v>
      </c>
      <c r="U1427" s="10">
        <f>'[1]TCE - ANEXO III - Preencher'!V1436</f>
        <v>0</v>
      </c>
      <c r="V1427" s="11">
        <f t="shared" si="136"/>
        <v>0</v>
      </c>
      <c r="W1427" s="12" t="str">
        <f>IF('[1]TCE - ANEXO III - Preencher'!X1436="","",'[1]TCE - ANEXO III - Preencher'!X1436)</f>
        <v/>
      </c>
      <c r="X1427" s="10">
        <f>'[1]TCE - ANEXO III - Preencher'!Y1436</f>
        <v>0</v>
      </c>
      <c r="Y1427" s="10">
        <f>'[1]TCE - ANEXO III - Preencher'!Z1436</f>
        <v>0</v>
      </c>
      <c r="Z1427" s="11">
        <f t="shared" si="137"/>
        <v>0</v>
      </c>
      <c r="AA1427" s="12" t="str">
        <f>IF('[1]TCE - ANEXO III - Preencher'!AB1436="","",'[1]TCE - ANEXO III - Preencher'!AB1436)</f>
        <v/>
      </c>
      <c r="AB1427" s="10">
        <f t="shared" si="132"/>
        <v>144.05335909090908</v>
      </c>
    </row>
    <row r="1428" spans="1:28" x14ac:dyDescent="0.2">
      <c r="A1428" s="4" t="str">
        <f>IFERROR(VLOOKUP(B1428,'[1]DADOS (OCULTAR)'!$P$3:$R$56,3,0),"")</f>
        <v>10.894.988/0004-86</v>
      </c>
      <c r="B1428" s="5" t="str">
        <f>'[1]TCE - ANEXO III - Preencher'!C1437</f>
        <v>HMR</v>
      </c>
      <c r="C1428" s="15">
        <v>457</v>
      </c>
      <c r="D1428" s="6" t="str">
        <f>'[1]TCE - ANEXO III - Preencher'!E1437</f>
        <v>WASHINGTON RODOLFO DA COSTA</v>
      </c>
      <c r="E1428" s="5" t="str">
        <f>IF('[1]TCE - ANEXO III - Preencher'!F1437="4 - Assistência Odontológica","2 - Outros Profissionais da Saúde",'[1]TCE - ANEXO II - Enviar TCE'!E1427)</f>
        <v>3 - Administrativo</v>
      </c>
      <c r="F1428" s="7" t="str">
        <f>'[1]TCE - ANEXO III - Preencher'!G1437</f>
        <v>5191-10</v>
      </c>
      <c r="G1428" s="8">
        <f>IF('[1]TCE - ANEXO III - Preencher'!H1437="","",'[1]TCE - ANEXO III - Preencher'!H1437)</f>
        <v>44044</v>
      </c>
      <c r="H1428" s="9">
        <f>'[1]TCE - ANEXO III - Preencher'!I1437</f>
        <v>15.74</v>
      </c>
      <c r="I1428" s="9">
        <f>'[1]TCE - ANEXO III - Preencher'!J1437</f>
        <v>125.99</v>
      </c>
      <c r="J1428" s="9">
        <f>'[1]TCE - ANEXO III - Preencher'!K1437</f>
        <v>0</v>
      </c>
      <c r="K1428" s="10">
        <f>'[1]TCE - ANEXO III - Preencher'!L1437</f>
        <v>0</v>
      </c>
      <c r="L1428" s="10">
        <f>'[1]TCE - ANEXO III - Preencher'!M1437</f>
        <v>0</v>
      </c>
      <c r="M1428" s="10">
        <f t="shared" si="133"/>
        <v>0</v>
      </c>
      <c r="N1428" s="10">
        <f>'[1]TCE - ANEXO III - Preencher'!O1437</f>
        <v>0.44</v>
      </c>
      <c r="O1428" s="10">
        <f>'[1]TCE - ANEXO III - Preencher'!P1437</f>
        <v>0</v>
      </c>
      <c r="P1428" s="11">
        <f t="shared" si="134"/>
        <v>0.44</v>
      </c>
      <c r="Q1428" s="10">
        <f>'[1]TCE - ANEXO III - Preencher'!R1437</f>
        <v>0</v>
      </c>
      <c r="R1428" s="10">
        <f>'[1]TCE - ANEXO III - Preencher'!S1437</f>
        <v>0</v>
      </c>
      <c r="S1428" s="11">
        <f t="shared" si="135"/>
        <v>0</v>
      </c>
      <c r="T1428" s="10">
        <f>'[1]TCE - ANEXO III - Preencher'!U1437</f>
        <v>0</v>
      </c>
      <c r="U1428" s="10">
        <f>'[1]TCE - ANEXO III - Preencher'!V1437</f>
        <v>0</v>
      </c>
      <c r="V1428" s="11">
        <f t="shared" si="136"/>
        <v>0</v>
      </c>
      <c r="W1428" s="12" t="str">
        <f>IF('[1]TCE - ANEXO III - Preencher'!X1437="","",'[1]TCE - ANEXO III - Preencher'!X1437)</f>
        <v/>
      </c>
      <c r="X1428" s="10">
        <f>'[1]TCE - ANEXO III - Preencher'!Y1437</f>
        <v>0</v>
      </c>
      <c r="Y1428" s="10">
        <f>'[1]TCE - ANEXO III - Preencher'!Z1437</f>
        <v>0</v>
      </c>
      <c r="Z1428" s="11">
        <f t="shared" si="137"/>
        <v>0</v>
      </c>
      <c r="AA1428" s="12" t="str">
        <f>IF('[1]TCE - ANEXO III - Preencher'!AB1437="","",'[1]TCE - ANEXO III - Preencher'!AB1437)</f>
        <v/>
      </c>
      <c r="AB1428" s="10">
        <f t="shared" si="132"/>
        <v>142.16999999999999</v>
      </c>
    </row>
    <row r="1429" spans="1:28" x14ac:dyDescent="0.2">
      <c r="A1429" s="4" t="str">
        <f>IFERROR(VLOOKUP(B1429,'[1]DADOS (OCULTAR)'!$P$3:$R$56,3,0),"")</f>
        <v>10.894.988/0004-86</v>
      </c>
      <c r="B1429" s="5" t="str">
        <f>'[1]TCE - ANEXO III - Preencher'!C1438</f>
        <v>HMR</v>
      </c>
      <c r="C1429" s="15">
        <v>413</v>
      </c>
      <c r="D1429" s="6" t="str">
        <f>'[1]TCE - ANEXO III - Preencher'!E1438</f>
        <v>WAYNE DE HOLANDA MAZOLI</v>
      </c>
      <c r="E1429" s="5" t="str">
        <f>IF('[1]TCE - ANEXO III - Preencher'!F1438="4 - Assistência Odontológica","2 - Outros Profissionais da Saúde",'[1]TCE - ANEXO II - Enviar TCE'!E1428)</f>
        <v>2 - Outros Profissionais da Saúde</v>
      </c>
      <c r="F1429" s="7" t="str">
        <f>'[1]TCE - ANEXO III - Preencher'!G1438</f>
        <v>2515-20</v>
      </c>
      <c r="G1429" s="8">
        <f>IF('[1]TCE - ANEXO III - Preencher'!H1438="","",'[1]TCE - ANEXO III - Preencher'!H1438)</f>
        <v>44044</v>
      </c>
      <c r="H1429" s="9">
        <f>'[1]TCE - ANEXO III - Preencher'!I1438</f>
        <v>24.71</v>
      </c>
      <c r="I1429" s="9">
        <f>'[1]TCE - ANEXO III - Preencher'!J1438</f>
        <v>197.74</v>
      </c>
      <c r="J1429" s="9">
        <f>'[1]TCE - ANEXO III - Preencher'!K1438</f>
        <v>0</v>
      </c>
      <c r="K1429" s="10">
        <f>'[1]TCE - ANEXO III - Preencher'!L1438</f>
        <v>0</v>
      </c>
      <c r="L1429" s="10">
        <f>'[1]TCE - ANEXO III - Preencher'!M1438</f>
        <v>0</v>
      </c>
      <c r="M1429" s="10">
        <f t="shared" si="133"/>
        <v>0</v>
      </c>
      <c r="N1429" s="10">
        <f>'[1]TCE - ANEXO III - Preencher'!O1438</f>
        <v>0.44</v>
      </c>
      <c r="O1429" s="10">
        <f>'[1]TCE - ANEXO III - Preencher'!P1438</f>
        <v>0</v>
      </c>
      <c r="P1429" s="11">
        <f t="shared" si="134"/>
        <v>0.44</v>
      </c>
      <c r="Q1429" s="10">
        <f>'[1]TCE - ANEXO III - Preencher'!R1438</f>
        <v>0</v>
      </c>
      <c r="R1429" s="10">
        <f>'[1]TCE - ANEXO III - Preencher'!S1438</f>
        <v>0</v>
      </c>
      <c r="S1429" s="11">
        <f t="shared" si="135"/>
        <v>0</v>
      </c>
      <c r="T1429" s="10">
        <f>'[1]TCE - ANEXO III - Preencher'!U1438</f>
        <v>0</v>
      </c>
      <c r="U1429" s="10">
        <f>'[1]TCE - ANEXO III - Preencher'!V1438</f>
        <v>0</v>
      </c>
      <c r="V1429" s="11">
        <f t="shared" si="136"/>
        <v>0</v>
      </c>
      <c r="W1429" s="12" t="str">
        <f>IF('[1]TCE - ANEXO III - Preencher'!X1438="","",'[1]TCE - ANEXO III - Preencher'!X1438)</f>
        <v/>
      </c>
      <c r="X1429" s="10">
        <f>'[1]TCE - ANEXO III - Preencher'!Y1438</f>
        <v>0</v>
      </c>
      <c r="Y1429" s="10">
        <f>'[1]TCE - ANEXO III - Preencher'!Z1438</f>
        <v>0</v>
      </c>
      <c r="Z1429" s="11">
        <f t="shared" si="137"/>
        <v>0</v>
      </c>
      <c r="AA1429" s="12" t="str">
        <f>IF('[1]TCE - ANEXO III - Preencher'!AB1438="","",'[1]TCE - ANEXO III - Preencher'!AB1438)</f>
        <v/>
      </c>
      <c r="AB1429" s="10">
        <f t="shared" si="132"/>
        <v>222.89000000000001</v>
      </c>
    </row>
    <row r="1430" spans="1:28" x14ac:dyDescent="0.2">
      <c r="A1430" s="4" t="str">
        <f>IFERROR(VLOOKUP(B1430,'[1]DADOS (OCULTAR)'!$P$3:$R$56,3,0),"")</f>
        <v>10.894.988/0004-86</v>
      </c>
      <c r="B1430" s="5" t="str">
        <f>'[1]TCE - ANEXO III - Preencher'!C1439</f>
        <v>HMR</v>
      </c>
      <c r="C1430" s="15">
        <v>419</v>
      </c>
      <c r="D1430" s="6" t="str">
        <f>'[1]TCE - ANEXO III - Preencher'!E1439</f>
        <v>WEIDSON BRAYAN PINHEIRO MELO</v>
      </c>
      <c r="E1430" s="5" t="str">
        <f>IF('[1]TCE - ANEXO III - Preencher'!F1439="4 - Assistência Odontológica","2 - Outros Profissionais da Saúde",'[1]TCE - ANEXO II - Enviar TCE'!E1429)</f>
        <v>2 - Outros Profissionais da Saúde</v>
      </c>
      <c r="F1430" s="7" t="str">
        <f>'[1]TCE - ANEXO III - Preencher'!G1439</f>
        <v>2236-05</v>
      </c>
      <c r="G1430" s="8">
        <f>IF('[1]TCE - ANEXO III - Preencher'!H1439="","",'[1]TCE - ANEXO III - Preencher'!H1439)</f>
        <v>44044</v>
      </c>
      <c r="H1430" s="9">
        <f>'[1]TCE - ANEXO III - Preencher'!I1439</f>
        <v>27.52</v>
      </c>
      <c r="I1430" s="9">
        <f>'[1]TCE - ANEXO III - Preencher'!J1439</f>
        <v>220.18</v>
      </c>
      <c r="J1430" s="9">
        <f>'[1]TCE - ANEXO III - Preencher'!K1439</f>
        <v>0</v>
      </c>
      <c r="K1430" s="10">
        <f>'[1]TCE - ANEXO III - Preencher'!L1439</f>
        <v>0</v>
      </c>
      <c r="L1430" s="10">
        <f>'[1]TCE - ANEXO III - Preencher'!M1439</f>
        <v>0</v>
      </c>
      <c r="M1430" s="10">
        <f t="shared" si="133"/>
        <v>0</v>
      </c>
      <c r="N1430" s="10">
        <f>'[1]TCE - ANEXO III - Preencher'!O1439</f>
        <v>0.44</v>
      </c>
      <c r="O1430" s="10">
        <f>'[1]TCE - ANEXO III - Preencher'!P1439</f>
        <v>0</v>
      </c>
      <c r="P1430" s="11">
        <f t="shared" si="134"/>
        <v>0.44</v>
      </c>
      <c r="Q1430" s="10">
        <f>'[1]TCE - ANEXO III - Preencher'!R1439</f>
        <v>0</v>
      </c>
      <c r="R1430" s="10">
        <f>'[1]TCE - ANEXO III - Preencher'!S1439</f>
        <v>0</v>
      </c>
      <c r="S1430" s="11">
        <f t="shared" si="135"/>
        <v>0</v>
      </c>
      <c r="T1430" s="10">
        <f>'[1]TCE - ANEXO III - Preencher'!U1439</f>
        <v>0</v>
      </c>
      <c r="U1430" s="10">
        <f>'[1]TCE - ANEXO III - Preencher'!V1439</f>
        <v>0</v>
      </c>
      <c r="V1430" s="11">
        <f t="shared" si="136"/>
        <v>0</v>
      </c>
      <c r="W1430" s="12" t="str">
        <f>IF('[1]TCE - ANEXO III - Preencher'!X1439="","",'[1]TCE - ANEXO III - Preencher'!X1439)</f>
        <v/>
      </c>
      <c r="X1430" s="10">
        <f>'[1]TCE - ANEXO III - Preencher'!Y1439</f>
        <v>0</v>
      </c>
      <c r="Y1430" s="10">
        <f>'[1]TCE - ANEXO III - Preencher'!Z1439</f>
        <v>0</v>
      </c>
      <c r="Z1430" s="11">
        <f t="shared" si="137"/>
        <v>0</v>
      </c>
      <c r="AA1430" s="12" t="str">
        <f>IF('[1]TCE - ANEXO III - Preencher'!AB1439="","",'[1]TCE - ANEXO III - Preencher'!AB1439)</f>
        <v/>
      </c>
      <c r="AB1430" s="10">
        <f t="shared" si="132"/>
        <v>248.14000000000001</v>
      </c>
    </row>
    <row r="1431" spans="1:28" x14ac:dyDescent="0.2">
      <c r="A1431" s="4" t="str">
        <f>IFERROR(VLOOKUP(B1431,'[1]DADOS (OCULTAR)'!$P$3:$R$56,3,0),"")</f>
        <v>10.894.988/0004-86</v>
      </c>
      <c r="B1431" s="5" t="str">
        <f>'[1]TCE - ANEXO III - Preencher'!C1440</f>
        <v>HMR</v>
      </c>
      <c r="C1431" s="15">
        <v>5427</v>
      </c>
      <c r="D1431" s="6" t="str">
        <f>'[1]TCE - ANEXO III - Preencher'!E1440</f>
        <v>WELDSON GOMES DA SILVA</v>
      </c>
      <c r="E1431" s="5" t="str">
        <f>IF('[1]TCE - ANEXO III - Preencher'!F1440="4 - Assistência Odontológica","2 - Outros Profissionais da Saúde",'[1]TCE - ANEXO II - Enviar TCE'!E1430)</f>
        <v>3 - Administrativo</v>
      </c>
      <c r="F1431" s="7" t="str">
        <f>'[1]TCE - ANEXO III - Preencher'!G1440</f>
        <v>5163-45</v>
      </c>
      <c r="G1431" s="8">
        <f>IF('[1]TCE - ANEXO III - Preencher'!H1440="","",'[1]TCE - ANEXO III - Preencher'!H1440)</f>
        <v>44044</v>
      </c>
      <c r="H1431" s="9">
        <f>'[1]TCE - ANEXO III - Preencher'!I1440</f>
        <v>14.91</v>
      </c>
      <c r="I1431" s="9">
        <f>'[1]TCE - ANEXO III - Preencher'!J1440</f>
        <v>119.31</v>
      </c>
      <c r="J1431" s="9">
        <f>'[1]TCE - ANEXO III - Preencher'!K1440</f>
        <v>0</v>
      </c>
      <c r="K1431" s="10">
        <f>'[1]TCE - ANEXO III - Preencher'!L1440</f>
        <v>0</v>
      </c>
      <c r="L1431" s="10">
        <f>'[1]TCE - ANEXO III - Preencher'!M1440</f>
        <v>0</v>
      </c>
      <c r="M1431" s="10">
        <f t="shared" si="133"/>
        <v>0</v>
      </c>
      <c r="N1431" s="10">
        <f>'[1]TCE - ANEXO III - Preencher'!O1440</f>
        <v>0.44</v>
      </c>
      <c r="O1431" s="10">
        <f>'[1]TCE - ANEXO III - Preencher'!P1440</f>
        <v>0</v>
      </c>
      <c r="P1431" s="11">
        <f t="shared" si="134"/>
        <v>0.44</v>
      </c>
      <c r="Q1431" s="10">
        <f>'[1]TCE - ANEXO III - Preencher'!R1440</f>
        <v>260.41335909090907</v>
      </c>
      <c r="R1431" s="10">
        <f>'[1]TCE - ANEXO III - Preencher'!S1440</f>
        <v>62.7</v>
      </c>
      <c r="S1431" s="11">
        <f t="shared" si="135"/>
        <v>197.71335909090908</v>
      </c>
      <c r="T1431" s="10">
        <f>'[1]TCE - ANEXO III - Preencher'!U1440</f>
        <v>0</v>
      </c>
      <c r="U1431" s="10">
        <f>'[1]TCE - ANEXO III - Preencher'!V1440</f>
        <v>0</v>
      </c>
      <c r="V1431" s="11">
        <f t="shared" si="136"/>
        <v>0</v>
      </c>
      <c r="W1431" s="12" t="str">
        <f>IF('[1]TCE - ANEXO III - Preencher'!X1440="","",'[1]TCE - ANEXO III - Preencher'!X1440)</f>
        <v/>
      </c>
      <c r="X1431" s="10">
        <f>'[1]TCE - ANEXO III - Preencher'!Y1440</f>
        <v>0</v>
      </c>
      <c r="Y1431" s="10">
        <f>'[1]TCE - ANEXO III - Preencher'!Z1440</f>
        <v>0</v>
      </c>
      <c r="Z1431" s="11">
        <f t="shared" si="137"/>
        <v>0</v>
      </c>
      <c r="AA1431" s="12" t="str">
        <f>IF('[1]TCE - ANEXO III - Preencher'!AB1440="","",'[1]TCE - ANEXO III - Preencher'!AB1440)</f>
        <v/>
      </c>
      <c r="AB1431" s="10">
        <f t="shared" si="132"/>
        <v>332.37335909090905</v>
      </c>
    </row>
    <row r="1432" spans="1:28" x14ac:dyDescent="0.2">
      <c r="A1432" s="4" t="str">
        <f>IFERROR(VLOOKUP(B1432,'[1]DADOS (OCULTAR)'!$P$3:$R$56,3,0),"")</f>
        <v>10.894.988/0004-86</v>
      </c>
      <c r="B1432" s="5" t="str">
        <f>'[1]TCE - ANEXO III - Preencher'!C1441</f>
        <v>HMR</v>
      </c>
      <c r="C1432" s="15">
        <v>9489</v>
      </c>
      <c r="D1432" s="6" t="str">
        <f>'[1]TCE - ANEXO III - Preencher'!E1441</f>
        <v>WELYSON LACERDA DE SOUZA</v>
      </c>
      <c r="E1432" s="5" t="str">
        <f>IF('[1]TCE - ANEXO III - Preencher'!F1441="4 - Assistência Odontológica","2 - Outros Profissionais da Saúde",'[1]TCE - ANEXO II - Enviar TCE'!E1431)</f>
        <v>2 - Outros Profissionais da Saúde</v>
      </c>
      <c r="F1432" s="7" t="str">
        <f>'[1]TCE - ANEXO III - Preencher'!G1441</f>
        <v>3222-05</v>
      </c>
      <c r="G1432" s="8">
        <f>IF('[1]TCE - ANEXO III - Preencher'!H1441="","",'[1]TCE - ANEXO III - Preencher'!H1441)</f>
        <v>44044</v>
      </c>
      <c r="H1432" s="9">
        <f>'[1]TCE - ANEXO III - Preencher'!I1441</f>
        <v>15.57</v>
      </c>
      <c r="I1432" s="9">
        <f>'[1]TCE - ANEXO III - Preencher'!J1441</f>
        <v>124.57</v>
      </c>
      <c r="J1432" s="9">
        <f>'[1]TCE - ANEXO III - Preencher'!K1441</f>
        <v>0</v>
      </c>
      <c r="K1432" s="10">
        <f>'[1]TCE - ANEXO III - Preencher'!L1441</f>
        <v>0</v>
      </c>
      <c r="L1432" s="10">
        <f>'[1]TCE - ANEXO III - Preencher'!M1441</f>
        <v>0</v>
      </c>
      <c r="M1432" s="10">
        <f t="shared" si="133"/>
        <v>0</v>
      </c>
      <c r="N1432" s="10">
        <f>'[1]TCE - ANEXO III - Preencher'!O1441</f>
        <v>0.44813999999999998</v>
      </c>
      <c r="O1432" s="10">
        <f>'[1]TCE - ANEXO III - Preencher'!P1441</f>
        <v>0</v>
      </c>
      <c r="P1432" s="11">
        <f t="shared" si="134"/>
        <v>0.44813999999999998</v>
      </c>
      <c r="Q1432" s="10">
        <f>'[1]TCE - ANEXO III - Preencher'!R1441</f>
        <v>92.413359090909097</v>
      </c>
      <c r="R1432" s="10">
        <f>'[1]TCE - ANEXO III - Preencher'!S1441</f>
        <v>65.95</v>
      </c>
      <c r="S1432" s="11">
        <f t="shared" si="135"/>
        <v>26.463359090909094</v>
      </c>
      <c r="T1432" s="10">
        <f>'[1]TCE - ANEXO III - Preencher'!U1441</f>
        <v>0</v>
      </c>
      <c r="U1432" s="10">
        <f>'[1]TCE - ANEXO III - Preencher'!V1441</f>
        <v>0</v>
      </c>
      <c r="V1432" s="11">
        <f t="shared" si="136"/>
        <v>0</v>
      </c>
      <c r="W1432" s="12" t="str">
        <f>IF('[1]TCE - ANEXO III - Preencher'!X1441="","",'[1]TCE - ANEXO III - Preencher'!X1441)</f>
        <v/>
      </c>
      <c r="X1432" s="10">
        <f>'[1]TCE - ANEXO III - Preencher'!Y1441</f>
        <v>0</v>
      </c>
      <c r="Y1432" s="10">
        <f>'[1]TCE - ANEXO III - Preencher'!Z1441</f>
        <v>0</v>
      </c>
      <c r="Z1432" s="11">
        <f t="shared" si="137"/>
        <v>0</v>
      </c>
      <c r="AA1432" s="12" t="str">
        <f>IF('[1]TCE - ANEXO III - Preencher'!AB1441="","",'[1]TCE - ANEXO III - Preencher'!AB1441)</f>
        <v/>
      </c>
      <c r="AB1432" s="10">
        <f t="shared" si="132"/>
        <v>167.05149909090909</v>
      </c>
    </row>
    <row r="1433" spans="1:28" x14ac:dyDescent="0.2">
      <c r="A1433" s="4" t="str">
        <f>IFERROR(VLOOKUP(B1433,'[1]DADOS (OCULTAR)'!$P$3:$R$56,3,0),"")</f>
        <v>10.894.988/0004-86</v>
      </c>
      <c r="B1433" s="5" t="str">
        <f>'[1]TCE - ANEXO III - Preencher'!C1442</f>
        <v>HMR</v>
      </c>
      <c r="C1433" s="15">
        <v>404</v>
      </c>
      <c r="D1433" s="6" t="str">
        <f>'[1]TCE - ANEXO III - Preencher'!E1442</f>
        <v>WENDELL JOSE DE SOUZA</v>
      </c>
      <c r="E1433" s="5" t="str">
        <f>IF('[1]TCE - ANEXO III - Preencher'!F1442="4 - Assistência Odontológica","2 - Outros Profissionais da Saúde",'[1]TCE - ANEXO II - Enviar TCE'!E1432)</f>
        <v>3 - Administrativo</v>
      </c>
      <c r="F1433" s="7" t="str">
        <f>'[1]TCE - ANEXO III - Preencher'!G1442</f>
        <v>5143-20</v>
      </c>
      <c r="G1433" s="8">
        <f>IF('[1]TCE - ANEXO III - Preencher'!H1442="","",'[1]TCE - ANEXO III - Preencher'!H1442)</f>
        <v>44044</v>
      </c>
      <c r="H1433" s="9">
        <f>'[1]TCE - ANEXO III - Preencher'!I1442</f>
        <v>0</v>
      </c>
      <c r="I1433" s="9">
        <f>'[1]TCE - ANEXO III - Preencher'!J1442</f>
        <v>0</v>
      </c>
      <c r="J1433" s="9">
        <f>'[1]TCE - ANEXO III - Preencher'!K1442</f>
        <v>0</v>
      </c>
      <c r="K1433" s="10">
        <f>'[1]TCE - ANEXO III - Preencher'!L1442</f>
        <v>0</v>
      </c>
      <c r="L1433" s="10">
        <f>'[1]TCE - ANEXO III - Preencher'!M1442</f>
        <v>0</v>
      </c>
      <c r="M1433" s="10">
        <f t="shared" si="133"/>
        <v>0</v>
      </c>
      <c r="N1433" s="10">
        <f>'[1]TCE - ANEXO III - Preencher'!O1442</f>
        <v>0.44</v>
      </c>
      <c r="O1433" s="10">
        <f>'[1]TCE - ANEXO III - Preencher'!P1442</f>
        <v>0</v>
      </c>
      <c r="P1433" s="11">
        <f t="shared" si="134"/>
        <v>0.44</v>
      </c>
      <c r="Q1433" s="10">
        <f>'[1]TCE - ANEXO III - Preencher'!R1442</f>
        <v>0</v>
      </c>
      <c r="R1433" s="10">
        <f>'[1]TCE - ANEXO III - Preencher'!S1442</f>
        <v>0</v>
      </c>
      <c r="S1433" s="11">
        <f t="shared" si="135"/>
        <v>0</v>
      </c>
      <c r="T1433" s="10">
        <f>'[1]TCE - ANEXO III - Preencher'!U1442</f>
        <v>0</v>
      </c>
      <c r="U1433" s="10">
        <f>'[1]TCE - ANEXO III - Preencher'!V1442</f>
        <v>0</v>
      </c>
      <c r="V1433" s="11">
        <f t="shared" si="136"/>
        <v>0</v>
      </c>
      <c r="W1433" s="12" t="str">
        <f>IF('[1]TCE - ANEXO III - Preencher'!X1442="","",'[1]TCE - ANEXO III - Preencher'!X1442)</f>
        <v/>
      </c>
      <c r="X1433" s="10">
        <f>'[1]TCE - ANEXO III - Preencher'!Y1442</f>
        <v>0</v>
      </c>
      <c r="Y1433" s="10">
        <f>'[1]TCE - ANEXO III - Preencher'!Z1442</f>
        <v>0</v>
      </c>
      <c r="Z1433" s="11">
        <f t="shared" si="137"/>
        <v>0</v>
      </c>
      <c r="AA1433" s="12" t="str">
        <f>IF('[1]TCE - ANEXO III - Preencher'!AB1442="","",'[1]TCE - ANEXO III - Preencher'!AB1442)</f>
        <v/>
      </c>
      <c r="AB1433" s="10">
        <f t="shared" si="132"/>
        <v>0.44</v>
      </c>
    </row>
    <row r="1434" spans="1:28" x14ac:dyDescent="0.2">
      <c r="A1434" s="4" t="str">
        <f>IFERROR(VLOOKUP(B1434,'[1]DADOS (OCULTAR)'!$P$3:$R$56,3,0),"")</f>
        <v>10.894.988/0004-86</v>
      </c>
      <c r="B1434" s="5" t="str">
        <f>'[1]TCE - ANEXO III - Preencher'!C1443</f>
        <v>HMR</v>
      </c>
      <c r="C1434" s="15">
        <v>623</v>
      </c>
      <c r="D1434" s="6" t="str">
        <f>'[1]TCE - ANEXO III - Preencher'!E1443</f>
        <v>WENDY YOLANY DONAIRE GUERRERO</v>
      </c>
      <c r="E1434" s="5" t="str">
        <f>IF('[1]TCE - ANEXO III - Preencher'!F1443="4 - Assistência Odontológica","2 - Outros Profissionais da Saúde",'[1]TCE - ANEXO II - Enviar TCE'!E1433)</f>
        <v>1 - Médico</v>
      </c>
      <c r="F1434" s="7" t="str">
        <f>'[1]TCE - ANEXO III - Preencher'!G1443</f>
        <v>2251-25</v>
      </c>
      <c r="G1434" s="8">
        <f>IF('[1]TCE - ANEXO III - Preencher'!H1443="","",'[1]TCE - ANEXO III - Preencher'!H1443)</f>
        <v>44044</v>
      </c>
      <c r="H1434" s="9">
        <f>'[1]TCE - ANEXO III - Preencher'!I1443</f>
        <v>68.540000000000006</v>
      </c>
      <c r="I1434" s="9">
        <f>'[1]TCE - ANEXO III - Preencher'!J1443</f>
        <v>548.25</v>
      </c>
      <c r="J1434" s="9">
        <f>'[1]TCE - ANEXO III - Preencher'!K1443</f>
        <v>0</v>
      </c>
      <c r="K1434" s="10">
        <f>'[1]TCE - ANEXO III - Preencher'!L1443</f>
        <v>0</v>
      </c>
      <c r="L1434" s="10">
        <f>'[1]TCE - ANEXO III - Preencher'!M1443</f>
        <v>0</v>
      </c>
      <c r="M1434" s="10">
        <f t="shared" si="133"/>
        <v>0</v>
      </c>
      <c r="N1434" s="10">
        <f>'[1]TCE - ANEXO III - Preencher'!O1443</f>
        <v>6.5183999999999997</v>
      </c>
      <c r="O1434" s="10">
        <f>'[1]TCE - ANEXO III - Preencher'!P1443</f>
        <v>0</v>
      </c>
      <c r="P1434" s="11">
        <f t="shared" si="134"/>
        <v>6.5183999999999997</v>
      </c>
      <c r="Q1434" s="10">
        <f>'[1]TCE - ANEXO III - Preencher'!R1443</f>
        <v>0</v>
      </c>
      <c r="R1434" s="10">
        <f>'[1]TCE - ANEXO III - Preencher'!S1443</f>
        <v>0</v>
      </c>
      <c r="S1434" s="11">
        <f t="shared" si="135"/>
        <v>0</v>
      </c>
      <c r="T1434" s="10">
        <f>'[1]TCE - ANEXO III - Preencher'!U1443</f>
        <v>0</v>
      </c>
      <c r="U1434" s="10">
        <f>'[1]TCE - ANEXO III - Preencher'!V1443</f>
        <v>0</v>
      </c>
      <c r="V1434" s="11">
        <f t="shared" si="136"/>
        <v>0</v>
      </c>
      <c r="W1434" s="12" t="str">
        <f>IF('[1]TCE - ANEXO III - Preencher'!X1443="","",'[1]TCE - ANEXO III - Preencher'!X1443)</f>
        <v/>
      </c>
      <c r="X1434" s="10">
        <f>'[1]TCE - ANEXO III - Preencher'!Y1443</f>
        <v>0</v>
      </c>
      <c r="Y1434" s="10">
        <f>'[1]TCE - ANEXO III - Preencher'!Z1443</f>
        <v>0</v>
      </c>
      <c r="Z1434" s="11">
        <f t="shared" si="137"/>
        <v>0</v>
      </c>
      <c r="AA1434" s="12" t="str">
        <f>IF('[1]TCE - ANEXO III - Preencher'!AB1443="","",'[1]TCE - ANEXO III - Preencher'!AB1443)</f>
        <v/>
      </c>
      <c r="AB1434" s="10">
        <f t="shared" si="132"/>
        <v>623.30840000000001</v>
      </c>
    </row>
    <row r="1435" spans="1:28" x14ac:dyDescent="0.2">
      <c r="A1435" s="4" t="str">
        <f>IFERROR(VLOOKUP(B1435,'[1]DADOS (OCULTAR)'!$P$3:$R$56,3,0),"")</f>
        <v>10.894.988/0004-86</v>
      </c>
      <c r="B1435" s="5" t="str">
        <f>'[1]TCE - ANEXO III - Preencher'!C1444</f>
        <v>HMR</v>
      </c>
      <c r="C1435" s="15">
        <v>8469</v>
      </c>
      <c r="D1435" s="6" t="str">
        <f>'[1]TCE - ANEXO III - Preencher'!E1444</f>
        <v>WENIA JESSICA DE OLIVEIRA CEZAR</v>
      </c>
      <c r="E1435" s="5" t="str">
        <f>IF('[1]TCE - ANEXO III - Preencher'!F1444="4 - Assistência Odontológica","2 - Outros Profissionais da Saúde",'[1]TCE - ANEXO II - Enviar TCE'!E1434)</f>
        <v>2 - Outros Profissionais da Saúde</v>
      </c>
      <c r="F1435" s="7" t="str">
        <f>'[1]TCE - ANEXO III - Preencher'!G1444</f>
        <v>3222-05</v>
      </c>
      <c r="G1435" s="8">
        <f>IF('[1]TCE - ANEXO III - Preencher'!H1444="","",'[1]TCE - ANEXO III - Preencher'!H1444)</f>
        <v>44044</v>
      </c>
      <c r="H1435" s="9">
        <f>'[1]TCE - ANEXO III - Preencher'!I1444</f>
        <v>15.17</v>
      </c>
      <c r="I1435" s="9">
        <f>'[1]TCE - ANEXO III - Preencher'!J1444</f>
        <v>121.37</v>
      </c>
      <c r="J1435" s="9">
        <f>'[1]TCE - ANEXO III - Preencher'!K1444</f>
        <v>0</v>
      </c>
      <c r="K1435" s="10">
        <f>'[1]TCE - ANEXO III - Preencher'!L1444</f>
        <v>0</v>
      </c>
      <c r="L1435" s="10">
        <f>'[1]TCE - ANEXO III - Preencher'!M1444</f>
        <v>0</v>
      </c>
      <c r="M1435" s="10">
        <f t="shared" si="133"/>
        <v>0</v>
      </c>
      <c r="N1435" s="10">
        <f>'[1]TCE - ANEXO III - Preencher'!O1444</f>
        <v>0.44813999999999998</v>
      </c>
      <c r="O1435" s="10">
        <f>'[1]TCE - ANEXO III - Preencher'!P1444</f>
        <v>0</v>
      </c>
      <c r="P1435" s="11">
        <f t="shared" si="134"/>
        <v>0.44813999999999998</v>
      </c>
      <c r="Q1435" s="10">
        <f>'[1]TCE - ANEXO III - Preencher'!R1444</f>
        <v>260.41335909090907</v>
      </c>
      <c r="R1435" s="10">
        <f>'[1]TCE - ANEXO III - Preencher'!S1444</f>
        <v>65.95</v>
      </c>
      <c r="S1435" s="11">
        <f t="shared" si="135"/>
        <v>194.46335909090908</v>
      </c>
      <c r="T1435" s="10">
        <f>'[1]TCE - ANEXO III - Preencher'!U1444</f>
        <v>0</v>
      </c>
      <c r="U1435" s="10">
        <f>'[1]TCE - ANEXO III - Preencher'!V1444</f>
        <v>0</v>
      </c>
      <c r="V1435" s="11">
        <f t="shared" si="136"/>
        <v>0</v>
      </c>
      <c r="W1435" s="12" t="str">
        <f>IF('[1]TCE - ANEXO III - Preencher'!X1444="","",'[1]TCE - ANEXO III - Preencher'!X1444)</f>
        <v/>
      </c>
      <c r="X1435" s="10">
        <f>'[1]TCE - ANEXO III - Preencher'!Y1444</f>
        <v>0</v>
      </c>
      <c r="Y1435" s="10">
        <f>'[1]TCE - ANEXO III - Preencher'!Z1444</f>
        <v>0</v>
      </c>
      <c r="Z1435" s="11">
        <f t="shared" si="137"/>
        <v>0</v>
      </c>
      <c r="AA1435" s="12" t="str">
        <f>IF('[1]TCE - ANEXO III - Preencher'!AB1444="","",'[1]TCE - ANEXO III - Preencher'!AB1444)</f>
        <v/>
      </c>
      <c r="AB1435" s="10">
        <f t="shared" si="132"/>
        <v>331.45149909090907</v>
      </c>
    </row>
    <row r="1436" spans="1:28" x14ac:dyDescent="0.2">
      <c r="A1436" s="4" t="str">
        <f>IFERROR(VLOOKUP(B1436,'[1]DADOS (OCULTAR)'!$P$3:$R$56,3,0),"")</f>
        <v>10.894.988/0004-86</v>
      </c>
      <c r="B1436" s="5" t="str">
        <f>'[1]TCE - ANEXO III - Preencher'!C1445</f>
        <v>HMR</v>
      </c>
      <c r="C1436" s="15">
        <v>400</v>
      </c>
      <c r="D1436" s="6" t="str">
        <f>'[1]TCE - ANEXO III - Preencher'!E1445</f>
        <v>WERLLANY DE OLIVEIRA CAMPELO</v>
      </c>
      <c r="E1436" s="5" t="str">
        <f>IF('[1]TCE - ANEXO III - Preencher'!F1445="4 - Assistência Odontológica","2 - Outros Profissionais da Saúde",'[1]TCE - ANEXO II - Enviar TCE'!E1435)</f>
        <v>2 - Outros Profissionais da Saúde</v>
      </c>
      <c r="F1436" s="7" t="str">
        <f>'[1]TCE - ANEXO III - Preencher'!G1445</f>
        <v>3222-05</v>
      </c>
      <c r="G1436" s="8">
        <f>IF('[1]TCE - ANEXO III - Preencher'!H1445="","",'[1]TCE - ANEXO III - Preencher'!H1445)</f>
        <v>44044</v>
      </c>
      <c r="H1436" s="9">
        <f>'[1]TCE - ANEXO III - Preencher'!I1445</f>
        <v>17.399999999999999</v>
      </c>
      <c r="I1436" s="9">
        <f>'[1]TCE - ANEXO III - Preencher'!J1445</f>
        <v>139.21</v>
      </c>
      <c r="J1436" s="9">
        <f>'[1]TCE - ANEXO III - Preencher'!K1445</f>
        <v>0</v>
      </c>
      <c r="K1436" s="10">
        <f>'[1]TCE - ANEXO III - Preencher'!L1445</f>
        <v>0</v>
      </c>
      <c r="L1436" s="10">
        <f>'[1]TCE - ANEXO III - Preencher'!M1445</f>
        <v>0</v>
      </c>
      <c r="M1436" s="10">
        <f t="shared" si="133"/>
        <v>0</v>
      </c>
      <c r="N1436" s="10">
        <f>'[1]TCE - ANEXO III - Preencher'!O1445</f>
        <v>0.44813999999999998</v>
      </c>
      <c r="O1436" s="10">
        <f>'[1]TCE - ANEXO III - Preencher'!P1445</f>
        <v>0</v>
      </c>
      <c r="P1436" s="11">
        <f t="shared" si="134"/>
        <v>0.44813999999999998</v>
      </c>
      <c r="Q1436" s="10">
        <f>'[1]TCE - ANEXO III - Preencher'!R1445</f>
        <v>124.4133590909091</v>
      </c>
      <c r="R1436" s="10">
        <f>'[1]TCE - ANEXO III - Preencher'!S1445</f>
        <v>79.33</v>
      </c>
      <c r="S1436" s="11">
        <f t="shared" si="135"/>
        <v>45.083359090909099</v>
      </c>
      <c r="T1436" s="10">
        <f>'[1]TCE - ANEXO III - Preencher'!U1445</f>
        <v>66.11</v>
      </c>
      <c r="U1436" s="10">
        <f>'[1]TCE - ANEXO III - Preencher'!V1445</f>
        <v>0</v>
      </c>
      <c r="V1436" s="11">
        <f t="shared" si="136"/>
        <v>66.11</v>
      </c>
      <c r="W1436" s="12" t="str">
        <f>IF('[1]TCE - ANEXO III - Preencher'!X1445="","",'[1]TCE - ANEXO III - Preencher'!X1445)</f>
        <v>AUXILIO CRECHE</v>
      </c>
      <c r="X1436" s="10">
        <f>'[1]TCE - ANEXO III - Preencher'!Y1445</f>
        <v>0</v>
      </c>
      <c r="Y1436" s="10">
        <f>'[1]TCE - ANEXO III - Preencher'!Z1445</f>
        <v>0</v>
      </c>
      <c r="Z1436" s="11">
        <f t="shared" si="137"/>
        <v>0</v>
      </c>
      <c r="AA1436" s="12" t="str">
        <f>IF('[1]TCE - ANEXO III - Preencher'!AB1445="","",'[1]TCE - ANEXO III - Preencher'!AB1445)</f>
        <v/>
      </c>
      <c r="AB1436" s="10">
        <f t="shared" si="132"/>
        <v>268.25149909090914</v>
      </c>
    </row>
    <row r="1437" spans="1:28" x14ac:dyDescent="0.2">
      <c r="A1437" s="4" t="str">
        <f>IFERROR(VLOOKUP(B1437,'[1]DADOS (OCULTAR)'!$P$3:$R$56,3,0),"")</f>
        <v>10.894.988/0004-86</v>
      </c>
      <c r="B1437" s="5" t="str">
        <f>'[1]TCE - ANEXO III - Preencher'!C1446</f>
        <v>HMR</v>
      </c>
      <c r="C1437" s="15">
        <v>418</v>
      </c>
      <c r="D1437" s="6" t="str">
        <f>'[1]TCE - ANEXO III - Preencher'!E1446</f>
        <v>WESLYANNE PINHEIRO MACIEL LACERDA</v>
      </c>
      <c r="E1437" s="5" t="str">
        <f>IF('[1]TCE - ANEXO III - Preencher'!F1446="4 - Assistência Odontológica","2 - Outros Profissionais da Saúde",'[1]TCE - ANEXO II - Enviar TCE'!E1436)</f>
        <v>1 - Médico</v>
      </c>
      <c r="F1437" s="7" t="str">
        <f>'[1]TCE - ANEXO III - Preencher'!G1446</f>
        <v>2251-25</v>
      </c>
      <c r="G1437" s="8">
        <f>IF('[1]TCE - ANEXO III - Preencher'!H1446="","",'[1]TCE - ANEXO III - Preencher'!H1446)</f>
        <v>44044</v>
      </c>
      <c r="H1437" s="9">
        <f>'[1]TCE - ANEXO III - Preencher'!I1446</f>
        <v>68.540000000000006</v>
      </c>
      <c r="I1437" s="9">
        <f>'[1]TCE - ANEXO III - Preencher'!J1446</f>
        <v>548.24</v>
      </c>
      <c r="J1437" s="9">
        <f>'[1]TCE - ANEXO III - Preencher'!K1446</f>
        <v>0</v>
      </c>
      <c r="K1437" s="10">
        <f>'[1]TCE - ANEXO III - Preencher'!L1446</f>
        <v>0</v>
      </c>
      <c r="L1437" s="10">
        <f>'[1]TCE - ANEXO III - Preencher'!M1446</f>
        <v>0</v>
      </c>
      <c r="M1437" s="10">
        <f t="shared" si="133"/>
        <v>0</v>
      </c>
      <c r="N1437" s="10">
        <f>'[1]TCE - ANEXO III - Preencher'!O1446</f>
        <v>6.5183999999999997</v>
      </c>
      <c r="O1437" s="10">
        <f>'[1]TCE - ANEXO III - Preencher'!P1446</f>
        <v>0</v>
      </c>
      <c r="P1437" s="11">
        <f t="shared" si="134"/>
        <v>6.5183999999999997</v>
      </c>
      <c r="Q1437" s="10">
        <f>'[1]TCE - ANEXO III - Preencher'!R1446</f>
        <v>0</v>
      </c>
      <c r="R1437" s="10">
        <f>'[1]TCE - ANEXO III - Preencher'!S1446</f>
        <v>0</v>
      </c>
      <c r="S1437" s="11">
        <f t="shared" si="135"/>
        <v>0</v>
      </c>
      <c r="T1437" s="10">
        <f>'[1]TCE - ANEXO III - Preencher'!U1446</f>
        <v>0</v>
      </c>
      <c r="U1437" s="10">
        <f>'[1]TCE - ANEXO III - Preencher'!V1446</f>
        <v>0</v>
      </c>
      <c r="V1437" s="11">
        <f t="shared" si="136"/>
        <v>0</v>
      </c>
      <c r="W1437" s="12" t="str">
        <f>IF('[1]TCE - ANEXO III - Preencher'!X1446="","",'[1]TCE - ANEXO III - Preencher'!X1446)</f>
        <v/>
      </c>
      <c r="X1437" s="10">
        <f>'[1]TCE - ANEXO III - Preencher'!Y1446</f>
        <v>0</v>
      </c>
      <c r="Y1437" s="10">
        <f>'[1]TCE - ANEXO III - Preencher'!Z1446</f>
        <v>0</v>
      </c>
      <c r="Z1437" s="11">
        <f t="shared" si="137"/>
        <v>0</v>
      </c>
      <c r="AA1437" s="12" t="str">
        <f>IF('[1]TCE - ANEXO III - Preencher'!AB1446="","",'[1]TCE - ANEXO III - Preencher'!AB1446)</f>
        <v/>
      </c>
      <c r="AB1437" s="10">
        <f t="shared" si="132"/>
        <v>623.29840000000002</v>
      </c>
    </row>
    <row r="1438" spans="1:28" x14ac:dyDescent="0.2">
      <c r="A1438" s="4" t="str">
        <f>IFERROR(VLOOKUP(B1438,'[1]DADOS (OCULTAR)'!$P$3:$R$56,3,0),"")</f>
        <v>10.894.988/0004-86</v>
      </c>
      <c r="B1438" s="5" t="str">
        <f>'[1]TCE - ANEXO III - Preencher'!C1447</f>
        <v>HMR</v>
      </c>
      <c r="C1438" s="15">
        <v>442</v>
      </c>
      <c r="D1438" s="6" t="str">
        <f>'[1]TCE - ANEXO III - Preencher'!E1447</f>
        <v>WILDIVANIA ALVES DA SILVA</v>
      </c>
      <c r="E1438" s="5" t="str">
        <f>IF('[1]TCE - ANEXO III - Preencher'!F1447="4 - Assistência Odontológica","2 - Outros Profissionais da Saúde",'[1]TCE - ANEXO II - Enviar TCE'!E1437)</f>
        <v>2 - Outros Profissionais da Saúde</v>
      </c>
      <c r="F1438" s="7" t="str">
        <f>'[1]TCE - ANEXO III - Preencher'!G1447</f>
        <v>2235-05</v>
      </c>
      <c r="G1438" s="8">
        <f>IF('[1]TCE - ANEXO III - Preencher'!H1447="","",'[1]TCE - ANEXO III - Preencher'!H1447)</f>
        <v>44044</v>
      </c>
      <c r="H1438" s="9">
        <f>'[1]TCE - ANEXO III - Preencher'!I1447</f>
        <v>27.87</v>
      </c>
      <c r="I1438" s="9">
        <f>'[1]TCE - ANEXO III - Preencher'!J1447</f>
        <v>223.01</v>
      </c>
      <c r="J1438" s="9">
        <f>'[1]TCE - ANEXO III - Preencher'!K1447</f>
        <v>0</v>
      </c>
      <c r="K1438" s="10">
        <f>'[1]TCE - ANEXO III - Preencher'!L1447</f>
        <v>0</v>
      </c>
      <c r="L1438" s="10">
        <f>'[1]TCE - ANEXO III - Preencher'!M1447</f>
        <v>0</v>
      </c>
      <c r="M1438" s="10">
        <f t="shared" si="133"/>
        <v>0</v>
      </c>
      <c r="N1438" s="10">
        <f>'[1]TCE - ANEXO III - Preencher'!O1447</f>
        <v>1.6295999999999999</v>
      </c>
      <c r="O1438" s="10">
        <f>'[1]TCE - ANEXO III - Preencher'!P1447</f>
        <v>0</v>
      </c>
      <c r="P1438" s="11">
        <f t="shared" si="134"/>
        <v>1.6295999999999999</v>
      </c>
      <c r="Q1438" s="10">
        <f>'[1]TCE - ANEXO III - Preencher'!R1447</f>
        <v>0</v>
      </c>
      <c r="R1438" s="10">
        <f>'[1]TCE - ANEXO III - Preencher'!S1447</f>
        <v>0</v>
      </c>
      <c r="S1438" s="11">
        <f t="shared" si="135"/>
        <v>0</v>
      </c>
      <c r="T1438" s="10">
        <f>'[1]TCE - ANEXO III - Preencher'!U1447</f>
        <v>0</v>
      </c>
      <c r="U1438" s="10">
        <f>'[1]TCE - ANEXO III - Preencher'!V1447</f>
        <v>0</v>
      </c>
      <c r="V1438" s="11">
        <f t="shared" si="136"/>
        <v>0</v>
      </c>
      <c r="W1438" s="12" t="str">
        <f>IF('[1]TCE - ANEXO III - Preencher'!X1447="","",'[1]TCE - ANEXO III - Preencher'!X1447)</f>
        <v/>
      </c>
      <c r="X1438" s="10">
        <f>'[1]TCE - ANEXO III - Preencher'!Y1447</f>
        <v>0</v>
      </c>
      <c r="Y1438" s="10">
        <f>'[1]TCE - ANEXO III - Preencher'!Z1447</f>
        <v>0</v>
      </c>
      <c r="Z1438" s="11">
        <f t="shared" si="137"/>
        <v>0</v>
      </c>
      <c r="AA1438" s="12" t="str">
        <f>IF('[1]TCE - ANEXO III - Preencher'!AB1447="","",'[1]TCE - ANEXO III - Preencher'!AB1447)</f>
        <v/>
      </c>
      <c r="AB1438" s="10">
        <f t="shared" si="132"/>
        <v>252.50960000000001</v>
      </c>
    </row>
    <row r="1439" spans="1:28" x14ac:dyDescent="0.2">
      <c r="A1439" s="4" t="str">
        <f>IFERROR(VLOOKUP(B1439,'[1]DADOS (OCULTAR)'!$P$3:$R$56,3,0),"")</f>
        <v>10.894.988/0004-86</v>
      </c>
      <c r="B1439" s="5" t="str">
        <f>'[1]TCE - ANEXO III - Preencher'!C1448</f>
        <v>HMR</v>
      </c>
      <c r="C1439" s="15">
        <v>445</v>
      </c>
      <c r="D1439" s="6" t="str">
        <f>'[1]TCE - ANEXO III - Preencher'!E1448</f>
        <v>WILKA FABIA DE SANTANA CLEMENTINO</v>
      </c>
      <c r="E1439" s="5" t="str">
        <f>IF('[1]TCE - ANEXO III - Preencher'!F1448="4 - Assistência Odontológica","2 - Outros Profissionais da Saúde",'[1]TCE - ANEXO II - Enviar TCE'!E1438)</f>
        <v>2 - Outros Profissionais da Saúde</v>
      </c>
      <c r="F1439" s="7" t="str">
        <f>'[1]TCE - ANEXO III - Preencher'!G1448</f>
        <v>2235-05</v>
      </c>
      <c r="G1439" s="8">
        <f>IF('[1]TCE - ANEXO III - Preencher'!H1448="","",'[1]TCE - ANEXO III - Preencher'!H1448)</f>
        <v>44044</v>
      </c>
      <c r="H1439" s="9">
        <f>'[1]TCE - ANEXO III - Preencher'!I1448</f>
        <v>30.14</v>
      </c>
      <c r="I1439" s="9">
        <f>'[1]TCE - ANEXO III - Preencher'!J1448</f>
        <v>241.12</v>
      </c>
      <c r="J1439" s="9">
        <f>'[1]TCE - ANEXO III - Preencher'!K1448</f>
        <v>0</v>
      </c>
      <c r="K1439" s="10">
        <f>'[1]TCE - ANEXO III - Preencher'!L1448</f>
        <v>0</v>
      </c>
      <c r="L1439" s="10">
        <f>'[1]TCE - ANEXO III - Preencher'!M1448</f>
        <v>0</v>
      </c>
      <c r="M1439" s="10">
        <f t="shared" si="133"/>
        <v>0</v>
      </c>
      <c r="N1439" s="10">
        <f>'[1]TCE - ANEXO III - Preencher'!O1448</f>
        <v>1.6295999999999999</v>
      </c>
      <c r="O1439" s="10">
        <f>'[1]TCE - ANEXO III - Preencher'!P1448</f>
        <v>0</v>
      </c>
      <c r="P1439" s="11">
        <f t="shared" si="134"/>
        <v>1.6295999999999999</v>
      </c>
      <c r="Q1439" s="10">
        <f>'[1]TCE - ANEXO III - Preencher'!R1448</f>
        <v>0</v>
      </c>
      <c r="R1439" s="10">
        <f>'[1]TCE - ANEXO III - Preencher'!S1448</f>
        <v>0</v>
      </c>
      <c r="S1439" s="11">
        <f t="shared" si="135"/>
        <v>0</v>
      </c>
      <c r="T1439" s="10">
        <f>'[1]TCE - ANEXO III - Preencher'!U1448</f>
        <v>103.28</v>
      </c>
      <c r="U1439" s="10">
        <f>'[1]TCE - ANEXO III - Preencher'!V1448</f>
        <v>0</v>
      </c>
      <c r="V1439" s="11">
        <f t="shared" si="136"/>
        <v>103.28</v>
      </c>
      <c r="W1439" s="12" t="str">
        <f>IF('[1]TCE - ANEXO III - Preencher'!X1448="","",'[1]TCE - ANEXO III - Preencher'!X1448)</f>
        <v>AUXILIO CRECHE</v>
      </c>
      <c r="X1439" s="10">
        <f>'[1]TCE - ANEXO III - Preencher'!Y1448</f>
        <v>0</v>
      </c>
      <c r="Y1439" s="10">
        <f>'[1]TCE - ANEXO III - Preencher'!Z1448</f>
        <v>0</v>
      </c>
      <c r="Z1439" s="11">
        <f t="shared" si="137"/>
        <v>0</v>
      </c>
      <c r="AA1439" s="12" t="str">
        <f>IF('[1]TCE - ANEXO III - Preencher'!AB1448="","",'[1]TCE - ANEXO III - Preencher'!AB1448)</f>
        <v/>
      </c>
      <c r="AB1439" s="10">
        <f t="shared" si="132"/>
        <v>376.16959999999995</v>
      </c>
    </row>
    <row r="1440" spans="1:28" x14ac:dyDescent="0.2">
      <c r="A1440" s="4" t="str">
        <f>IFERROR(VLOOKUP(B1440,'[1]DADOS (OCULTAR)'!$P$3:$R$56,3,0),"")</f>
        <v>10.894.988/0004-86</v>
      </c>
      <c r="B1440" s="5" t="str">
        <f>'[1]TCE - ANEXO III - Preencher'!C1449</f>
        <v>HMR</v>
      </c>
      <c r="C1440" s="15">
        <v>499</v>
      </c>
      <c r="D1440" s="6" t="str">
        <f>'[1]TCE - ANEXO III - Preencher'!E1449</f>
        <v>WILKERLY DE LUCENA ANDRADE</v>
      </c>
      <c r="E1440" s="5" t="str">
        <f>IF('[1]TCE - ANEXO III - Preencher'!F1449="4 - Assistência Odontológica","2 - Outros Profissionais da Saúde",'[1]TCE - ANEXO II - Enviar TCE'!E1439)</f>
        <v>2 - Outros Profissionais da Saúde</v>
      </c>
      <c r="F1440" s="7" t="str">
        <f>'[1]TCE - ANEXO III - Preencher'!G1449</f>
        <v>2235-05</v>
      </c>
      <c r="G1440" s="8">
        <f>IF('[1]TCE - ANEXO III - Preencher'!H1449="","",'[1]TCE - ANEXO III - Preencher'!H1449)</f>
        <v>44044</v>
      </c>
      <c r="H1440" s="9">
        <f>'[1]TCE - ANEXO III - Preencher'!I1449</f>
        <v>41.15</v>
      </c>
      <c r="I1440" s="9">
        <f>'[1]TCE - ANEXO III - Preencher'!J1449</f>
        <v>329.14</v>
      </c>
      <c r="J1440" s="9">
        <f>'[1]TCE - ANEXO III - Preencher'!K1449</f>
        <v>0</v>
      </c>
      <c r="K1440" s="10">
        <f>'[1]TCE - ANEXO III - Preencher'!L1449</f>
        <v>0</v>
      </c>
      <c r="L1440" s="10">
        <f>'[1]TCE - ANEXO III - Preencher'!M1449</f>
        <v>0</v>
      </c>
      <c r="M1440" s="10">
        <f t="shared" si="133"/>
        <v>0</v>
      </c>
      <c r="N1440" s="10">
        <f>'[1]TCE - ANEXO III - Preencher'!O1449</f>
        <v>1.6295999999999999</v>
      </c>
      <c r="O1440" s="10">
        <f>'[1]TCE - ANEXO III - Preencher'!P1449</f>
        <v>0</v>
      </c>
      <c r="P1440" s="11">
        <f t="shared" si="134"/>
        <v>1.6295999999999999</v>
      </c>
      <c r="Q1440" s="10">
        <f>'[1]TCE - ANEXO III - Preencher'!R1449</f>
        <v>0</v>
      </c>
      <c r="R1440" s="10">
        <f>'[1]TCE - ANEXO III - Preencher'!S1449</f>
        <v>0</v>
      </c>
      <c r="S1440" s="11">
        <f t="shared" si="135"/>
        <v>0</v>
      </c>
      <c r="T1440" s="10">
        <f>'[1]TCE - ANEXO III - Preencher'!U1449</f>
        <v>0</v>
      </c>
      <c r="U1440" s="10">
        <f>'[1]TCE - ANEXO III - Preencher'!V1449</f>
        <v>0</v>
      </c>
      <c r="V1440" s="11">
        <f t="shared" si="136"/>
        <v>0</v>
      </c>
      <c r="W1440" s="12" t="str">
        <f>IF('[1]TCE - ANEXO III - Preencher'!X1449="","",'[1]TCE - ANEXO III - Preencher'!X1449)</f>
        <v/>
      </c>
      <c r="X1440" s="10">
        <f>'[1]TCE - ANEXO III - Preencher'!Y1449</f>
        <v>0</v>
      </c>
      <c r="Y1440" s="10">
        <f>'[1]TCE - ANEXO III - Preencher'!Z1449</f>
        <v>0</v>
      </c>
      <c r="Z1440" s="11">
        <f t="shared" si="137"/>
        <v>0</v>
      </c>
      <c r="AA1440" s="12" t="str">
        <f>IF('[1]TCE - ANEXO III - Preencher'!AB1449="","",'[1]TCE - ANEXO III - Preencher'!AB1449)</f>
        <v/>
      </c>
      <c r="AB1440" s="10">
        <f t="shared" si="132"/>
        <v>371.91959999999995</v>
      </c>
    </row>
    <row r="1441" spans="1:28" x14ac:dyDescent="0.2">
      <c r="A1441" s="4" t="str">
        <f>IFERROR(VLOOKUP(B1441,'[1]DADOS (OCULTAR)'!$P$3:$R$56,3,0),"")</f>
        <v>10.894.988/0004-86</v>
      </c>
      <c r="B1441" s="5" t="str">
        <f>'[1]TCE - ANEXO III - Preencher'!C1450</f>
        <v>HMR</v>
      </c>
      <c r="C1441" s="15">
        <v>400</v>
      </c>
      <c r="D1441" s="6" t="str">
        <f>'[1]TCE - ANEXO III - Preencher'!E1450</f>
        <v xml:space="preserve">WILLAMS FRAGOSO DA SILVA </v>
      </c>
      <c r="E1441" s="5" t="str">
        <f>IF('[1]TCE - ANEXO III - Preencher'!F1450="4 - Assistência Odontológica","2 - Outros Profissionais da Saúde",'[1]TCE - ANEXO II - Enviar TCE'!E1440)</f>
        <v>3 - Administrativo</v>
      </c>
      <c r="F1441" s="7" t="str">
        <f>'[1]TCE - ANEXO III - Preencher'!G1450</f>
        <v>5143-20</v>
      </c>
      <c r="G1441" s="8">
        <f>IF('[1]TCE - ANEXO III - Preencher'!H1450="","",'[1]TCE - ANEXO III - Preencher'!H1450)</f>
        <v>44044</v>
      </c>
      <c r="H1441" s="9">
        <f>'[1]TCE - ANEXO III - Preencher'!I1450</f>
        <v>14.64</v>
      </c>
      <c r="I1441" s="9">
        <f>'[1]TCE - ANEXO III - Preencher'!J1450</f>
        <v>117.05</v>
      </c>
      <c r="J1441" s="9">
        <f>'[1]TCE - ANEXO III - Preencher'!K1450</f>
        <v>0</v>
      </c>
      <c r="K1441" s="10">
        <f>'[1]TCE - ANEXO III - Preencher'!L1450</f>
        <v>0</v>
      </c>
      <c r="L1441" s="10">
        <f>'[1]TCE - ANEXO III - Preencher'!M1450</f>
        <v>0</v>
      </c>
      <c r="M1441" s="10">
        <f t="shared" si="133"/>
        <v>0</v>
      </c>
      <c r="N1441" s="10">
        <f>'[1]TCE - ANEXO III - Preencher'!O1450</f>
        <v>0.44</v>
      </c>
      <c r="O1441" s="10">
        <f>'[1]TCE - ANEXO III - Preencher'!P1450</f>
        <v>0</v>
      </c>
      <c r="P1441" s="11">
        <f t="shared" si="134"/>
        <v>0.44</v>
      </c>
      <c r="Q1441" s="10">
        <f>'[1]TCE - ANEXO III - Preencher'!R1450</f>
        <v>132.4133590909091</v>
      </c>
      <c r="R1441" s="10">
        <f>'[1]TCE - ANEXO III - Preencher'!S1450</f>
        <v>62.7</v>
      </c>
      <c r="S1441" s="11">
        <f t="shared" si="135"/>
        <v>69.713359090909094</v>
      </c>
      <c r="T1441" s="10">
        <f>'[1]TCE - ANEXO III - Preencher'!U1450</f>
        <v>0</v>
      </c>
      <c r="U1441" s="10">
        <f>'[1]TCE - ANEXO III - Preencher'!V1450</f>
        <v>0</v>
      </c>
      <c r="V1441" s="11">
        <f t="shared" si="136"/>
        <v>0</v>
      </c>
      <c r="W1441" s="12" t="str">
        <f>IF('[1]TCE - ANEXO III - Preencher'!X1450="","",'[1]TCE - ANEXO III - Preencher'!X1450)</f>
        <v/>
      </c>
      <c r="X1441" s="10">
        <f>'[1]TCE - ANEXO III - Preencher'!Y1450</f>
        <v>0</v>
      </c>
      <c r="Y1441" s="10">
        <f>'[1]TCE - ANEXO III - Preencher'!Z1450</f>
        <v>0</v>
      </c>
      <c r="Z1441" s="11">
        <f t="shared" si="137"/>
        <v>0</v>
      </c>
      <c r="AA1441" s="12" t="str">
        <f>IF('[1]TCE - ANEXO III - Preencher'!AB1450="","",'[1]TCE - ANEXO III - Preencher'!AB1450)</f>
        <v/>
      </c>
      <c r="AB1441" s="10">
        <f t="shared" si="132"/>
        <v>201.84335909090908</v>
      </c>
    </row>
    <row r="1442" spans="1:28" x14ac:dyDescent="0.2">
      <c r="A1442" s="4" t="str">
        <f>IFERROR(VLOOKUP(B1442,'[1]DADOS (OCULTAR)'!$P$3:$R$56,3,0),"")</f>
        <v>10.894.988/0004-86</v>
      </c>
      <c r="B1442" s="5" t="str">
        <f>'[1]TCE - ANEXO III - Preencher'!C1451</f>
        <v>HMR</v>
      </c>
      <c r="C1442" s="15">
        <v>462</v>
      </c>
      <c r="D1442" s="6" t="str">
        <f>'[1]TCE - ANEXO III - Preencher'!E1451</f>
        <v>WILLAMS JOSE GUERRA DOS SANTOS</v>
      </c>
      <c r="E1442" s="5" t="str">
        <f>IF('[1]TCE - ANEXO III - Preencher'!F1451="4 - Assistência Odontológica","2 - Outros Profissionais da Saúde",'[1]TCE - ANEXO II - Enviar TCE'!E1441)</f>
        <v>3 - Administrativo</v>
      </c>
      <c r="F1442" s="7" t="str">
        <f>'[1]TCE - ANEXO III - Preencher'!G1451</f>
        <v>7156-15</v>
      </c>
      <c r="G1442" s="8">
        <f>IF('[1]TCE - ANEXO III - Preencher'!H1451="","",'[1]TCE - ANEXO III - Preencher'!H1451)</f>
        <v>44044</v>
      </c>
      <c r="H1442" s="9">
        <f>'[1]TCE - ANEXO III - Preencher'!I1451</f>
        <v>16.420000000000002</v>
      </c>
      <c r="I1442" s="9">
        <f>'[1]TCE - ANEXO III - Preencher'!J1451</f>
        <v>131.34</v>
      </c>
      <c r="J1442" s="9">
        <f>'[1]TCE - ANEXO III - Preencher'!K1451</f>
        <v>0</v>
      </c>
      <c r="K1442" s="10">
        <f>'[1]TCE - ANEXO III - Preencher'!L1451</f>
        <v>0</v>
      </c>
      <c r="L1442" s="10">
        <f>'[1]TCE - ANEXO III - Preencher'!M1451</f>
        <v>0</v>
      </c>
      <c r="M1442" s="10">
        <f t="shared" si="133"/>
        <v>0</v>
      </c>
      <c r="N1442" s="10">
        <f>'[1]TCE - ANEXO III - Preencher'!O1451</f>
        <v>0.44</v>
      </c>
      <c r="O1442" s="10">
        <f>'[1]TCE - ANEXO III - Preencher'!P1451</f>
        <v>0</v>
      </c>
      <c r="P1442" s="11">
        <f t="shared" si="134"/>
        <v>0.44</v>
      </c>
      <c r="Q1442" s="10">
        <f>'[1]TCE - ANEXO III - Preencher'!R1451</f>
        <v>0</v>
      </c>
      <c r="R1442" s="10">
        <f>'[1]TCE - ANEXO III - Preencher'!S1451</f>
        <v>0</v>
      </c>
      <c r="S1442" s="11">
        <f t="shared" si="135"/>
        <v>0</v>
      </c>
      <c r="T1442" s="10">
        <f>'[1]TCE - ANEXO III - Preencher'!U1451</f>
        <v>0</v>
      </c>
      <c r="U1442" s="10">
        <f>'[1]TCE - ANEXO III - Preencher'!V1451</f>
        <v>0</v>
      </c>
      <c r="V1442" s="11">
        <f t="shared" si="136"/>
        <v>0</v>
      </c>
      <c r="W1442" s="12" t="str">
        <f>IF('[1]TCE - ANEXO III - Preencher'!X1451="","",'[1]TCE - ANEXO III - Preencher'!X1451)</f>
        <v/>
      </c>
      <c r="X1442" s="10">
        <f>'[1]TCE - ANEXO III - Preencher'!Y1451</f>
        <v>0</v>
      </c>
      <c r="Y1442" s="10">
        <f>'[1]TCE - ANEXO III - Preencher'!Z1451</f>
        <v>0</v>
      </c>
      <c r="Z1442" s="11">
        <f t="shared" si="137"/>
        <v>0</v>
      </c>
      <c r="AA1442" s="12" t="str">
        <f>IF('[1]TCE - ANEXO III - Preencher'!AB1451="","",'[1]TCE - ANEXO III - Preencher'!AB1451)</f>
        <v/>
      </c>
      <c r="AB1442" s="10">
        <f t="shared" si="132"/>
        <v>148.19999999999999</v>
      </c>
    </row>
    <row r="1443" spans="1:28" x14ac:dyDescent="0.2">
      <c r="A1443" s="4" t="str">
        <f>IFERROR(VLOOKUP(B1443,'[1]DADOS (OCULTAR)'!$P$3:$R$56,3,0),"")</f>
        <v>10.894.988/0004-86</v>
      </c>
      <c r="B1443" s="5" t="str">
        <f>'[1]TCE - ANEXO III - Preencher'!C1452</f>
        <v>HMR</v>
      </c>
      <c r="C1443" s="15">
        <v>5415</v>
      </c>
      <c r="D1443" s="6" t="str">
        <f>'[1]TCE - ANEXO III - Preencher'!E1452</f>
        <v>WILSON BARBOSA DE FARIAS</v>
      </c>
      <c r="E1443" s="5" t="str">
        <f>IF('[1]TCE - ANEXO III - Preencher'!F1452="4 - Assistência Odontológica","2 - Outros Profissionais da Saúde",'[1]TCE - ANEXO II - Enviar TCE'!E1442)</f>
        <v>3 - Administrativo</v>
      </c>
      <c r="F1443" s="7" t="str">
        <f>'[1]TCE - ANEXO III - Preencher'!G1452</f>
        <v>5174-10</v>
      </c>
      <c r="G1443" s="8">
        <f>IF('[1]TCE - ANEXO III - Preencher'!H1452="","",'[1]TCE - ANEXO III - Preencher'!H1452)</f>
        <v>44044</v>
      </c>
      <c r="H1443" s="9">
        <f>'[1]TCE - ANEXO III - Preencher'!I1452</f>
        <v>13.59</v>
      </c>
      <c r="I1443" s="9">
        <f>'[1]TCE - ANEXO III - Preencher'!J1452</f>
        <v>108.69</v>
      </c>
      <c r="J1443" s="9">
        <f>'[1]TCE - ANEXO III - Preencher'!K1452</f>
        <v>0</v>
      </c>
      <c r="K1443" s="10">
        <f>'[1]TCE - ANEXO III - Preencher'!L1452</f>
        <v>0</v>
      </c>
      <c r="L1443" s="10">
        <f>'[1]TCE - ANEXO III - Preencher'!M1452</f>
        <v>0</v>
      </c>
      <c r="M1443" s="10">
        <f t="shared" si="133"/>
        <v>0</v>
      </c>
      <c r="N1443" s="10">
        <f>'[1]TCE - ANEXO III - Preencher'!O1452</f>
        <v>0.44</v>
      </c>
      <c r="O1443" s="10">
        <f>'[1]TCE - ANEXO III - Preencher'!P1452</f>
        <v>0</v>
      </c>
      <c r="P1443" s="11">
        <f t="shared" si="134"/>
        <v>0.44</v>
      </c>
      <c r="Q1443" s="10">
        <f>'[1]TCE - ANEXO III - Preencher'!R1452</f>
        <v>124.4133590909091</v>
      </c>
      <c r="R1443" s="10">
        <f>'[1]TCE - ANEXO III - Preencher'!S1452</f>
        <v>62.7</v>
      </c>
      <c r="S1443" s="11">
        <f t="shared" si="135"/>
        <v>61.713359090909094</v>
      </c>
      <c r="T1443" s="10">
        <f>'[1]TCE - ANEXO III - Preencher'!U1452</f>
        <v>0</v>
      </c>
      <c r="U1443" s="10">
        <f>'[1]TCE - ANEXO III - Preencher'!V1452</f>
        <v>0</v>
      </c>
      <c r="V1443" s="11">
        <f t="shared" si="136"/>
        <v>0</v>
      </c>
      <c r="W1443" s="12" t="str">
        <f>IF('[1]TCE - ANEXO III - Preencher'!X1452="","",'[1]TCE - ANEXO III - Preencher'!X1452)</f>
        <v/>
      </c>
      <c r="X1443" s="10">
        <f>'[1]TCE - ANEXO III - Preencher'!Y1452</f>
        <v>0</v>
      </c>
      <c r="Y1443" s="10">
        <f>'[1]TCE - ANEXO III - Preencher'!Z1452</f>
        <v>0</v>
      </c>
      <c r="Z1443" s="11">
        <f t="shared" si="137"/>
        <v>0</v>
      </c>
      <c r="AA1443" s="12" t="str">
        <f>IF('[1]TCE - ANEXO III - Preencher'!AB1452="","",'[1]TCE - ANEXO III - Preencher'!AB1452)</f>
        <v/>
      </c>
      <c r="AB1443" s="10">
        <f t="shared" si="132"/>
        <v>184.43335909090911</v>
      </c>
    </row>
    <row r="1444" spans="1:28" x14ac:dyDescent="0.2">
      <c r="A1444" s="4" t="str">
        <f>IFERROR(VLOOKUP(B1444,'[1]DADOS (OCULTAR)'!$P$3:$R$56,3,0),"")</f>
        <v>10.894.988/0004-86</v>
      </c>
      <c r="B1444" s="5" t="str">
        <f>'[1]TCE - ANEXO III - Preencher'!C1453</f>
        <v>HMR</v>
      </c>
      <c r="C1444" s="15">
        <v>425</v>
      </c>
      <c r="D1444" s="6" t="str">
        <f>'[1]TCE - ANEXO III - Preencher'!E1453</f>
        <v>WILSON RAIMUNDO LEITE FILHO</v>
      </c>
      <c r="E1444" s="5" t="str">
        <f>IF('[1]TCE - ANEXO III - Preencher'!F1453="4 - Assistência Odontológica","2 - Outros Profissionais da Saúde",'[1]TCE - ANEXO II - Enviar TCE'!E1443)</f>
        <v>3 - Administrativo</v>
      </c>
      <c r="F1444" s="7" t="str">
        <f>'[1]TCE - ANEXO III - Preencher'!G1453</f>
        <v>4131-15</v>
      </c>
      <c r="G1444" s="8">
        <f>IF('[1]TCE - ANEXO III - Preencher'!H1453="","",'[1]TCE - ANEXO III - Preencher'!H1453)</f>
        <v>44044</v>
      </c>
      <c r="H1444" s="9">
        <f>'[1]TCE - ANEXO III - Preencher'!I1453</f>
        <v>20.010000000000002</v>
      </c>
      <c r="I1444" s="9">
        <f>'[1]TCE - ANEXO III - Preencher'!J1453</f>
        <v>160.05000000000001</v>
      </c>
      <c r="J1444" s="9">
        <f>'[1]TCE - ANEXO III - Preencher'!K1453</f>
        <v>0</v>
      </c>
      <c r="K1444" s="10">
        <f>'[1]TCE - ANEXO III - Preencher'!L1453</f>
        <v>0</v>
      </c>
      <c r="L1444" s="10">
        <f>'[1]TCE - ANEXO III - Preencher'!M1453</f>
        <v>0</v>
      </c>
      <c r="M1444" s="10">
        <f t="shared" si="133"/>
        <v>0</v>
      </c>
      <c r="N1444" s="10">
        <f>'[1]TCE - ANEXO III - Preencher'!O1453</f>
        <v>0.44</v>
      </c>
      <c r="O1444" s="10">
        <f>'[1]TCE - ANEXO III - Preencher'!P1453</f>
        <v>0</v>
      </c>
      <c r="P1444" s="11">
        <f t="shared" si="134"/>
        <v>0.44</v>
      </c>
      <c r="Q1444" s="10">
        <f>'[1]TCE - ANEXO III - Preencher'!R1453</f>
        <v>224.82671818181819</v>
      </c>
      <c r="R1444" s="10">
        <f>'[1]TCE - ANEXO III - Preencher'!S1453</f>
        <v>85.74</v>
      </c>
      <c r="S1444" s="11">
        <f t="shared" si="135"/>
        <v>139.08671818181818</v>
      </c>
      <c r="T1444" s="10">
        <f>'[1]TCE - ANEXO III - Preencher'!U1453</f>
        <v>0</v>
      </c>
      <c r="U1444" s="10">
        <f>'[1]TCE - ANEXO III - Preencher'!V1453</f>
        <v>0</v>
      </c>
      <c r="V1444" s="11">
        <f t="shared" si="136"/>
        <v>0</v>
      </c>
      <c r="W1444" s="12" t="str">
        <f>IF('[1]TCE - ANEXO III - Preencher'!X1453="","",'[1]TCE - ANEXO III - Preencher'!X1453)</f>
        <v/>
      </c>
      <c r="X1444" s="10">
        <f>'[1]TCE - ANEXO III - Preencher'!Y1453</f>
        <v>0</v>
      </c>
      <c r="Y1444" s="10">
        <f>'[1]TCE - ANEXO III - Preencher'!Z1453</f>
        <v>0</v>
      </c>
      <c r="Z1444" s="11">
        <f t="shared" si="137"/>
        <v>0</v>
      </c>
      <c r="AA1444" s="12" t="str">
        <f>IF('[1]TCE - ANEXO III - Preencher'!AB1453="","",'[1]TCE - ANEXO III - Preencher'!AB1453)</f>
        <v/>
      </c>
      <c r="AB1444" s="10">
        <f t="shared" si="132"/>
        <v>319.58671818181818</v>
      </c>
    </row>
    <row r="1445" spans="1:28" x14ac:dyDescent="0.2">
      <c r="A1445" s="4" t="str">
        <f>IFERROR(VLOOKUP(B1445,'[1]DADOS (OCULTAR)'!$P$3:$R$56,3,0),"")</f>
        <v>10.894.988/0004-86</v>
      </c>
      <c r="B1445" s="5" t="str">
        <f>'[1]TCE - ANEXO III - Preencher'!C1454</f>
        <v>HMR</v>
      </c>
      <c r="C1445" s="15">
        <v>3433</v>
      </c>
      <c r="D1445" s="6" t="str">
        <f>'[1]TCE - ANEXO III - Preencher'!E1454</f>
        <v>XENIA RAIZA DA SILVA DOS ANJOS</v>
      </c>
      <c r="E1445" s="5" t="str">
        <f>IF('[1]TCE - ANEXO III - Preencher'!F1454="4 - Assistência Odontológica","2 - Outros Profissionais da Saúde",'[1]TCE - ANEXO II - Enviar TCE'!E1444)</f>
        <v>2 - Outros Profissionais da Saúde</v>
      </c>
      <c r="F1445" s="7" t="str">
        <f>'[1]TCE - ANEXO III - Preencher'!G1454</f>
        <v>2235-05</v>
      </c>
      <c r="G1445" s="8">
        <f>IF('[1]TCE - ANEXO III - Preencher'!H1454="","",'[1]TCE - ANEXO III - Preencher'!H1454)</f>
        <v>44044</v>
      </c>
      <c r="H1445" s="9">
        <f>'[1]TCE - ANEXO III - Preencher'!I1454</f>
        <v>27.87</v>
      </c>
      <c r="I1445" s="9">
        <f>'[1]TCE - ANEXO III - Preencher'!J1454</f>
        <v>223.01</v>
      </c>
      <c r="J1445" s="9">
        <f>'[1]TCE - ANEXO III - Preencher'!K1454</f>
        <v>0</v>
      </c>
      <c r="K1445" s="10">
        <f>'[1]TCE - ANEXO III - Preencher'!L1454</f>
        <v>0</v>
      </c>
      <c r="L1445" s="10">
        <f>'[1]TCE - ANEXO III - Preencher'!M1454</f>
        <v>0</v>
      </c>
      <c r="M1445" s="10">
        <f t="shared" si="133"/>
        <v>0</v>
      </c>
      <c r="N1445" s="10">
        <f>'[1]TCE - ANEXO III - Preencher'!O1454</f>
        <v>1.6295999999999999</v>
      </c>
      <c r="O1445" s="10">
        <f>'[1]TCE - ANEXO III - Preencher'!P1454</f>
        <v>0</v>
      </c>
      <c r="P1445" s="11">
        <f t="shared" si="134"/>
        <v>1.6295999999999999</v>
      </c>
      <c r="Q1445" s="10">
        <f>'[1]TCE - ANEXO III - Preencher'!R1454</f>
        <v>0</v>
      </c>
      <c r="R1445" s="10">
        <f>'[1]TCE - ANEXO III - Preencher'!S1454</f>
        <v>0</v>
      </c>
      <c r="S1445" s="11">
        <f t="shared" si="135"/>
        <v>0</v>
      </c>
      <c r="T1445" s="10">
        <f>'[1]TCE - ANEXO III - Preencher'!U1454</f>
        <v>0</v>
      </c>
      <c r="U1445" s="10">
        <f>'[1]TCE - ANEXO III - Preencher'!V1454</f>
        <v>0</v>
      </c>
      <c r="V1445" s="11">
        <f t="shared" si="136"/>
        <v>0</v>
      </c>
      <c r="W1445" s="12" t="str">
        <f>IF('[1]TCE - ANEXO III - Preencher'!X1454="","",'[1]TCE - ANEXO III - Preencher'!X1454)</f>
        <v/>
      </c>
      <c r="X1445" s="10">
        <f>'[1]TCE - ANEXO III - Preencher'!Y1454</f>
        <v>0</v>
      </c>
      <c r="Y1445" s="10">
        <f>'[1]TCE - ANEXO III - Preencher'!Z1454</f>
        <v>0</v>
      </c>
      <c r="Z1445" s="11">
        <f t="shared" si="137"/>
        <v>0</v>
      </c>
      <c r="AA1445" s="12" t="str">
        <f>IF('[1]TCE - ANEXO III - Preencher'!AB1454="","",'[1]TCE - ANEXO III - Preencher'!AB1454)</f>
        <v/>
      </c>
      <c r="AB1445" s="10">
        <f t="shared" si="132"/>
        <v>252.50960000000001</v>
      </c>
    </row>
    <row r="1446" spans="1:28" x14ac:dyDescent="0.2">
      <c r="A1446" s="4" t="str">
        <f>IFERROR(VLOOKUP(B1446,'[1]DADOS (OCULTAR)'!$P$3:$R$56,3,0),"")</f>
        <v>10.894.988/0004-86</v>
      </c>
      <c r="B1446" s="5" t="str">
        <f>'[1]TCE - ANEXO III - Preencher'!C1455</f>
        <v>HMR</v>
      </c>
      <c r="C1446" s="15">
        <v>451</v>
      </c>
      <c r="D1446" s="6" t="str">
        <f>'[1]TCE - ANEXO III - Preencher'!E1455</f>
        <v xml:space="preserve">YALIS CORDEIRO DE MELO </v>
      </c>
      <c r="E1446" s="5" t="str">
        <f>IF('[1]TCE - ANEXO III - Preencher'!F1455="4 - Assistência Odontológica","2 - Outros Profissionais da Saúde",'[1]TCE - ANEXO II - Enviar TCE'!E1445)</f>
        <v>1 - Médico</v>
      </c>
      <c r="F1446" s="7" t="str">
        <f>'[1]TCE - ANEXO III - Preencher'!G1455</f>
        <v>2251-25</v>
      </c>
      <c r="G1446" s="8">
        <f>IF('[1]TCE - ANEXO III - Preencher'!H1455="","",'[1]TCE - ANEXO III - Preencher'!H1455)</f>
        <v>44044</v>
      </c>
      <c r="H1446" s="9">
        <f>'[1]TCE - ANEXO III - Preencher'!I1455</f>
        <v>62.68</v>
      </c>
      <c r="I1446" s="9">
        <f>'[1]TCE - ANEXO III - Preencher'!J1455</f>
        <v>501.44</v>
      </c>
      <c r="J1446" s="9">
        <f>'[1]TCE - ANEXO III - Preencher'!K1455</f>
        <v>0</v>
      </c>
      <c r="K1446" s="10">
        <f>'[1]TCE - ANEXO III - Preencher'!L1455</f>
        <v>0</v>
      </c>
      <c r="L1446" s="10">
        <f>'[1]TCE - ANEXO III - Preencher'!M1455</f>
        <v>0</v>
      </c>
      <c r="M1446" s="10">
        <f t="shared" si="133"/>
        <v>0</v>
      </c>
      <c r="N1446" s="10">
        <f>'[1]TCE - ANEXO III - Preencher'!O1455</f>
        <v>6.5183999999999997</v>
      </c>
      <c r="O1446" s="10">
        <f>'[1]TCE - ANEXO III - Preencher'!P1455</f>
        <v>0</v>
      </c>
      <c r="P1446" s="11">
        <f t="shared" si="134"/>
        <v>6.5183999999999997</v>
      </c>
      <c r="Q1446" s="10">
        <f>'[1]TCE - ANEXO III - Preencher'!R1455</f>
        <v>0</v>
      </c>
      <c r="R1446" s="10">
        <f>'[1]TCE - ANEXO III - Preencher'!S1455</f>
        <v>0</v>
      </c>
      <c r="S1446" s="11">
        <f t="shared" si="135"/>
        <v>0</v>
      </c>
      <c r="T1446" s="10">
        <f>'[1]TCE - ANEXO III - Preencher'!U1455</f>
        <v>0</v>
      </c>
      <c r="U1446" s="10">
        <f>'[1]TCE - ANEXO III - Preencher'!V1455</f>
        <v>0</v>
      </c>
      <c r="V1446" s="11">
        <f t="shared" si="136"/>
        <v>0</v>
      </c>
      <c r="W1446" s="12" t="str">
        <f>IF('[1]TCE - ANEXO III - Preencher'!X1455="","",'[1]TCE - ANEXO III - Preencher'!X1455)</f>
        <v/>
      </c>
      <c r="X1446" s="10">
        <f>'[1]TCE - ANEXO III - Preencher'!Y1455</f>
        <v>0</v>
      </c>
      <c r="Y1446" s="10">
        <f>'[1]TCE - ANEXO III - Preencher'!Z1455</f>
        <v>0</v>
      </c>
      <c r="Z1446" s="11">
        <f t="shared" si="137"/>
        <v>0</v>
      </c>
      <c r="AA1446" s="12" t="str">
        <f>IF('[1]TCE - ANEXO III - Preencher'!AB1455="","",'[1]TCE - ANEXO III - Preencher'!AB1455)</f>
        <v/>
      </c>
      <c r="AB1446" s="10">
        <f t="shared" si="132"/>
        <v>570.63840000000005</v>
      </c>
    </row>
    <row r="1447" spans="1:28" x14ac:dyDescent="0.2">
      <c r="A1447" s="4" t="str">
        <f>IFERROR(VLOOKUP(B1447,'[1]DADOS (OCULTAR)'!$P$3:$R$56,3,0),"")</f>
        <v>10.894.988/0004-86</v>
      </c>
      <c r="B1447" s="5" t="str">
        <f>'[1]TCE - ANEXO III - Preencher'!C1456</f>
        <v>HMR</v>
      </c>
      <c r="C1447" s="15">
        <v>9440</v>
      </c>
      <c r="D1447" s="6" t="str">
        <f>'[1]TCE - ANEXO III - Preencher'!E1456</f>
        <v>YANKA HEVELLING DELFINA RIBEIRO</v>
      </c>
      <c r="E1447" s="5" t="str">
        <f>IF('[1]TCE - ANEXO III - Preencher'!F1456="4 - Assistência Odontológica","2 - Outros Profissionais da Saúde",'[1]TCE - ANEXO II - Enviar TCE'!E1446)</f>
        <v>2 - Outros Profissionais da Saúde</v>
      </c>
      <c r="F1447" s="7" t="str">
        <f>'[1]TCE - ANEXO III - Preencher'!G1456</f>
        <v>3222-05</v>
      </c>
      <c r="G1447" s="8">
        <f>IF('[1]TCE - ANEXO III - Preencher'!H1456="","",'[1]TCE - ANEXO III - Preencher'!H1456)</f>
        <v>44044</v>
      </c>
      <c r="H1447" s="9">
        <f>'[1]TCE - ANEXO III - Preencher'!I1456</f>
        <v>16.760000000000002</v>
      </c>
      <c r="I1447" s="9">
        <f>'[1]TCE - ANEXO III - Preencher'!J1456</f>
        <v>134.13</v>
      </c>
      <c r="J1447" s="9">
        <f>'[1]TCE - ANEXO III - Preencher'!K1456</f>
        <v>0</v>
      </c>
      <c r="K1447" s="10">
        <f>'[1]TCE - ANEXO III - Preencher'!L1456</f>
        <v>0</v>
      </c>
      <c r="L1447" s="10">
        <f>'[1]TCE - ANEXO III - Preencher'!M1456</f>
        <v>0</v>
      </c>
      <c r="M1447" s="10">
        <f t="shared" si="133"/>
        <v>0</v>
      </c>
      <c r="N1447" s="10">
        <f>'[1]TCE - ANEXO III - Preencher'!O1456</f>
        <v>0.44</v>
      </c>
      <c r="O1447" s="10">
        <f>'[1]TCE - ANEXO III - Preencher'!P1456</f>
        <v>0</v>
      </c>
      <c r="P1447" s="11">
        <f t="shared" si="134"/>
        <v>0.44</v>
      </c>
      <c r="Q1447" s="10">
        <f>'[1]TCE - ANEXO III - Preencher'!R1456</f>
        <v>116.4133590909091</v>
      </c>
      <c r="R1447" s="10">
        <f>'[1]TCE - ANEXO III - Preencher'!S1456</f>
        <v>65.95</v>
      </c>
      <c r="S1447" s="11">
        <f t="shared" si="135"/>
        <v>50.463359090909094</v>
      </c>
      <c r="T1447" s="10">
        <f>'[1]TCE - ANEXO III - Preencher'!U1456</f>
        <v>66.11</v>
      </c>
      <c r="U1447" s="10">
        <f>'[1]TCE - ANEXO III - Preencher'!V1456</f>
        <v>0</v>
      </c>
      <c r="V1447" s="11">
        <f t="shared" si="136"/>
        <v>66.11</v>
      </c>
      <c r="W1447" s="12" t="str">
        <f>IF('[1]TCE - ANEXO III - Preencher'!X1456="","",'[1]TCE - ANEXO III - Preencher'!X1456)</f>
        <v>AUXILIO CRECHE</v>
      </c>
      <c r="X1447" s="10">
        <f>'[1]TCE - ANEXO III - Preencher'!Y1456</f>
        <v>0</v>
      </c>
      <c r="Y1447" s="10">
        <f>'[1]TCE - ANEXO III - Preencher'!Z1456</f>
        <v>0</v>
      </c>
      <c r="Z1447" s="11">
        <f t="shared" si="137"/>
        <v>0</v>
      </c>
      <c r="AA1447" s="12" t="str">
        <f>IF('[1]TCE - ANEXO III - Preencher'!AB1456="","",'[1]TCE - ANEXO III - Preencher'!AB1456)</f>
        <v/>
      </c>
      <c r="AB1447" s="10">
        <f t="shared" si="132"/>
        <v>267.90335909090908</v>
      </c>
    </row>
    <row r="1448" spans="1:28" x14ac:dyDescent="0.2">
      <c r="A1448" s="4" t="str">
        <f>IFERROR(VLOOKUP(B1448,'[1]DADOS (OCULTAR)'!$P$3:$R$56,3,0),"")</f>
        <v>10.894.988/0004-86</v>
      </c>
      <c r="B1448" s="5" t="str">
        <f>'[1]TCE - ANEXO III - Preencher'!C1457</f>
        <v>HMR</v>
      </c>
      <c r="C1448" s="15">
        <v>465</v>
      </c>
      <c r="D1448" s="6" t="str">
        <f>'[1]TCE - ANEXO III - Preencher'!E1457</f>
        <v>YARA SILVA NUNES</v>
      </c>
      <c r="E1448" s="5" t="str">
        <f>IF('[1]TCE - ANEXO III - Preencher'!F1457="4 - Assistência Odontológica","2 - Outros Profissionais da Saúde",'[1]TCE - ANEXO II - Enviar TCE'!E1447)</f>
        <v>2 - Outros Profissionais da Saúde</v>
      </c>
      <c r="F1448" s="7" t="str">
        <f>'[1]TCE - ANEXO III - Preencher'!G1457</f>
        <v>3222-05</v>
      </c>
      <c r="G1448" s="8">
        <f>IF('[1]TCE - ANEXO III - Preencher'!H1457="","",'[1]TCE - ANEXO III - Preencher'!H1457)</f>
        <v>44044</v>
      </c>
      <c r="H1448" s="9">
        <f>'[1]TCE - ANEXO III - Preencher'!I1457</f>
        <v>8.09</v>
      </c>
      <c r="I1448" s="9">
        <f>'[1]TCE - ANEXO III - Preencher'!J1457</f>
        <v>64.73</v>
      </c>
      <c r="J1448" s="9">
        <f>'[1]TCE - ANEXO III - Preencher'!K1457</f>
        <v>0</v>
      </c>
      <c r="K1448" s="10">
        <f>'[1]TCE - ANEXO III - Preencher'!L1457</f>
        <v>0</v>
      </c>
      <c r="L1448" s="10">
        <f>'[1]TCE - ANEXO III - Preencher'!M1457</f>
        <v>0</v>
      </c>
      <c r="M1448" s="10">
        <f t="shared" si="133"/>
        <v>0</v>
      </c>
      <c r="N1448" s="10">
        <f>'[1]TCE - ANEXO III - Preencher'!O1457</f>
        <v>0.44</v>
      </c>
      <c r="O1448" s="10">
        <f>'[1]TCE - ANEXO III - Preencher'!P1457</f>
        <v>0</v>
      </c>
      <c r="P1448" s="11">
        <f t="shared" si="134"/>
        <v>0.44</v>
      </c>
      <c r="Q1448" s="10">
        <f>'[1]TCE - ANEXO III - Preencher'!R1457</f>
        <v>0</v>
      </c>
      <c r="R1448" s="10">
        <f>'[1]TCE - ANEXO III - Preencher'!S1457</f>
        <v>0</v>
      </c>
      <c r="S1448" s="11">
        <f t="shared" si="135"/>
        <v>0</v>
      </c>
      <c r="T1448" s="10">
        <f>'[1]TCE - ANEXO III - Preencher'!U1457</f>
        <v>0</v>
      </c>
      <c r="U1448" s="10">
        <f>'[1]TCE - ANEXO III - Preencher'!V1457</f>
        <v>0</v>
      </c>
      <c r="V1448" s="11">
        <f t="shared" si="136"/>
        <v>0</v>
      </c>
      <c r="W1448" s="12" t="str">
        <f>IF('[1]TCE - ANEXO III - Preencher'!X1457="","",'[1]TCE - ANEXO III - Preencher'!X1457)</f>
        <v/>
      </c>
      <c r="X1448" s="10">
        <f>'[1]TCE - ANEXO III - Preencher'!Y1457</f>
        <v>0</v>
      </c>
      <c r="Y1448" s="10">
        <f>'[1]TCE - ANEXO III - Preencher'!Z1457</f>
        <v>0</v>
      </c>
      <c r="Z1448" s="11">
        <f t="shared" si="137"/>
        <v>0</v>
      </c>
      <c r="AA1448" s="12" t="str">
        <f>IF('[1]TCE - ANEXO III - Preencher'!AB1457="","",'[1]TCE - ANEXO III - Preencher'!AB1457)</f>
        <v/>
      </c>
      <c r="AB1448" s="10">
        <f t="shared" si="132"/>
        <v>73.260000000000005</v>
      </c>
    </row>
    <row r="1449" spans="1:28" x14ac:dyDescent="0.2">
      <c r="A1449" s="4" t="str">
        <f>IFERROR(VLOOKUP(B1449,'[1]DADOS (OCULTAR)'!$P$3:$R$56,3,0),"")</f>
        <v>10.894.988/0004-86</v>
      </c>
      <c r="B1449" s="5" t="str">
        <f>'[1]TCE - ANEXO III - Preencher'!C1458</f>
        <v>HMR</v>
      </c>
      <c r="C1449" s="15">
        <v>326</v>
      </c>
      <c r="D1449" s="6" t="str">
        <f>'[1]TCE - ANEXO III - Preencher'!E1458</f>
        <v>YOLANDA FERNANDES TAVORA SAMPAIO ALENCAR</v>
      </c>
      <c r="E1449" s="5" t="str">
        <f>IF('[1]TCE - ANEXO III - Preencher'!F1458="4 - Assistência Odontológica","2 - Outros Profissionais da Saúde",'[1]TCE - ANEXO II - Enviar TCE'!E1448)</f>
        <v>1 - Médico</v>
      </c>
      <c r="F1449" s="7" t="str">
        <f>'[1]TCE - ANEXO III - Preencher'!G1458</f>
        <v>2251-25</v>
      </c>
      <c r="G1449" s="8">
        <f>IF('[1]TCE - ANEXO III - Preencher'!H1458="","",'[1]TCE - ANEXO III - Preencher'!H1458)</f>
        <v>44044</v>
      </c>
      <c r="H1449" s="9">
        <f>'[1]TCE - ANEXO III - Preencher'!I1458</f>
        <v>68.53</v>
      </c>
      <c r="I1449" s="9">
        <f>'[1]TCE - ANEXO III - Preencher'!J1458</f>
        <v>548.24</v>
      </c>
      <c r="J1449" s="9">
        <f>'[1]TCE - ANEXO III - Preencher'!K1458</f>
        <v>0</v>
      </c>
      <c r="K1449" s="10">
        <f>'[1]TCE - ANEXO III - Preencher'!L1458</f>
        <v>0</v>
      </c>
      <c r="L1449" s="10">
        <f>'[1]TCE - ANEXO III - Preencher'!M1458</f>
        <v>0</v>
      </c>
      <c r="M1449" s="10">
        <f t="shared" si="133"/>
        <v>0</v>
      </c>
      <c r="N1449" s="10">
        <f>'[1]TCE - ANEXO III - Preencher'!O1458</f>
        <v>6.5183999999999997</v>
      </c>
      <c r="O1449" s="10">
        <f>'[1]TCE - ANEXO III - Preencher'!P1458</f>
        <v>0</v>
      </c>
      <c r="P1449" s="11">
        <f t="shared" si="134"/>
        <v>6.5183999999999997</v>
      </c>
      <c r="Q1449" s="10">
        <f>'[1]TCE - ANEXO III - Preencher'!R1458</f>
        <v>0</v>
      </c>
      <c r="R1449" s="10">
        <f>'[1]TCE - ANEXO III - Preencher'!S1458</f>
        <v>0</v>
      </c>
      <c r="S1449" s="11">
        <f t="shared" si="135"/>
        <v>0</v>
      </c>
      <c r="T1449" s="10">
        <f>'[1]TCE - ANEXO III - Preencher'!U1458</f>
        <v>0</v>
      </c>
      <c r="U1449" s="10">
        <f>'[1]TCE - ANEXO III - Preencher'!V1458</f>
        <v>0</v>
      </c>
      <c r="V1449" s="11">
        <f t="shared" si="136"/>
        <v>0</v>
      </c>
      <c r="W1449" s="12" t="str">
        <f>IF('[1]TCE - ANEXO III - Preencher'!X1458="","",'[1]TCE - ANEXO III - Preencher'!X1458)</f>
        <v/>
      </c>
      <c r="X1449" s="10">
        <f>'[1]TCE - ANEXO III - Preencher'!Y1458</f>
        <v>0</v>
      </c>
      <c r="Y1449" s="10">
        <f>'[1]TCE - ANEXO III - Preencher'!Z1458</f>
        <v>0</v>
      </c>
      <c r="Z1449" s="11">
        <f t="shared" si="137"/>
        <v>0</v>
      </c>
      <c r="AA1449" s="12" t="str">
        <f>IF('[1]TCE - ANEXO III - Preencher'!AB1458="","",'[1]TCE - ANEXO III - Preencher'!AB1458)</f>
        <v/>
      </c>
      <c r="AB1449" s="10">
        <f t="shared" si="132"/>
        <v>623.28840000000002</v>
      </c>
    </row>
    <row r="1450" spans="1:28" x14ac:dyDescent="0.2">
      <c r="A1450" s="4" t="str">
        <f>IFERROR(VLOOKUP(B1450,'[1]DADOS (OCULTAR)'!$P$3:$R$56,3,0),"")</f>
        <v>10.894.988/0004-86</v>
      </c>
      <c r="B1450" s="5" t="str">
        <f>'[1]TCE - ANEXO III - Preencher'!C1459</f>
        <v>HMR</v>
      </c>
      <c r="C1450" s="15">
        <v>430</v>
      </c>
      <c r="D1450" s="6" t="str">
        <f>'[1]TCE - ANEXO III - Preencher'!E1459</f>
        <v xml:space="preserve">YONEIDE DE SIQUEIRA SA VIEIRA </v>
      </c>
      <c r="E1450" s="5" t="str">
        <f>IF('[1]TCE - ANEXO III - Preencher'!F1459="4 - Assistência Odontológica","2 - Outros Profissionais da Saúde",'[1]TCE - ANEXO II - Enviar TCE'!E1449)</f>
        <v>2 - Outros Profissionais da Saúde</v>
      </c>
      <c r="F1450" s="7" t="str">
        <f>'[1]TCE - ANEXO III - Preencher'!G1459</f>
        <v>3222-05</v>
      </c>
      <c r="G1450" s="8">
        <f>IF('[1]TCE - ANEXO III - Preencher'!H1459="","",'[1]TCE - ANEXO III - Preencher'!H1459)</f>
        <v>44044</v>
      </c>
      <c r="H1450" s="9">
        <f>'[1]TCE - ANEXO III - Preencher'!I1459</f>
        <v>17.28</v>
      </c>
      <c r="I1450" s="9">
        <f>'[1]TCE - ANEXO III - Preencher'!J1459</f>
        <v>138.30000000000001</v>
      </c>
      <c r="J1450" s="9">
        <f>'[1]TCE - ANEXO III - Preencher'!K1459</f>
        <v>0</v>
      </c>
      <c r="K1450" s="10">
        <f>'[1]TCE - ANEXO III - Preencher'!L1459</f>
        <v>0</v>
      </c>
      <c r="L1450" s="10">
        <f>'[1]TCE - ANEXO III - Preencher'!M1459</f>
        <v>0</v>
      </c>
      <c r="M1450" s="10">
        <f t="shared" si="133"/>
        <v>0</v>
      </c>
      <c r="N1450" s="10">
        <f>'[1]TCE - ANEXO III - Preencher'!O1459</f>
        <v>0.44</v>
      </c>
      <c r="O1450" s="10">
        <f>'[1]TCE - ANEXO III - Preencher'!P1459</f>
        <v>0</v>
      </c>
      <c r="P1450" s="11">
        <f t="shared" si="134"/>
        <v>0.44</v>
      </c>
      <c r="Q1450" s="10">
        <f>'[1]TCE - ANEXO III - Preencher'!R1459</f>
        <v>134.9133590909091</v>
      </c>
      <c r="R1450" s="10">
        <f>'[1]TCE - ANEXO III - Preencher'!S1459</f>
        <v>65.95</v>
      </c>
      <c r="S1450" s="11">
        <f t="shared" si="135"/>
        <v>68.963359090909094</v>
      </c>
      <c r="T1450" s="10">
        <f>'[1]TCE - ANEXO III - Preencher'!U1459</f>
        <v>0</v>
      </c>
      <c r="U1450" s="10">
        <f>'[1]TCE - ANEXO III - Preencher'!V1459</f>
        <v>0</v>
      </c>
      <c r="V1450" s="11">
        <f t="shared" si="136"/>
        <v>0</v>
      </c>
      <c r="W1450" s="12" t="str">
        <f>IF('[1]TCE - ANEXO III - Preencher'!X1459="","",'[1]TCE - ANEXO III - Preencher'!X1459)</f>
        <v/>
      </c>
      <c r="X1450" s="10">
        <f>'[1]TCE - ANEXO III - Preencher'!Y1459</f>
        <v>0</v>
      </c>
      <c r="Y1450" s="10">
        <f>'[1]TCE - ANEXO III - Preencher'!Z1459</f>
        <v>0</v>
      </c>
      <c r="Z1450" s="11">
        <f t="shared" si="137"/>
        <v>0</v>
      </c>
      <c r="AA1450" s="12" t="str">
        <f>IF('[1]TCE - ANEXO III - Preencher'!AB1459="","",'[1]TCE - ANEXO III - Preencher'!AB1459)</f>
        <v/>
      </c>
      <c r="AB1450" s="10">
        <f t="shared" si="132"/>
        <v>224.98335909090912</v>
      </c>
    </row>
    <row r="1451" spans="1:28" x14ac:dyDescent="0.2">
      <c r="A1451" s="4" t="str">
        <f>IFERROR(VLOOKUP(B1451,'[1]DADOS (OCULTAR)'!$P$3:$R$56,3,0),"")</f>
        <v>10.894.988/0004-86</v>
      </c>
      <c r="B1451" s="5" t="str">
        <f>'[1]TCE - ANEXO III - Preencher'!C1460</f>
        <v>HMR</v>
      </c>
      <c r="C1451" s="15">
        <v>489</v>
      </c>
      <c r="D1451" s="6" t="str">
        <f>'[1]TCE - ANEXO III - Preencher'!E1460</f>
        <v>YURI OLIVEIRA DE MIRANDA</v>
      </c>
      <c r="E1451" s="5" t="str">
        <f>IF('[1]TCE - ANEXO III - Preencher'!F1460="4 - Assistência Odontológica","2 - Outros Profissionais da Saúde",'[1]TCE - ANEXO II - Enviar TCE'!E1450)</f>
        <v>1 - Médico</v>
      </c>
      <c r="F1451" s="7" t="str">
        <f>'[1]TCE - ANEXO III - Preencher'!G1460</f>
        <v>2251-50</v>
      </c>
      <c r="G1451" s="8">
        <f>IF('[1]TCE - ANEXO III - Preencher'!H1460="","",'[1]TCE - ANEXO III - Preencher'!H1460)</f>
        <v>44044</v>
      </c>
      <c r="H1451" s="9">
        <f>'[1]TCE - ANEXO III - Preencher'!I1460</f>
        <v>75.36</v>
      </c>
      <c r="I1451" s="9">
        <f>'[1]TCE - ANEXO III - Preencher'!J1460</f>
        <v>602.85</v>
      </c>
      <c r="J1451" s="9">
        <f>'[1]TCE - ANEXO III - Preencher'!K1460</f>
        <v>0</v>
      </c>
      <c r="K1451" s="10">
        <f>'[1]TCE - ANEXO III - Preencher'!L1460</f>
        <v>0</v>
      </c>
      <c r="L1451" s="10">
        <f>'[1]TCE - ANEXO III - Preencher'!M1460</f>
        <v>0</v>
      </c>
      <c r="M1451" s="10">
        <f t="shared" si="133"/>
        <v>0</v>
      </c>
      <c r="N1451" s="10">
        <f>'[1]TCE - ANEXO III - Preencher'!O1460</f>
        <v>6.5183999999999997</v>
      </c>
      <c r="O1451" s="10">
        <f>'[1]TCE - ANEXO III - Preencher'!P1460</f>
        <v>0</v>
      </c>
      <c r="P1451" s="11">
        <f t="shared" si="134"/>
        <v>6.5183999999999997</v>
      </c>
      <c r="Q1451" s="10">
        <f>'[1]TCE - ANEXO III - Preencher'!R1460</f>
        <v>0</v>
      </c>
      <c r="R1451" s="10">
        <f>'[1]TCE - ANEXO III - Preencher'!S1460</f>
        <v>0</v>
      </c>
      <c r="S1451" s="11">
        <f t="shared" si="135"/>
        <v>0</v>
      </c>
      <c r="T1451" s="10">
        <f>'[1]TCE - ANEXO III - Preencher'!U1460</f>
        <v>0</v>
      </c>
      <c r="U1451" s="10">
        <f>'[1]TCE - ANEXO III - Preencher'!V1460</f>
        <v>0</v>
      </c>
      <c r="V1451" s="11">
        <f t="shared" si="136"/>
        <v>0</v>
      </c>
      <c r="W1451" s="12" t="str">
        <f>IF('[1]TCE - ANEXO III - Preencher'!X1460="","",'[1]TCE - ANEXO III - Preencher'!X1460)</f>
        <v/>
      </c>
      <c r="X1451" s="10">
        <f>'[1]TCE - ANEXO III - Preencher'!Y1460</f>
        <v>0</v>
      </c>
      <c r="Y1451" s="10">
        <f>'[1]TCE - ANEXO III - Preencher'!Z1460</f>
        <v>0</v>
      </c>
      <c r="Z1451" s="11">
        <f t="shared" si="137"/>
        <v>0</v>
      </c>
      <c r="AA1451" s="12" t="str">
        <f>IF('[1]TCE - ANEXO III - Preencher'!AB1460="","",'[1]TCE - ANEXO III - Preencher'!AB1460)</f>
        <v/>
      </c>
      <c r="AB1451" s="10">
        <f t="shared" si="132"/>
        <v>684.72840000000008</v>
      </c>
    </row>
    <row r="1452" spans="1:28" x14ac:dyDescent="0.2">
      <c r="A1452" s="4" t="str">
        <f>IFERROR(VLOOKUP(B1452,'[1]DADOS (OCULTAR)'!$P$3:$R$56,3,0),"")</f>
        <v>10.894.988/0004-86</v>
      </c>
      <c r="B1452" s="5" t="str">
        <f>'[1]TCE - ANEXO III - Preencher'!C1461</f>
        <v>HMR</v>
      </c>
      <c r="C1452" s="15">
        <v>467</v>
      </c>
      <c r="D1452" s="6" t="str">
        <f>'[1]TCE - ANEXO III - Preencher'!E1461</f>
        <v>YZZIS NATHALYA SILVA DOS SANTOS</v>
      </c>
      <c r="E1452" s="5" t="str">
        <f>IF('[1]TCE - ANEXO III - Preencher'!F1461="4 - Assistência Odontológica","2 - Outros Profissionais da Saúde",'[1]TCE - ANEXO II - Enviar TCE'!E1451)</f>
        <v>3 - Administrativo</v>
      </c>
      <c r="F1452" s="7" t="str">
        <f>'[1]TCE - ANEXO III - Preencher'!G1461</f>
        <v>2522-10</v>
      </c>
      <c r="G1452" s="8">
        <f>IF('[1]TCE - ANEXO III - Preencher'!H1461="","",'[1]TCE - ANEXO III - Preencher'!H1461)</f>
        <v>44044</v>
      </c>
      <c r="H1452" s="9">
        <f>'[1]TCE - ANEXO III - Preencher'!I1461</f>
        <v>23.09</v>
      </c>
      <c r="I1452" s="9">
        <f>'[1]TCE - ANEXO III - Preencher'!J1461</f>
        <v>184.66</v>
      </c>
      <c r="J1452" s="9">
        <f>'[1]TCE - ANEXO III - Preencher'!K1461</f>
        <v>0</v>
      </c>
      <c r="K1452" s="10">
        <f>'[1]TCE - ANEXO III - Preencher'!L1461</f>
        <v>0</v>
      </c>
      <c r="L1452" s="10">
        <f>'[1]TCE - ANEXO III - Preencher'!M1461</f>
        <v>0</v>
      </c>
      <c r="M1452" s="10">
        <f t="shared" si="133"/>
        <v>0</v>
      </c>
      <c r="N1452" s="10">
        <f>'[1]TCE - ANEXO III - Preencher'!O1461</f>
        <v>0.44</v>
      </c>
      <c r="O1452" s="10">
        <f>'[1]TCE - ANEXO III - Preencher'!P1461</f>
        <v>0</v>
      </c>
      <c r="P1452" s="11">
        <f t="shared" si="134"/>
        <v>0.44</v>
      </c>
      <c r="Q1452" s="10">
        <f>'[1]TCE - ANEXO III - Preencher'!R1461</f>
        <v>172.4133590909091</v>
      </c>
      <c r="R1452" s="10">
        <f>'[1]TCE - ANEXO III - Preencher'!S1461</f>
        <v>138.5</v>
      </c>
      <c r="S1452" s="11">
        <f t="shared" si="135"/>
        <v>33.913359090909097</v>
      </c>
      <c r="T1452" s="10">
        <f>'[1]TCE - ANEXO III - Preencher'!U1461</f>
        <v>0</v>
      </c>
      <c r="U1452" s="10">
        <f>'[1]TCE - ANEXO III - Preencher'!V1461</f>
        <v>0</v>
      </c>
      <c r="V1452" s="11">
        <f t="shared" si="136"/>
        <v>0</v>
      </c>
      <c r="W1452" s="12" t="str">
        <f>IF('[1]TCE - ANEXO III - Preencher'!X1461="","",'[1]TCE - ANEXO III - Preencher'!X1461)</f>
        <v/>
      </c>
      <c r="X1452" s="10">
        <f>'[1]TCE - ANEXO III - Preencher'!Y1461</f>
        <v>0</v>
      </c>
      <c r="Y1452" s="10">
        <f>'[1]TCE - ANEXO III - Preencher'!Z1461</f>
        <v>0</v>
      </c>
      <c r="Z1452" s="11">
        <f t="shared" si="137"/>
        <v>0</v>
      </c>
      <c r="AA1452" s="12" t="str">
        <f>IF('[1]TCE - ANEXO III - Preencher'!AB1461="","",'[1]TCE - ANEXO III - Preencher'!AB1461)</f>
        <v/>
      </c>
      <c r="AB1452" s="10">
        <f t="shared" si="132"/>
        <v>242.10335909090909</v>
      </c>
    </row>
    <row r="1453" spans="1:28" x14ac:dyDescent="0.2">
      <c r="A1453" s="4" t="str">
        <f>IFERROR(VLOOKUP(B1453,'[1]DADOS (OCULTAR)'!$P$3:$R$56,3,0),"")</f>
        <v>10.894.988/0004-86</v>
      </c>
      <c r="B1453" s="5" t="str">
        <f>'[1]TCE - ANEXO III - Preencher'!C1462</f>
        <v>HMR</v>
      </c>
      <c r="C1453" s="15">
        <v>1434</v>
      </c>
      <c r="D1453" s="6" t="str">
        <f>'[1]TCE - ANEXO III - Preencher'!E1462</f>
        <v>ZEINA DA SILVA</v>
      </c>
      <c r="E1453" s="5" t="str">
        <f>IF('[1]TCE - ANEXO III - Preencher'!F1462="4 - Assistência Odontológica","2 - Outros Profissionais da Saúde",'[1]TCE - ANEXO II - Enviar TCE'!E1452)</f>
        <v>3 - Administrativo</v>
      </c>
      <c r="F1453" s="7" t="str">
        <f>'[1]TCE - ANEXO III - Preencher'!G1462</f>
        <v>4221-05</v>
      </c>
      <c r="G1453" s="8">
        <f>IF('[1]TCE - ANEXO III - Preencher'!H1462="","",'[1]TCE - ANEXO III - Preencher'!H1462)</f>
        <v>44044</v>
      </c>
      <c r="H1453" s="9">
        <f>'[1]TCE - ANEXO III - Preencher'!I1462</f>
        <v>14.64</v>
      </c>
      <c r="I1453" s="9">
        <f>'[1]TCE - ANEXO III - Preencher'!J1462</f>
        <v>117.05</v>
      </c>
      <c r="J1453" s="9">
        <f>'[1]TCE - ANEXO III - Preencher'!K1462</f>
        <v>0</v>
      </c>
      <c r="K1453" s="10">
        <f>'[1]TCE - ANEXO III - Preencher'!L1462</f>
        <v>0</v>
      </c>
      <c r="L1453" s="10">
        <f>'[1]TCE - ANEXO III - Preencher'!M1462</f>
        <v>0</v>
      </c>
      <c r="M1453" s="10">
        <f t="shared" si="133"/>
        <v>0</v>
      </c>
      <c r="N1453" s="10">
        <f>'[1]TCE - ANEXO III - Preencher'!O1462</f>
        <v>0.44</v>
      </c>
      <c r="O1453" s="10">
        <f>'[1]TCE - ANEXO III - Preencher'!P1462</f>
        <v>0</v>
      </c>
      <c r="P1453" s="11">
        <f t="shared" si="134"/>
        <v>0.44</v>
      </c>
      <c r="Q1453" s="10">
        <f>'[1]TCE - ANEXO III - Preencher'!R1462</f>
        <v>260.41335909090907</v>
      </c>
      <c r="R1453" s="10">
        <f>'[1]TCE - ANEXO III - Preencher'!S1462</f>
        <v>62.7</v>
      </c>
      <c r="S1453" s="11">
        <f t="shared" si="135"/>
        <v>197.71335909090908</v>
      </c>
      <c r="T1453" s="10">
        <f>'[1]TCE - ANEXO III - Preencher'!U1462</f>
        <v>0</v>
      </c>
      <c r="U1453" s="10">
        <f>'[1]TCE - ANEXO III - Preencher'!V1462</f>
        <v>0</v>
      </c>
      <c r="V1453" s="11">
        <f t="shared" si="136"/>
        <v>0</v>
      </c>
      <c r="W1453" s="12" t="str">
        <f>IF('[1]TCE - ANEXO III - Preencher'!X1462="","",'[1]TCE - ANEXO III - Preencher'!X1462)</f>
        <v/>
      </c>
      <c r="X1453" s="10">
        <f>'[1]TCE - ANEXO III - Preencher'!Y1462</f>
        <v>0</v>
      </c>
      <c r="Y1453" s="10">
        <f>'[1]TCE - ANEXO III - Preencher'!Z1462</f>
        <v>0</v>
      </c>
      <c r="Z1453" s="11">
        <f t="shared" si="137"/>
        <v>0</v>
      </c>
      <c r="AA1453" s="12" t="str">
        <f>IF('[1]TCE - ANEXO III - Preencher'!AB1462="","",'[1]TCE - ANEXO III - Preencher'!AB1462)</f>
        <v/>
      </c>
      <c r="AB1453" s="10">
        <f t="shared" si="132"/>
        <v>329.84335909090908</v>
      </c>
    </row>
    <row r="1454" spans="1:28" x14ac:dyDescent="0.2">
      <c r="A1454" s="4" t="str">
        <f>IFERROR(VLOOKUP(B1454,'[1]DADOS (OCULTAR)'!$P$3:$R$56,3,0),"")</f>
        <v>10.894.988/0004-86</v>
      </c>
      <c r="B1454" s="5" t="str">
        <f>'[1]TCE - ANEXO III - Preencher'!C1463</f>
        <v>HMR</v>
      </c>
      <c r="C1454" s="15">
        <v>3472</v>
      </c>
      <c r="D1454" s="6" t="str">
        <f>'[1]TCE - ANEXO III - Preencher'!E1463</f>
        <v>ZENILSON DA PAZ</v>
      </c>
      <c r="E1454" s="5" t="str">
        <f>IF('[1]TCE - ANEXO III - Preencher'!F1463="4 - Assistência Odontológica","2 - Outros Profissionais da Saúde",'[1]TCE - ANEXO II - Enviar TCE'!E1453)</f>
        <v>2 - Outros Profissionais da Saúde</v>
      </c>
      <c r="F1454" s="7" t="str">
        <f>'[1]TCE - ANEXO III - Preencher'!G1463</f>
        <v>3222-05</v>
      </c>
      <c r="G1454" s="8">
        <f>IF('[1]TCE - ANEXO III - Preencher'!H1463="","",'[1]TCE - ANEXO III - Preencher'!H1463)</f>
        <v>44044</v>
      </c>
      <c r="H1454" s="9">
        <f>'[1]TCE - ANEXO III - Preencher'!I1463</f>
        <v>17</v>
      </c>
      <c r="I1454" s="9">
        <f>'[1]TCE - ANEXO III - Preencher'!J1463</f>
        <v>135.93</v>
      </c>
      <c r="J1454" s="9">
        <f>'[1]TCE - ANEXO III - Preencher'!K1463</f>
        <v>0</v>
      </c>
      <c r="K1454" s="10">
        <f>'[1]TCE - ANEXO III - Preencher'!L1463</f>
        <v>0</v>
      </c>
      <c r="L1454" s="10">
        <f>'[1]TCE - ANEXO III - Preencher'!M1463</f>
        <v>0</v>
      </c>
      <c r="M1454" s="10">
        <f t="shared" si="133"/>
        <v>0</v>
      </c>
      <c r="N1454" s="10">
        <f>'[1]TCE - ANEXO III - Preencher'!O1463</f>
        <v>0.44</v>
      </c>
      <c r="O1454" s="10">
        <f>'[1]TCE - ANEXO III - Preencher'!P1463</f>
        <v>0</v>
      </c>
      <c r="P1454" s="11">
        <f t="shared" si="134"/>
        <v>0.44</v>
      </c>
      <c r="Q1454" s="10">
        <f>'[1]TCE - ANEXO III - Preencher'!R1463</f>
        <v>260.41335909090907</v>
      </c>
      <c r="R1454" s="10">
        <f>'[1]TCE - ANEXO III - Preencher'!S1463</f>
        <v>65.95</v>
      </c>
      <c r="S1454" s="11">
        <f t="shared" si="135"/>
        <v>194.46335909090908</v>
      </c>
      <c r="T1454" s="10">
        <f>'[1]TCE - ANEXO III - Preencher'!U1463</f>
        <v>0</v>
      </c>
      <c r="U1454" s="10">
        <f>'[1]TCE - ANEXO III - Preencher'!V1463</f>
        <v>0</v>
      </c>
      <c r="V1454" s="11">
        <f t="shared" si="136"/>
        <v>0</v>
      </c>
      <c r="W1454" s="12" t="str">
        <f>IF('[1]TCE - ANEXO III - Preencher'!X1463="","",'[1]TCE - ANEXO III - Preencher'!X1463)</f>
        <v/>
      </c>
      <c r="X1454" s="10">
        <f>'[1]TCE - ANEXO III - Preencher'!Y1463</f>
        <v>0</v>
      </c>
      <c r="Y1454" s="10">
        <f>'[1]TCE - ANEXO III - Preencher'!Z1463</f>
        <v>0</v>
      </c>
      <c r="Z1454" s="11">
        <f t="shared" si="137"/>
        <v>0</v>
      </c>
      <c r="AA1454" s="12" t="str">
        <f>IF('[1]TCE - ANEXO III - Preencher'!AB1463="","",'[1]TCE - ANEXO III - Preencher'!AB1463)</f>
        <v/>
      </c>
      <c r="AB1454" s="10">
        <f t="shared" si="132"/>
        <v>347.83335909090908</v>
      </c>
    </row>
    <row r="1455" spans="1:28" x14ac:dyDescent="0.2">
      <c r="A1455" s="4" t="str">
        <f>IFERROR(VLOOKUP(B1455,'[1]DADOS (OCULTAR)'!$P$3:$R$56,3,0),"")</f>
        <v>10.894.988/0004-86</v>
      </c>
      <c r="B1455" s="5" t="str">
        <f>'[1]TCE - ANEXO III - Preencher'!C1464</f>
        <v>HMR</v>
      </c>
      <c r="C1455" s="15">
        <v>2404</v>
      </c>
      <c r="D1455" s="6" t="str">
        <f>'[1]TCE - ANEXO III - Preencher'!E1464</f>
        <v xml:space="preserve">ZILMA GALVAO DA SILVA </v>
      </c>
      <c r="E1455" s="5" t="str">
        <f>IF('[1]TCE - ANEXO III - Preencher'!F1464="4 - Assistência Odontológica","2 - Outros Profissionais da Saúde",'[1]TCE - ANEXO II - Enviar TCE'!E1454)</f>
        <v>2 - Outros Profissionais da Saúde</v>
      </c>
      <c r="F1455" s="7" t="str">
        <f>'[1]TCE - ANEXO III - Preencher'!G1464</f>
        <v>2235-05</v>
      </c>
      <c r="G1455" s="8">
        <f>IF('[1]TCE - ANEXO III - Preencher'!H1464="","",'[1]TCE - ANEXO III - Preencher'!H1464)</f>
        <v>44044</v>
      </c>
      <c r="H1455" s="9">
        <f>'[1]TCE - ANEXO III - Preencher'!I1464</f>
        <v>35.78</v>
      </c>
      <c r="I1455" s="9">
        <f>'[1]TCE - ANEXO III - Preencher'!J1464</f>
        <v>286.20999999999998</v>
      </c>
      <c r="J1455" s="9">
        <f>'[1]TCE - ANEXO III - Preencher'!K1464</f>
        <v>0</v>
      </c>
      <c r="K1455" s="10">
        <f>'[1]TCE - ANEXO III - Preencher'!L1464</f>
        <v>0</v>
      </c>
      <c r="L1455" s="10">
        <f>'[1]TCE - ANEXO III - Preencher'!M1464</f>
        <v>0</v>
      </c>
      <c r="M1455" s="10">
        <f t="shared" si="133"/>
        <v>0</v>
      </c>
      <c r="N1455" s="10">
        <f>'[1]TCE - ANEXO III - Preencher'!O1464</f>
        <v>1.6295999999999999</v>
      </c>
      <c r="O1455" s="10">
        <f>'[1]TCE - ANEXO III - Preencher'!P1464</f>
        <v>0</v>
      </c>
      <c r="P1455" s="11">
        <f t="shared" si="134"/>
        <v>1.6295999999999999</v>
      </c>
      <c r="Q1455" s="10">
        <f>'[1]TCE - ANEXO III - Preencher'!R1464</f>
        <v>0</v>
      </c>
      <c r="R1455" s="10">
        <f>'[1]TCE - ANEXO III - Preencher'!S1464</f>
        <v>0</v>
      </c>
      <c r="S1455" s="11">
        <f t="shared" si="135"/>
        <v>0</v>
      </c>
      <c r="T1455" s="10">
        <f>'[1]TCE - ANEXO III - Preencher'!U1464</f>
        <v>0</v>
      </c>
      <c r="U1455" s="10">
        <f>'[1]TCE - ANEXO III - Preencher'!V1464</f>
        <v>0</v>
      </c>
      <c r="V1455" s="11">
        <f t="shared" si="136"/>
        <v>0</v>
      </c>
      <c r="W1455" s="12" t="str">
        <f>IF('[1]TCE - ANEXO III - Preencher'!X1464="","",'[1]TCE - ANEXO III - Preencher'!X1464)</f>
        <v/>
      </c>
      <c r="X1455" s="10">
        <f>'[1]TCE - ANEXO III - Preencher'!Y1464</f>
        <v>0</v>
      </c>
      <c r="Y1455" s="10">
        <f>'[1]TCE - ANEXO III - Preencher'!Z1464</f>
        <v>0</v>
      </c>
      <c r="Z1455" s="11">
        <f t="shared" si="137"/>
        <v>0</v>
      </c>
      <c r="AA1455" s="12" t="str">
        <f>IF('[1]TCE - ANEXO III - Preencher'!AB1464="","",'[1]TCE - ANEXO III - Preencher'!AB1464)</f>
        <v/>
      </c>
      <c r="AB1455" s="10">
        <f t="shared" si="132"/>
        <v>323.61959999999999</v>
      </c>
    </row>
    <row r="1456" spans="1:28" x14ac:dyDescent="0.2">
      <c r="A1456" s="4" t="str">
        <f>IFERROR(VLOOKUP(B1456,'[1]DADOS (OCULTAR)'!$P$3:$R$56,3,0),"")</f>
        <v>10.894.988/0004-86</v>
      </c>
      <c r="B1456" s="5" t="str">
        <f>'[1]TCE - ANEXO III - Preencher'!C1465</f>
        <v>HMR</v>
      </c>
      <c r="C1456" s="15">
        <v>421</v>
      </c>
      <c r="D1456" s="6" t="str">
        <f>'[1]TCE - ANEXO III - Preencher'!E1465</f>
        <v>ADELEMBERG THIAGO CORDEIRO CONSTANTINO</v>
      </c>
      <c r="E1456" s="5" t="str">
        <f>IF('[1]TCE - ANEXO III - Preencher'!F1465="4 - Assistência Odontológica","2 - Outros Profissionais da Saúde",'[1]TCE - ANEXO II - Enviar TCE'!E1455)</f>
        <v>2 - Outros Profissionais da Saúde</v>
      </c>
      <c r="F1456" s="7" t="str">
        <f>'[1]TCE - ANEXO III - Preencher'!G1465</f>
        <v>2236-05</v>
      </c>
      <c r="G1456" s="8">
        <f>IF('[1]TCE - ANEXO III - Preencher'!H1465="","",'[1]TCE - ANEXO III - Preencher'!H1465)</f>
        <v>44044</v>
      </c>
      <c r="H1456" s="9">
        <f>'[1]TCE - ANEXO III - Preencher'!I1465</f>
        <v>28.580000000000002</v>
      </c>
      <c r="I1456" s="9">
        <f>'[1]TCE - ANEXO III - Preencher'!J1465</f>
        <v>0</v>
      </c>
      <c r="J1456" s="9">
        <f>'[1]TCE - ANEXO III - Preencher'!K1465</f>
        <v>971.15</v>
      </c>
      <c r="K1456" s="10">
        <f>'[1]TCE - ANEXO III - Preencher'!L1465</f>
        <v>0</v>
      </c>
      <c r="L1456" s="10">
        <f>'[1]TCE - ANEXO III - Preencher'!M1465</f>
        <v>0</v>
      </c>
      <c r="M1456" s="10">
        <f t="shared" si="133"/>
        <v>0</v>
      </c>
      <c r="N1456" s="10">
        <f>'[1]TCE - ANEXO III - Preencher'!O1465</f>
        <v>0.44813999999999998</v>
      </c>
      <c r="O1456" s="10">
        <f>'[1]TCE - ANEXO III - Preencher'!P1465</f>
        <v>0</v>
      </c>
      <c r="P1456" s="11">
        <f t="shared" si="134"/>
        <v>0.44813999999999998</v>
      </c>
      <c r="Q1456" s="10">
        <f>'[1]TCE - ANEXO III - Preencher'!R1465</f>
        <v>0</v>
      </c>
      <c r="R1456" s="10">
        <f>'[1]TCE - ANEXO III - Preencher'!S1465</f>
        <v>0</v>
      </c>
      <c r="S1456" s="11">
        <f t="shared" si="135"/>
        <v>0</v>
      </c>
      <c r="T1456" s="10">
        <f>'[1]TCE - ANEXO III - Preencher'!U1465</f>
        <v>0</v>
      </c>
      <c r="U1456" s="10">
        <f>'[1]TCE - ANEXO III - Preencher'!V1465</f>
        <v>0</v>
      </c>
      <c r="V1456" s="11">
        <f t="shared" si="136"/>
        <v>0</v>
      </c>
      <c r="W1456" s="12" t="str">
        <f>IF('[1]TCE - ANEXO III - Preencher'!X1465="","",'[1]TCE - ANEXO III - Preencher'!X1465)</f>
        <v/>
      </c>
      <c r="X1456" s="10">
        <f>'[1]TCE - ANEXO III - Preencher'!Y1465</f>
        <v>0</v>
      </c>
      <c r="Y1456" s="10">
        <f>'[1]TCE - ANEXO III - Preencher'!Z1465</f>
        <v>0</v>
      </c>
      <c r="Z1456" s="11">
        <f t="shared" si="137"/>
        <v>0</v>
      </c>
      <c r="AA1456" s="12" t="str">
        <f>IF('[1]TCE - ANEXO III - Preencher'!AB1465="","",'[1]TCE - ANEXO III - Preencher'!AB1465)</f>
        <v/>
      </c>
      <c r="AB1456" s="10">
        <f t="shared" si="132"/>
        <v>1000.17814</v>
      </c>
    </row>
    <row r="1457" spans="1:28" x14ac:dyDescent="0.2">
      <c r="A1457" s="4" t="str">
        <f>IFERROR(VLOOKUP(B1457,'[1]DADOS (OCULTAR)'!$P$3:$R$56,3,0),"")</f>
        <v>10.894.988/0004-86</v>
      </c>
      <c r="B1457" s="5" t="str">
        <f>'[1]TCE - ANEXO III - Preencher'!C1466</f>
        <v>HMR</v>
      </c>
      <c r="C1457" s="15">
        <v>4422</v>
      </c>
      <c r="D1457" s="6" t="str">
        <f>'[1]TCE - ANEXO III - Preencher'!E1466</f>
        <v>ADRIANA DA SILVA BANDEIRA FERREIRA</v>
      </c>
      <c r="E1457" s="5" t="str">
        <f>IF('[1]TCE - ANEXO III - Preencher'!F1466="4 - Assistência Odontológica","2 - Outros Profissionais da Saúde",'[1]TCE - ANEXO II - Enviar TCE'!E1456)</f>
        <v>2 - Outros Profissionais da Saúde</v>
      </c>
      <c r="F1457" s="7" t="str">
        <f>'[1]TCE - ANEXO III - Preencher'!G1466</f>
        <v>3222-05</v>
      </c>
      <c r="G1457" s="8">
        <f>IF('[1]TCE - ANEXO III - Preencher'!H1466="","",'[1]TCE - ANEXO III - Preencher'!H1466)</f>
        <v>44044</v>
      </c>
      <c r="H1457" s="9">
        <f>'[1]TCE - ANEXO III - Preencher'!I1466</f>
        <v>5.14</v>
      </c>
      <c r="I1457" s="9">
        <f>'[1]TCE - ANEXO III - Preencher'!J1466</f>
        <v>41.18</v>
      </c>
      <c r="J1457" s="9">
        <f>'[1]TCE - ANEXO III - Preencher'!K1466</f>
        <v>0</v>
      </c>
      <c r="K1457" s="10">
        <f>'[1]TCE - ANEXO III - Preencher'!L1466</f>
        <v>0</v>
      </c>
      <c r="L1457" s="10">
        <f>'[1]TCE - ANEXO III - Preencher'!M1466</f>
        <v>0</v>
      </c>
      <c r="M1457" s="10">
        <f t="shared" si="133"/>
        <v>0</v>
      </c>
      <c r="N1457" s="10">
        <f>'[1]TCE - ANEXO III - Preencher'!O1466</f>
        <v>0.44813999999999998</v>
      </c>
      <c r="O1457" s="10">
        <f>'[1]TCE - ANEXO III - Preencher'!P1466</f>
        <v>0</v>
      </c>
      <c r="P1457" s="11">
        <f t="shared" si="134"/>
        <v>0.44813999999999998</v>
      </c>
      <c r="Q1457" s="10">
        <f>'[1]TCE - ANEXO III - Preencher'!R1466</f>
        <v>0</v>
      </c>
      <c r="R1457" s="10">
        <f>'[1]TCE - ANEXO III - Preencher'!S1466</f>
        <v>0</v>
      </c>
      <c r="S1457" s="11">
        <f t="shared" si="135"/>
        <v>0</v>
      </c>
      <c r="T1457" s="10">
        <f>'[1]TCE - ANEXO III - Preencher'!U1466</f>
        <v>0</v>
      </c>
      <c r="U1457" s="10">
        <f>'[1]TCE - ANEXO III - Preencher'!V1466</f>
        <v>0</v>
      </c>
      <c r="V1457" s="11">
        <f t="shared" si="136"/>
        <v>0</v>
      </c>
      <c r="W1457" s="12" t="str">
        <f>IF('[1]TCE - ANEXO III - Preencher'!X1466="","",'[1]TCE - ANEXO III - Preencher'!X1466)</f>
        <v/>
      </c>
      <c r="X1457" s="10">
        <f>'[1]TCE - ANEXO III - Preencher'!Y1466</f>
        <v>0</v>
      </c>
      <c r="Y1457" s="10">
        <f>'[1]TCE - ANEXO III - Preencher'!Z1466</f>
        <v>0</v>
      </c>
      <c r="Z1457" s="11">
        <f t="shared" si="137"/>
        <v>0</v>
      </c>
      <c r="AA1457" s="12" t="str">
        <f>IF('[1]TCE - ANEXO III - Preencher'!AB1466="","",'[1]TCE - ANEXO III - Preencher'!AB1466)</f>
        <v/>
      </c>
      <c r="AB1457" s="10">
        <f t="shared" si="132"/>
        <v>46.768140000000002</v>
      </c>
    </row>
    <row r="1458" spans="1:28" x14ac:dyDescent="0.2">
      <c r="A1458" s="4" t="str">
        <f>IFERROR(VLOOKUP(B1458,'[1]DADOS (OCULTAR)'!$P$3:$R$56,3,0),"")</f>
        <v>10.894.988/0004-86</v>
      </c>
      <c r="B1458" s="5" t="str">
        <f>'[1]TCE - ANEXO III - Preencher'!C1467</f>
        <v>HMR</v>
      </c>
      <c r="C1458" s="15">
        <v>400</v>
      </c>
      <c r="D1458" s="6" t="str">
        <f>'[1]TCE - ANEXO III - Preencher'!E1467</f>
        <v>ALBANITA RODRIGUES DA SILVA BONFIM</v>
      </c>
      <c r="E1458" s="5" t="str">
        <f>IF('[1]TCE - ANEXO III - Preencher'!F1467="4 - Assistência Odontológica","2 - Outros Profissionais da Saúde",'[1]TCE - ANEXO II - Enviar TCE'!E1457)</f>
        <v>2 - Outros Profissionais da Saúde</v>
      </c>
      <c r="F1458" s="7" t="str">
        <f>'[1]TCE - ANEXO III - Preencher'!G1467</f>
        <v>3222-05</v>
      </c>
      <c r="G1458" s="8">
        <f>IF('[1]TCE - ANEXO III - Preencher'!H1467="","",'[1]TCE - ANEXO III - Preencher'!H1467)</f>
        <v>44044</v>
      </c>
      <c r="H1458" s="9">
        <f>'[1]TCE - ANEXO III - Preencher'!I1467</f>
        <v>15.530000000000001</v>
      </c>
      <c r="I1458" s="9">
        <f>'[1]TCE - ANEXO III - Preencher'!J1467</f>
        <v>0</v>
      </c>
      <c r="J1458" s="9">
        <f>'[1]TCE - ANEXO III - Preencher'!K1467</f>
        <v>124.32</v>
      </c>
      <c r="K1458" s="10">
        <f>'[1]TCE - ANEXO III - Preencher'!L1467</f>
        <v>0</v>
      </c>
      <c r="L1458" s="10">
        <f>'[1]TCE - ANEXO III - Preencher'!M1467</f>
        <v>0</v>
      </c>
      <c r="M1458" s="10">
        <f t="shared" si="133"/>
        <v>0</v>
      </c>
      <c r="N1458" s="10">
        <f>'[1]TCE - ANEXO III - Preencher'!O1467</f>
        <v>0.44813999999999998</v>
      </c>
      <c r="O1458" s="10">
        <f>'[1]TCE - ANEXO III - Preencher'!P1467</f>
        <v>0</v>
      </c>
      <c r="P1458" s="11">
        <f t="shared" si="134"/>
        <v>0.44813999999999998</v>
      </c>
      <c r="Q1458" s="10">
        <f>'[1]TCE - ANEXO III - Preencher'!R1467</f>
        <v>0</v>
      </c>
      <c r="R1458" s="10">
        <f>'[1]TCE - ANEXO III - Preencher'!S1467</f>
        <v>0</v>
      </c>
      <c r="S1458" s="11">
        <f t="shared" si="135"/>
        <v>0</v>
      </c>
      <c r="T1458" s="10">
        <f>'[1]TCE - ANEXO III - Preencher'!U1467</f>
        <v>0</v>
      </c>
      <c r="U1458" s="10">
        <f>'[1]TCE - ANEXO III - Preencher'!V1467</f>
        <v>0</v>
      </c>
      <c r="V1458" s="11">
        <f t="shared" si="136"/>
        <v>0</v>
      </c>
      <c r="W1458" s="12" t="str">
        <f>IF('[1]TCE - ANEXO III - Preencher'!X1467="","",'[1]TCE - ANEXO III - Preencher'!X1467)</f>
        <v/>
      </c>
      <c r="X1458" s="10">
        <f>'[1]TCE - ANEXO III - Preencher'!Y1467</f>
        <v>0</v>
      </c>
      <c r="Y1458" s="10">
        <f>'[1]TCE - ANEXO III - Preencher'!Z1467</f>
        <v>0</v>
      </c>
      <c r="Z1458" s="11">
        <f t="shared" si="137"/>
        <v>0</v>
      </c>
      <c r="AA1458" s="12" t="str">
        <f>IF('[1]TCE - ANEXO III - Preencher'!AB1467="","",'[1]TCE - ANEXO III - Preencher'!AB1467)</f>
        <v/>
      </c>
      <c r="AB1458" s="10">
        <f t="shared" si="132"/>
        <v>140.29813999999999</v>
      </c>
    </row>
    <row r="1459" spans="1:28" x14ac:dyDescent="0.2">
      <c r="A1459" s="4" t="str">
        <f>IFERROR(VLOOKUP(B1459,'[1]DADOS (OCULTAR)'!$P$3:$R$56,3,0),"")</f>
        <v>10.894.988/0004-86</v>
      </c>
      <c r="B1459" s="5" t="str">
        <f>'[1]TCE - ANEXO III - Preencher'!C1468</f>
        <v>HMR</v>
      </c>
      <c r="C1459" s="15">
        <v>437</v>
      </c>
      <c r="D1459" s="6" t="str">
        <f>'[1]TCE - ANEXO III - Preencher'!E1468</f>
        <v>ALINE GISELLE LEANDRO RODRIGUES</v>
      </c>
      <c r="E1459" s="5" t="str">
        <f>IF('[1]TCE - ANEXO III - Preencher'!F1468="4 - Assistência Odontológica","2 - Outros Profissionais da Saúde",'[1]TCE - ANEXO II - Enviar TCE'!E1458)</f>
        <v>2 - Outros Profissionais da Saúde</v>
      </c>
      <c r="F1459" s="7" t="str">
        <f>'[1]TCE - ANEXO III - Preencher'!G1468</f>
        <v>2235-05</v>
      </c>
      <c r="G1459" s="8">
        <f>IF('[1]TCE - ANEXO III - Preencher'!H1468="","",'[1]TCE - ANEXO III - Preencher'!H1468)</f>
        <v>44044</v>
      </c>
      <c r="H1459" s="9">
        <f>'[1]TCE - ANEXO III - Preencher'!I1468</f>
        <v>48.03</v>
      </c>
      <c r="I1459" s="9">
        <f>'[1]TCE - ANEXO III - Preencher'!J1468</f>
        <v>0</v>
      </c>
      <c r="J1459" s="9">
        <f>'[1]TCE - ANEXO III - Preencher'!K1468</f>
        <v>1554.54</v>
      </c>
      <c r="K1459" s="10">
        <f>'[1]TCE - ANEXO III - Preencher'!L1468</f>
        <v>0</v>
      </c>
      <c r="L1459" s="10">
        <f>'[1]TCE - ANEXO III - Preencher'!M1468</f>
        <v>0</v>
      </c>
      <c r="M1459" s="10">
        <f t="shared" si="133"/>
        <v>0</v>
      </c>
      <c r="N1459" s="10">
        <f>'[1]TCE - ANEXO III - Preencher'!O1468</f>
        <v>1.6295999999999999</v>
      </c>
      <c r="O1459" s="10">
        <f>'[1]TCE - ANEXO III - Preencher'!P1468</f>
        <v>0</v>
      </c>
      <c r="P1459" s="11">
        <f t="shared" si="134"/>
        <v>1.6295999999999999</v>
      </c>
      <c r="Q1459" s="10">
        <f>'[1]TCE - ANEXO III - Preencher'!R1468</f>
        <v>0</v>
      </c>
      <c r="R1459" s="10">
        <f>'[1]TCE - ANEXO III - Preencher'!S1468</f>
        <v>0</v>
      </c>
      <c r="S1459" s="11">
        <f t="shared" si="135"/>
        <v>0</v>
      </c>
      <c r="T1459" s="10">
        <f>'[1]TCE - ANEXO III - Preencher'!U1468</f>
        <v>0</v>
      </c>
      <c r="U1459" s="10">
        <f>'[1]TCE - ANEXO III - Preencher'!V1468</f>
        <v>0</v>
      </c>
      <c r="V1459" s="11">
        <f t="shared" si="136"/>
        <v>0</v>
      </c>
      <c r="W1459" s="12" t="str">
        <f>IF('[1]TCE - ANEXO III - Preencher'!X1468="","",'[1]TCE - ANEXO III - Preencher'!X1468)</f>
        <v/>
      </c>
      <c r="X1459" s="10">
        <f>'[1]TCE - ANEXO III - Preencher'!Y1468</f>
        <v>0</v>
      </c>
      <c r="Y1459" s="10">
        <f>'[1]TCE - ANEXO III - Preencher'!Z1468</f>
        <v>0</v>
      </c>
      <c r="Z1459" s="11">
        <f t="shared" si="137"/>
        <v>0</v>
      </c>
      <c r="AA1459" s="12" t="str">
        <f>IF('[1]TCE - ANEXO III - Preencher'!AB1468="","",'[1]TCE - ANEXO III - Preencher'!AB1468)</f>
        <v/>
      </c>
      <c r="AB1459" s="10">
        <f t="shared" si="132"/>
        <v>1604.1995999999999</v>
      </c>
    </row>
    <row r="1460" spans="1:28" x14ac:dyDescent="0.2">
      <c r="A1460" s="4" t="str">
        <f>IFERROR(VLOOKUP(B1460,'[1]DADOS (OCULTAR)'!$P$3:$R$56,3,0),"")</f>
        <v>10.894.988/0004-86</v>
      </c>
      <c r="B1460" s="5" t="str">
        <f>'[1]TCE - ANEXO III - Preencher'!C1469</f>
        <v>HMR</v>
      </c>
      <c r="C1460" s="15">
        <v>482</v>
      </c>
      <c r="D1460" s="6" t="str">
        <f>'[1]TCE - ANEXO III - Preencher'!E1469</f>
        <v>ALINE MARQUES SOEIRO CABRAL</v>
      </c>
      <c r="E1460" s="5" t="str">
        <f>IF('[1]TCE - ANEXO III - Preencher'!F1469="4 - Assistência Odontológica","2 - Outros Profissionais da Saúde",'[1]TCE - ANEXO II - Enviar TCE'!E1459)</f>
        <v>1 - Médico</v>
      </c>
      <c r="F1460" s="7" t="str">
        <f>'[1]TCE - ANEXO III - Preencher'!G1469</f>
        <v>2251-50</v>
      </c>
      <c r="G1460" s="8">
        <f>IF('[1]TCE - ANEXO III - Preencher'!H1469="","",'[1]TCE - ANEXO III - Preencher'!H1469)</f>
        <v>44044</v>
      </c>
      <c r="H1460" s="9">
        <f>'[1]TCE - ANEXO III - Preencher'!I1469</f>
        <v>96.600000000000009</v>
      </c>
      <c r="I1460" s="9">
        <f>'[1]TCE - ANEXO III - Preencher'!J1469</f>
        <v>772.77</v>
      </c>
      <c r="J1460" s="9">
        <f>'[1]TCE - ANEXO III - Preencher'!K1469</f>
        <v>0</v>
      </c>
      <c r="K1460" s="10">
        <f>'[1]TCE - ANEXO III - Preencher'!L1469</f>
        <v>0</v>
      </c>
      <c r="L1460" s="10">
        <f>'[1]TCE - ANEXO III - Preencher'!M1469</f>
        <v>0</v>
      </c>
      <c r="M1460" s="10">
        <f t="shared" si="133"/>
        <v>0</v>
      </c>
      <c r="N1460" s="10">
        <f>'[1]TCE - ANEXO III - Preencher'!O1469</f>
        <v>6.5183999999999997</v>
      </c>
      <c r="O1460" s="10">
        <f>'[1]TCE - ANEXO III - Preencher'!P1469</f>
        <v>0</v>
      </c>
      <c r="P1460" s="11">
        <f t="shared" si="134"/>
        <v>6.5183999999999997</v>
      </c>
      <c r="Q1460" s="10">
        <f>'[1]TCE - ANEXO III - Preencher'!R1469</f>
        <v>0</v>
      </c>
      <c r="R1460" s="10">
        <f>'[1]TCE - ANEXO III - Preencher'!S1469</f>
        <v>0</v>
      </c>
      <c r="S1460" s="11">
        <f t="shared" si="135"/>
        <v>0</v>
      </c>
      <c r="T1460" s="10">
        <f>'[1]TCE - ANEXO III - Preencher'!U1469</f>
        <v>0</v>
      </c>
      <c r="U1460" s="10">
        <f>'[1]TCE - ANEXO III - Preencher'!V1469</f>
        <v>0</v>
      </c>
      <c r="V1460" s="11">
        <f t="shared" si="136"/>
        <v>0</v>
      </c>
      <c r="W1460" s="12" t="str">
        <f>IF('[1]TCE - ANEXO III - Preencher'!X1469="","",'[1]TCE - ANEXO III - Preencher'!X1469)</f>
        <v/>
      </c>
      <c r="X1460" s="10">
        <f>'[1]TCE - ANEXO III - Preencher'!Y1469</f>
        <v>0</v>
      </c>
      <c r="Y1460" s="10">
        <f>'[1]TCE - ANEXO III - Preencher'!Z1469</f>
        <v>0</v>
      </c>
      <c r="Z1460" s="11">
        <f t="shared" si="137"/>
        <v>0</v>
      </c>
      <c r="AA1460" s="12" t="str">
        <f>IF('[1]TCE - ANEXO III - Preencher'!AB1469="","",'[1]TCE - ANEXO III - Preencher'!AB1469)</f>
        <v/>
      </c>
      <c r="AB1460" s="10">
        <f t="shared" si="132"/>
        <v>875.88840000000005</v>
      </c>
    </row>
    <row r="1461" spans="1:28" x14ac:dyDescent="0.2">
      <c r="A1461" s="4" t="str">
        <f>IFERROR(VLOOKUP(B1461,'[1]DADOS (OCULTAR)'!$P$3:$R$56,3,0),"")</f>
        <v>10.894.988/0004-86</v>
      </c>
      <c r="B1461" s="5" t="str">
        <f>'[1]TCE - ANEXO III - Preencher'!C1470</f>
        <v>HMR</v>
      </c>
      <c r="C1461" s="15">
        <v>497</v>
      </c>
      <c r="D1461" s="6" t="str">
        <f>'[1]TCE - ANEXO III - Preencher'!E1470</f>
        <v>ANDESSON CARLOS DA SILVA FERNANDES</v>
      </c>
      <c r="E1461" s="5" t="str">
        <f>IF('[1]TCE - ANEXO III - Preencher'!F1470="4 - Assistência Odontológica","2 - Outros Profissionais da Saúde",'[1]TCE - ANEXO II - Enviar TCE'!E1460)</f>
        <v>1 - Médico</v>
      </c>
      <c r="F1461" s="7" t="str">
        <f>'[1]TCE - ANEXO III - Preencher'!G1470</f>
        <v>2251-50</v>
      </c>
      <c r="G1461" s="8">
        <f>IF('[1]TCE - ANEXO III - Preencher'!H1470="","",'[1]TCE - ANEXO III - Preencher'!H1470)</f>
        <v>44044</v>
      </c>
      <c r="H1461" s="9">
        <f>'[1]TCE - ANEXO III - Preencher'!I1470</f>
        <v>114.96000000000001</v>
      </c>
      <c r="I1461" s="9">
        <f>'[1]TCE - ANEXO III - Preencher'!J1470</f>
        <v>919.75</v>
      </c>
      <c r="J1461" s="9">
        <f>'[1]TCE - ANEXO III - Preencher'!K1470</f>
        <v>0</v>
      </c>
      <c r="K1461" s="10">
        <f>'[1]TCE - ANEXO III - Preencher'!L1470</f>
        <v>0</v>
      </c>
      <c r="L1461" s="10">
        <f>'[1]TCE - ANEXO III - Preencher'!M1470</f>
        <v>0</v>
      </c>
      <c r="M1461" s="10">
        <f t="shared" si="133"/>
        <v>0</v>
      </c>
      <c r="N1461" s="10">
        <f>'[1]TCE - ANEXO III - Preencher'!O1470</f>
        <v>6.5183999999999997</v>
      </c>
      <c r="O1461" s="10">
        <f>'[1]TCE - ANEXO III - Preencher'!P1470</f>
        <v>0</v>
      </c>
      <c r="P1461" s="11">
        <f t="shared" si="134"/>
        <v>6.5183999999999997</v>
      </c>
      <c r="Q1461" s="10">
        <f>'[1]TCE - ANEXO III - Preencher'!R1470</f>
        <v>0</v>
      </c>
      <c r="R1461" s="10">
        <f>'[1]TCE - ANEXO III - Preencher'!S1470</f>
        <v>0</v>
      </c>
      <c r="S1461" s="11">
        <f t="shared" si="135"/>
        <v>0</v>
      </c>
      <c r="T1461" s="10">
        <f>'[1]TCE - ANEXO III - Preencher'!U1470</f>
        <v>0</v>
      </c>
      <c r="U1461" s="10">
        <f>'[1]TCE - ANEXO III - Preencher'!V1470</f>
        <v>0</v>
      </c>
      <c r="V1461" s="11">
        <f t="shared" si="136"/>
        <v>0</v>
      </c>
      <c r="W1461" s="12" t="str">
        <f>IF('[1]TCE - ANEXO III - Preencher'!X1470="","",'[1]TCE - ANEXO III - Preencher'!X1470)</f>
        <v/>
      </c>
      <c r="X1461" s="10">
        <f>'[1]TCE - ANEXO III - Preencher'!Y1470</f>
        <v>0</v>
      </c>
      <c r="Y1461" s="10">
        <f>'[1]TCE - ANEXO III - Preencher'!Z1470</f>
        <v>0</v>
      </c>
      <c r="Z1461" s="11">
        <f t="shared" si="137"/>
        <v>0</v>
      </c>
      <c r="AA1461" s="12" t="str">
        <f>IF('[1]TCE - ANEXO III - Preencher'!AB1470="","",'[1]TCE - ANEXO III - Preencher'!AB1470)</f>
        <v/>
      </c>
      <c r="AB1461" s="10">
        <f t="shared" si="132"/>
        <v>1041.2284</v>
      </c>
    </row>
    <row r="1462" spans="1:28" x14ac:dyDescent="0.2">
      <c r="A1462" s="4" t="str">
        <f>IFERROR(VLOOKUP(B1462,'[1]DADOS (OCULTAR)'!$P$3:$R$56,3,0),"")</f>
        <v>10.894.988/0004-86</v>
      </c>
      <c r="B1462" s="5" t="str">
        <f>'[1]TCE - ANEXO III - Preencher'!C1471</f>
        <v>HMR</v>
      </c>
      <c r="C1462" s="15">
        <v>446</v>
      </c>
      <c r="D1462" s="6" t="str">
        <f>'[1]TCE - ANEXO III - Preencher'!E1471</f>
        <v>ANDREZA DA SILVA OLIVEIRA</v>
      </c>
      <c r="E1462" s="5" t="str">
        <f>IF('[1]TCE - ANEXO III - Preencher'!F1471="4 - Assistência Odontológica","2 - Outros Profissionais da Saúde",'[1]TCE - ANEXO II - Enviar TCE'!E1461)</f>
        <v>2 - Outros Profissionais da Saúde</v>
      </c>
      <c r="F1462" s="7" t="str">
        <f>'[1]TCE - ANEXO III - Preencher'!G1471</f>
        <v>3222-05</v>
      </c>
      <c r="G1462" s="8">
        <f>IF('[1]TCE - ANEXO III - Preencher'!H1471="","",'[1]TCE - ANEXO III - Preencher'!H1471)</f>
        <v>44044</v>
      </c>
      <c r="H1462" s="9">
        <f>'[1]TCE - ANEXO III - Preencher'!I1471</f>
        <v>5.8100000000000005</v>
      </c>
      <c r="I1462" s="9">
        <f>'[1]TCE - ANEXO III - Preencher'!J1471</f>
        <v>0</v>
      </c>
      <c r="J1462" s="9">
        <f>'[1]TCE - ANEXO III - Preencher'!K1471</f>
        <v>46.52</v>
      </c>
      <c r="K1462" s="10">
        <f>'[1]TCE - ANEXO III - Preencher'!L1471</f>
        <v>0</v>
      </c>
      <c r="L1462" s="10">
        <f>'[1]TCE - ANEXO III - Preencher'!M1471</f>
        <v>0</v>
      </c>
      <c r="M1462" s="10">
        <f t="shared" si="133"/>
        <v>0</v>
      </c>
      <c r="N1462" s="10">
        <f>'[1]TCE - ANEXO III - Preencher'!O1471</f>
        <v>0.44813999999999998</v>
      </c>
      <c r="O1462" s="10">
        <f>'[1]TCE - ANEXO III - Preencher'!P1471</f>
        <v>0</v>
      </c>
      <c r="P1462" s="11">
        <f t="shared" si="134"/>
        <v>0.44813999999999998</v>
      </c>
      <c r="Q1462" s="10">
        <f>'[1]TCE - ANEXO III - Preencher'!R1471</f>
        <v>260.41335909090907</v>
      </c>
      <c r="R1462" s="10">
        <f>'[1]TCE - ANEXO III - Preencher'!S1471</f>
        <v>264.79000000000002</v>
      </c>
      <c r="S1462" s="11">
        <f t="shared" si="135"/>
        <v>-4.3766409090909519</v>
      </c>
      <c r="T1462" s="10">
        <f>'[1]TCE - ANEXO III - Preencher'!U1471</f>
        <v>0</v>
      </c>
      <c r="U1462" s="10">
        <f>'[1]TCE - ANEXO III - Preencher'!V1471</f>
        <v>0</v>
      </c>
      <c r="V1462" s="11">
        <f t="shared" si="136"/>
        <v>0</v>
      </c>
      <c r="W1462" s="12" t="str">
        <f>IF('[1]TCE - ANEXO III - Preencher'!X1471="","",'[1]TCE - ANEXO III - Preencher'!X1471)</f>
        <v/>
      </c>
      <c r="X1462" s="10">
        <f>'[1]TCE - ANEXO III - Preencher'!Y1471</f>
        <v>0</v>
      </c>
      <c r="Y1462" s="10">
        <f>'[1]TCE - ANEXO III - Preencher'!Z1471</f>
        <v>0</v>
      </c>
      <c r="Z1462" s="11">
        <f t="shared" si="137"/>
        <v>0</v>
      </c>
      <c r="AA1462" s="12" t="str">
        <f>IF('[1]TCE - ANEXO III - Preencher'!AB1471="","",'[1]TCE - ANEXO III - Preencher'!AB1471)</f>
        <v/>
      </c>
      <c r="AB1462" s="10">
        <f t="shared" si="132"/>
        <v>48.401499090909056</v>
      </c>
    </row>
    <row r="1463" spans="1:28" x14ac:dyDescent="0.2">
      <c r="A1463" s="4" t="str">
        <f>IFERROR(VLOOKUP(B1463,'[1]DADOS (OCULTAR)'!$P$3:$R$56,3,0),"")</f>
        <v>10.894.988/0004-86</v>
      </c>
      <c r="B1463" s="5" t="str">
        <f>'[1]TCE - ANEXO III - Preencher'!C1472</f>
        <v>HMR</v>
      </c>
      <c r="C1463" s="15">
        <v>482</v>
      </c>
      <c r="D1463" s="6" t="str">
        <f>'[1]TCE - ANEXO III - Preencher'!E1472</f>
        <v>ARTHUR JAPIASSU SEVERO</v>
      </c>
      <c r="E1463" s="5" t="str">
        <f>IF('[1]TCE - ANEXO III - Preencher'!F1472="4 - Assistência Odontológica","2 - Outros Profissionais da Saúde",'[1]TCE - ANEXO II - Enviar TCE'!E1462)</f>
        <v>1 - Médico</v>
      </c>
      <c r="F1463" s="7" t="str">
        <f>'[1]TCE - ANEXO III - Preencher'!G1472</f>
        <v>2251-25</v>
      </c>
      <c r="G1463" s="8">
        <f>IF('[1]TCE - ANEXO III - Preencher'!H1472="","",'[1]TCE - ANEXO III - Preencher'!H1472)</f>
        <v>44044</v>
      </c>
      <c r="H1463" s="9">
        <f>'[1]TCE - ANEXO III - Preencher'!I1472</f>
        <v>84.31</v>
      </c>
      <c r="I1463" s="9">
        <f>'[1]TCE - ANEXO III - Preencher'!J1472</f>
        <v>0</v>
      </c>
      <c r="J1463" s="9">
        <f>'[1]TCE - ANEXO III - Preencher'!K1472</f>
        <v>2663.6</v>
      </c>
      <c r="K1463" s="10">
        <f>'[1]TCE - ANEXO III - Preencher'!L1472</f>
        <v>0</v>
      </c>
      <c r="L1463" s="10">
        <f>'[1]TCE - ANEXO III - Preencher'!M1472</f>
        <v>0</v>
      </c>
      <c r="M1463" s="10">
        <f t="shared" si="133"/>
        <v>0</v>
      </c>
      <c r="N1463" s="10">
        <f>'[1]TCE - ANEXO III - Preencher'!O1472</f>
        <v>6.5183999999999997</v>
      </c>
      <c r="O1463" s="10">
        <f>'[1]TCE - ANEXO III - Preencher'!P1472</f>
        <v>0</v>
      </c>
      <c r="P1463" s="11">
        <f t="shared" si="134"/>
        <v>6.5183999999999997</v>
      </c>
      <c r="Q1463" s="10">
        <f>'[1]TCE - ANEXO III - Preencher'!R1472</f>
        <v>0</v>
      </c>
      <c r="R1463" s="10">
        <f>'[1]TCE - ANEXO III - Preencher'!S1472</f>
        <v>0</v>
      </c>
      <c r="S1463" s="11">
        <f t="shared" si="135"/>
        <v>0</v>
      </c>
      <c r="T1463" s="10">
        <f>'[1]TCE - ANEXO III - Preencher'!U1472</f>
        <v>0</v>
      </c>
      <c r="U1463" s="10">
        <f>'[1]TCE - ANEXO III - Preencher'!V1472</f>
        <v>0</v>
      </c>
      <c r="V1463" s="11">
        <f t="shared" si="136"/>
        <v>0</v>
      </c>
      <c r="W1463" s="12" t="str">
        <f>IF('[1]TCE - ANEXO III - Preencher'!X1472="","",'[1]TCE - ANEXO III - Preencher'!X1472)</f>
        <v/>
      </c>
      <c r="X1463" s="10">
        <f>'[1]TCE - ANEXO III - Preencher'!Y1472</f>
        <v>0</v>
      </c>
      <c r="Y1463" s="10">
        <f>'[1]TCE - ANEXO III - Preencher'!Z1472</f>
        <v>0</v>
      </c>
      <c r="Z1463" s="11">
        <f t="shared" si="137"/>
        <v>0</v>
      </c>
      <c r="AA1463" s="12" t="str">
        <f>IF('[1]TCE - ANEXO III - Preencher'!AB1472="","",'[1]TCE - ANEXO III - Preencher'!AB1472)</f>
        <v/>
      </c>
      <c r="AB1463" s="10">
        <f t="shared" si="132"/>
        <v>2754.4283999999998</v>
      </c>
    </row>
    <row r="1464" spans="1:28" x14ac:dyDescent="0.2">
      <c r="A1464" s="4" t="str">
        <f>IFERROR(VLOOKUP(B1464,'[1]DADOS (OCULTAR)'!$P$3:$R$56,3,0),"")</f>
        <v>10.894.988/0004-86</v>
      </c>
      <c r="B1464" s="5" t="str">
        <f>'[1]TCE - ANEXO III - Preencher'!C1473</f>
        <v>HMR</v>
      </c>
      <c r="C1464" s="15">
        <v>4434</v>
      </c>
      <c r="D1464" s="6" t="str">
        <f>'[1]TCE - ANEXO III - Preencher'!E1473</f>
        <v>AURICEIA VITORINO DA SILVA</v>
      </c>
      <c r="E1464" s="5" t="str">
        <f>IF('[1]TCE - ANEXO III - Preencher'!F1473="4 - Assistência Odontológica","2 - Outros Profissionais da Saúde",'[1]TCE - ANEXO II - Enviar TCE'!E1463)</f>
        <v>2 - Outros Profissionais da Saúde</v>
      </c>
      <c r="F1464" s="7" t="str">
        <f>'[1]TCE - ANEXO III - Preencher'!G1473</f>
        <v>3222-05</v>
      </c>
      <c r="G1464" s="8">
        <f>IF('[1]TCE - ANEXO III - Preencher'!H1473="","",'[1]TCE - ANEXO III - Preencher'!H1473)</f>
        <v>44044</v>
      </c>
      <c r="H1464" s="9">
        <f>'[1]TCE - ANEXO III - Preencher'!I1473</f>
        <v>12.56</v>
      </c>
      <c r="I1464" s="9">
        <f>'[1]TCE - ANEXO III - Preencher'!J1473</f>
        <v>0</v>
      </c>
      <c r="J1464" s="9">
        <f>'[1]TCE - ANEXO III - Preencher'!K1473</f>
        <v>100.53</v>
      </c>
      <c r="K1464" s="10">
        <f>'[1]TCE - ANEXO III - Preencher'!L1473</f>
        <v>0</v>
      </c>
      <c r="L1464" s="10">
        <f>'[1]TCE - ANEXO III - Preencher'!M1473</f>
        <v>0</v>
      </c>
      <c r="M1464" s="10">
        <f t="shared" si="133"/>
        <v>0</v>
      </c>
      <c r="N1464" s="10">
        <f>'[1]TCE - ANEXO III - Preencher'!O1473</f>
        <v>0.44813999999999998</v>
      </c>
      <c r="O1464" s="10">
        <f>'[1]TCE - ANEXO III - Preencher'!P1473</f>
        <v>0</v>
      </c>
      <c r="P1464" s="11">
        <f t="shared" si="134"/>
        <v>0.44813999999999998</v>
      </c>
      <c r="Q1464" s="10">
        <f>'[1]TCE - ANEXO III - Preencher'!R1473</f>
        <v>260.41335909090907</v>
      </c>
      <c r="R1464" s="10">
        <f>'[1]TCE - ANEXO III - Preencher'!S1473</f>
        <v>32.979999999999997</v>
      </c>
      <c r="S1464" s="11">
        <f t="shared" si="135"/>
        <v>227.43335909090908</v>
      </c>
      <c r="T1464" s="10">
        <f>'[1]TCE - ANEXO III - Preencher'!U1473</f>
        <v>0</v>
      </c>
      <c r="U1464" s="10">
        <f>'[1]TCE - ANEXO III - Preencher'!V1473</f>
        <v>0</v>
      </c>
      <c r="V1464" s="11">
        <f t="shared" si="136"/>
        <v>0</v>
      </c>
      <c r="W1464" s="12" t="str">
        <f>IF('[1]TCE - ANEXO III - Preencher'!X1473="","",'[1]TCE - ANEXO III - Preencher'!X1473)</f>
        <v/>
      </c>
      <c r="X1464" s="10">
        <f>'[1]TCE - ANEXO III - Preencher'!Y1473</f>
        <v>0</v>
      </c>
      <c r="Y1464" s="10">
        <f>'[1]TCE - ANEXO III - Preencher'!Z1473</f>
        <v>0</v>
      </c>
      <c r="Z1464" s="11">
        <f t="shared" si="137"/>
        <v>0</v>
      </c>
      <c r="AA1464" s="12" t="str">
        <f>IF('[1]TCE - ANEXO III - Preencher'!AB1473="","",'[1]TCE - ANEXO III - Preencher'!AB1473)</f>
        <v/>
      </c>
      <c r="AB1464" s="10">
        <f t="shared" si="132"/>
        <v>340.97149909090911</v>
      </c>
    </row>
    <row r="1465" spans="1:28" x14ac:dyDescent="0.2">
      <c r="A1465" s="4" t="str">
        <f>IFERROR(VLOOKUP(B1465,'[1]DADOS (OCULTAR)'!$P$3:$R$56,3,0),"")</f>
        <v>10.894.988/0004-86</v>
      </c>
      <c r="B1465" s="5" t="str">
        <f>'[1]TCE - ANEXO III - Preencher'!C1474</f>
        <v>HMR</v>
      </c>
      <c r="C1465" s="15">
        <v>469</v>
      </c>
      <c r="D1465" s="6" t="str">
        <f>'[1]TCE - ANEXO III - Preencher'!E1474</f>
        <v>BARBARA DRIELY DA SILVA</v>
      </c>
      <c r="E1465" s="5" t="str">
        <f>IF('[1]TCE - ANEXO III - Preencher'!F1474="4 - Assistência Odontológica","2 - Outros Profissionais da Saúde",'[1]TCE - ANEXO II - Enviar TCE'!E1464)</f>
        <v>2 - Outros Profissionais da Saúde</v>
      </c>
      <c r="F1465" s="7" t="str">
        <f>'[1]TCE - ANEXO III - Preencher'!G1474</f>
        <v>3222-05</v>
      </c>
      <c r="G1465" s="8">
        <f>IF('[1]TCE - ANEXO III - Preencher'!H1474="","",'[1]TCE - ANEXO III - Preencher'!H1474)</f>
        <v>44044</v>
      </c>
      <c r="H1465" s="9">
        <f>'[1]TCE - ANEXO III - Preencher'!I1474</f>
        <v>9.4700000000000006</v>
      </c>
      <c r="I1465" s="9">
        <f>'[1]TCE - ANEXO III - Preencher'!J1474</f>
        <v>75.819999999999993</v>
      </c>
      <c r="J1465" s="9">
        <f>'[1]TCE - ANEXO III - Preencher'!K1474</f>
        <v>0</v>
      </c>
      <c r="K1465" s="10">
        <f>'[1]TCE - ANEXO III - Preencher'!L1474</f>
        <v>0</v>
      </c>
      <c r="L1465" s="10">
        <f>'[1]TCE - ANEXO III - Preencher'!M1474</f>
        <v>0</v>
      </c>
      <c r="M1465" s="10">
        <f t="shared" si="133"/>
        <v>0</v>
      </c>
      <c r="N1465" s="10">
        <f>'[1]TCE - ANEXO III - Preencher'!O1474</f>
        <v>0.44</v>
      </c>
      <c r="O1465" s="10">
        <f>'[1]TCE - ANEXO III - Preencher'!P1474</f>
        <v>0</v>
      </c>
      <c r="P1465" s="11">
        <f t="shared" si="134"/>
        <v>0.44</v>
      </c>
      <c r="Q1465" s="10">
        <f>'[1]TCE - ANEXO III - Preencher'!R1474</f>
        <v>0</v>
      </c>
      <c r="R1465" s="10">
        <f>'[1]TCE - ANEXO III - Preencher'!S1474</f>
        <v>0</v>
      </c>
      <c r="S1465" s="11">
        <f t="shared" si="135"/>
        <v>0</v>
      </c>
      <c r="T1465" s="10">
        <f>'[1]TCE - ANEXO III - Preencher'!U1474</f>
        <v>0</v>
      </c>
      <c r="U1465" s="10">
        <f>'[1]TCE - ANEXO III - Preencher'!V1474</f>
        <v>0</v>
      </c>
      <c r="V1465" s="11">
        <f t="shared" si="136"/>
        <v>0</v>
      </c>
      <c r="W1465" s="12" t="str">
        <f>IF('[1]TCE - ANEXO III - Preencher'!X1474="","",'[1]TCE - ANEXO III - Preencher'!X1474)</f>
        <v/>
      </c>
      <c r="X1465" s="10">
        <f>'[1]TCE - ANEXO III - Preencher'!Y1474</f>
        <v>0</v>
      </c>
      <c r="Y1465" s="10">
        <f>'[1]TCE - ANEXO III - Preencher'!Z1474</f>
        <v>0</v>
      </c>
      <c r="Z1465" s="11">
        <f t="shared" si="137"/>
        <v>0</v>
      </c>
      <c r="AA1465" s="12" t="str">
        <f>IF('[1]TCE - ANEXO III - Preencher'!AB1474="","",'[1]TCE - ANEXO III - Preencher'!AB1474)</f>
        <v/>
      </c>
      <c r="AB1465" s="10">
        <f t="shared" si="132"/>
        <v>85.72999999999999</v>
      </c>
    </row>
    <row r="1466" spans="1:28" x14ac:dyDescent="0.2">
      <c r="A1466" s="4" t="str">
        <f>IFERROR(VLOOKUP(B1466,'[1]DADOS (OCULTAR)'!$P$3:$R$56,3,0),"")</f>
        <v>10.894.988/0004-86</v>
      </c>
      <c r="B1466" s="5" t="str">
        <f>'[1]TCE - ANEXO III - Preencher'!C1475</f>
        <v>HMR</v>
      </c>
      <c r="C1466" s="15">
        <v>498</v>
      </c>
      <c r="D1466" s="6" t="str">
        <f>'[1]TCE - ANEXO III - Preencher'!E1475</f>
        <v>BARBARA MARIA FIGUEIREDO DE PONTES SOUZA</v>
      </c>
      <c r="E1466" s="5" t="str">
        <f>IF('[1]TCE - ANEXO III - Preencher'!F1475="4 - Assistência Odontológica","2 - Outros Profissionais da Saúde",'[1]TCE - ANEXO II - Enviar TCE'!E1465)</f>
        <v>1 - Médico</v>
      </c>
      <c r="F1466" s="7" t="str">
        <f>'[1]TCE - ANEXO III - Preencher'!G1475</f>
        <v>2251-25</v>
      </c>
      <c r="G1466" s="8">
        <f>IF('[1]TCE - ANEXO III - Preencher'!H1475="","",'[1]TCE - ANEXO III - Preencher'!H1475)</f>
        <v>44044</v>
      </c>
      <c r="H1466" s="9">
        <f>'[1]TCE - ANEXO III - Preencher'!I1475</f>
        <v>65.12</v>
      </c>
      <c r="I1466" s="9">
        <f>'[1]TCE - ANEXO III - Preencher'!J1475</f>
        <v>270.23</v>
      </c>
      <c r="J1466" s="9">
        <f>'[1]TCE - ANEXO III - Preencher'!K1475</f>
        <v>0</v>
      </c>
      <c r="K1466" s="10">
        <f>'[1]TCE - ANEXO III - Preencher'!L1475</f>
        <v>0</v>
      </c>
      <c r="L1466" s="10">
        <f>'[1]TCE - ANEXO III - Preencher'!M1475</f>
        <v>0</v>
      </c>
      <c r="M1466" s="10">
        <f t="shared" si="133"/>
        <v>0</v>
      </c>
      <c r="N1466" s="10">
        <f>'[1]TCE - ANEXO III - Preencher'!O1475</f>
        <v>6.5183999999999997</v>
      </c>
      <c r="O1466" s="10">
        <f>'[1]TCE - ANEXO III - Preencher'!P1475</f>
        <v>0</v>
      </c>
      <c r="P1466" s="11">
        <f t="shared" si="134"/>
        <v>6.5183999999999997</v>
      </c>
      <c r="Q1466" s="10">
        <f>'[1]TCE - ANEXO III - Preencher'!R1475</f>
        <v>0</v>
      </c>
      <c r="R1466" s="10">
        <f>'[1]TCE - ANEXO III - Preencher'!S1475</f>
        <v>0</v>
      </c>
      <c r="S1466" s="11">
        <f t="shared" si="135"/>
        <v>0</v>
      </c>
      <c r="T1466" s="10">
        <f>'[1]TCE - ANEXO III - Preencher'!U1475</f>
        <v>0</v>
      </c>
      <c r="U1466" s="10">
        <f>'[1]TCE - ANEXO III - Preencher'!V1475</f>
        <v>0</v>
      </c>
      <c r="V1466" s="11">
        <f t="shared" si="136"/>
        <v>0</v>
      </c>
      <c r="W1466" s="12" t="str">
        <f>IF('[1]TCE - ANEXO III - Preencher'!X1475="","",'[1]TCE - ANEXO III - Preencher'!X1475)</f>
        <v/>
      </c>
      <c r="X1466" s="10">
        <f>'[1]TCE - ANEXO III - Preencher'!Y1475</f>
        <v>0</v>
      </c>
      <c r="Y1466" s="10">
        <f>'[1]TCE - ANEXO III - Preencher'!Z1475</f>
        <v>0</v>
      </c>
      <c r="Z1466" s="11">
        <f t="shared" si="137"/>
        <v>0</v>
      </c>
      <c r="AA1466" s="12" t="str">
        <f>IF('[1]TCE - ANEXO III - Preencher'!AB1475="","",'[1]TCE - ANEXO III - Preencher'!AB1475)</f>
        <v/>
      </c>
      <c r="AB1466" s="10">
        <f t="shared" si="132"/>
        <v>341.86840000000001</v>
      </c>
    </row>
    <row r="1467" spans="1:28" x14ac:dyDescent="0.2">
      <c r="A1467" s="4" t="str">
        <f>IFERROR(VLOOKUP(B1467,'[1]DADOS (OCULTAR)'!$P$3:$R$56,3,0),"")</f>
        <v>10.894.988/0004-86</v>
      </c>
      <c r="B1467" s="5" t="str">
        <f>'[1]TCE - ANEXO III - Preencher'!C1476</f>
        <v>HMR</v>
      </c>
      <c r="C1467" s="15">
        <v>450</v>
      </c>
      <c r="D1467" s="6" t="str">
        <f>'[1]TCE - ANEXO III - Preencher'!E1476</f>
        <v>BRUNA THANIRA OLIVEIRA DE SA</v>
      </c>
      <c r="E1467" s="5" t="str">
        <f>IF('[1]TCE - ANEXO III - Preencher'!F1476="4 - Assistência Odontológica","2 - Outros Profissionais da Saúde",'[1]TCE - ANEXO II - Enviar TCE'!E1466)</f>
        <v>1 - Médico</v>
      </c>
      <c r="F1467" s="7" t="str">
        <f>'[1]TCE - ANEXO III - Preencher'!G1476</f>
        <v>2251-24</v>
      </c>
      <c r="G1467" s="8">
        <f>IF('[1]TCE - ANEXO III - Preencher'!H1476="","",'[1]TCE - ANEXO III - Preencher'!H1476)</f>
        <v>44044</v>
      </c>
      <c r="H1467" s="9">
        <f>'[1]TCE - ANEXO III - Preencher'!I1476</f>
        <v>39.54</v>
      </c>
      <c r="I1467" s="9">
        <f>'[1]TCE - ANEXO III - Preencher'!J1476</f>
        <v>316.39</v>
      </c>
      <c r="J1467" s="9">
        <f>'[1]TCE - ANEXO III - Preencher'!K1476</f>
        <v>0</v>
      </c>
      <c r="K1467" s="10">
        <f>'[1]TCE - ANEXO III - Preencher'!L1476</f>
        <v>0</v>
      </c>
      <c r="L1467" s="10">
        <f>'[1]TCE - ANEXO III - Preencher'!M1476</f>
        <v>0</v>
      </c>
      <c r="M1467" s="10">
        <f t="shared" si="133"/>
        <v>0</v>
      </c>
      <c r="N1467" s="10">
        <f>'[1]TCE - ANEXO III - Preencher'!O1476</f>
        <v>0</v>
      </c>
      <c r="O1467" s="10">
        <f>'[1]TCE - ANEXO III - Preencher'!P1476</f>
        <v>0</v>
      </c>
      <c r="P1467" s="11">
        <f t="shared" si="134"/>
        <v>0</v>
      </c>
      <c r="Q1467" s="10">
        <f>'[1]TCE - ANEXO III - Preencher'!R1476</f>
        <v>0</v>
      </c>
      <c r="R1467" s="10">
        <f>'[1]TCE - ANEXO III - Preencher'!S1476</f>
        <v>0</v>
      </c>
      <c r="S1467" s="11">
        <f t="shared" si="135"/>
        <v>0</v>
      </c>
      <c r="T1467" s="10">
        <f>'[1]TCE - ANEXO III - Preencher'!U1476</f>
        <v>0</v>
      </c>
      <c r="U1467" s="10">
        <f>'[1]TCE - ANEXO III - Preencher'!V1476</f>
        <v>0</v>
      </c>
      <c r="V1467" s="11">
        <f t="shared" si="136"/>
        <v>0</v>
      </c>
      <c r="W1467" s="12" t="str">
        <f>IF('[1]TCE - ANEXO III - Preencher'!X1476="","",'[1]TCE - ANEXO III - Preencher'!X1476)</f>
        <v/>
      </c>
      <c r="X1467" s="10">
        <f>'[1]TCE - ANEXO III - Preencher'!Y1476</f>
        <v>0</v>
      </c>
      <c r="Y1467" s="10">
        <f>'[1]TCE - ANEXO III - Preencher'!Z1476</f>
        <v>0</v>
      </c>
      <c r="Z1467" s="11">
        <f t="shared" si="137"/>
        <v>0</v>
      </c>
      <c r="AA1467" s="12" t="str">
        <f>IF('[1]TCE - ANEXO III - Preencher'!AB1476="","",'[1]TCE - ANEXO III - Preencher'!AB1476)</f>
        <v/>
      </c>
      <c r="AB1467" s="10">
        <f t="shared" si="132"/>
        <v>355.93</v>
      </c>
    </row>
    <row r="1468" spans="1:28" x14ac:dyDescent="0.2">
      <c r="A1468" s="4" t="str">
        <f>IFERROR(VLOOKUP(B1468,'[1]DADOS (OCULTAR)'!$P$3:$R$56,3,0),"")</f>
        <v>10.894.988/0004-86</v>
      </c>
      <c r="B1468" s="5" t="str">
        <f>'[1]TCE - ANEXO III - Preencher'!C1477</f>
        <v>HMR</v>
      </c>
      <c r="C1468" s="15">
        <v>441</v>
      </c>
      <c r="D1468" s="6" t="str">
        <f>'[1]TCE - ANEXO III - Preencher'!E1477</f>
        <v>CAIO VINICIUS DINO TAVARES</v>
      </c>
      <c r="E1468" s="5" t="str">
        <f>IF('[1]TCE - ANEXO III - Preencher'!F1477="4 - Assistência Odontológica","2 - Outros Profissionais da Saúde",'[1]TCE - ANEXO II - Enviar TCE'!E1467)</f>
        <v>1 - Médico</v>
      </c>
      <c r="F1468" s="7" t="str">
        <f>'[1]TCE - ANEXO III - Preencher'!G1477</f>
        <v>2251-50</v>
      </c>
      <c r="G1468" s="8">
        <f>IF('[1]TCE - ANEXO III - Preencher'!H1477="","",'[1]TCE - ANEXO III - Preencher'!H1477)</f>
        <v>44044</v>
      </c>
      <c r="H1468" s="9">
        <f>'[1]TCE - ANEXO III - Preencher'!I1477</f>
        <v>33.15</v>
      </c>
      <c r="I1468" s="9">
        <f>'[1]TCE - ANEXO III - Preencher'!J1477</f>
        <v>0</v>
      </c>
      <c r="J1468" s="9">
        <f>'[1]TCE - ANEXO III - Preencher'!K1477</f>
        <v>1871.07</v>
      </c>
      <c r="K1468" s="10">
        <f>'[1]TCE - ANEXO III - Preencher'!L1477</f>
        <v>0</v>
      </c>
      <c r="L1468" s="10">
        <f>'[1]TCE - ANEXO III - Preencher'!M1477</f>
        <v>0</v>
      </c>
      <c r="M1468" s="10">
        <f t="shared" si="133"/>
        <v>0</v>
      </c>
      <c r="N1468" s="10">
        <f>'[1]TCE - ANEXO III - Preencher'!O1477</f>
        <v>6.5183999999999997</v>
      </c>
      <c r="O1468" s="10">
        <f>'[1]TCE - ANEXO III - Preencher'!P1477</f>
        <v>0</v>
      </c>
      <c r="P1468" s="11">
        <f t="shared" si="134"/>
        <v>6.5183999999999997</v>
      </c>
      <c r="Q1468" s="10">
        <f>'[1]TCE - ANEXO III - Preencher'!R1477</f>
        <v>0</v>
      </c>
      <c r="R1468" s="10">
        <f>'[1]TCE - ANEXO III - Preencher'!S1477</f>
        <v>0</v>
      </c>
      <c r="S1468" s="11">
        <f t="shared" si="135"/>
        <v>0</v>
      </c>
      <c r="T1468" s="10">
        <f>'[1]TCE - ANEXO III - Preencher'!U1477</f>
        <v>0</v>
      </c>
      <c r="U1468" s="10">
        <f>'[1]TCE - ANEXO III - Preencher'!V1477</f>
        <v>0</v>
      </c>
      <c r="V1468" s="11">
        <f t="shared" si="136"/>
        <v>0</v>
      </c>
      <c r="W1468" s="12" t="str">
        <f>IF('[1]TCE - ANEXO III - Preencher'!X1477="","",'[1]TCE - ANEXO III - Preencher'!X1477)</f>
        <v/>
      </c>
      <c r="X1468" s="10">
        <f>'[1]TCE - ANEXO III - Preencher'!Y1477</f>
        <v>0</v>
      </c>
      <c r="Y1468" s="10">
        <f>'[1]TCE - ANEXO III - Preencher'!Z1477</f>
        <v>0</v>
      </c>
      <c r="Z1468" s="11">
        <f t="shared" si="137"/>
        <v>0</v>
      </c>
      <c r="AA1468" s="12" t="str">
        <f>IF('[1]TCE - ANEXO III - Preencher'!AB1477="","",'[1]TCE - ANEXO III - Preencher'!AB1477)</f>
        <v/>
      </c>
      <c r="AB1468" s="10">
        <f t="shared" si="132"/>
        <v>1910.7384</v>
      </c>
    </row>
    <row r="1469" spans="1:28" x14ac:dyDescent="0.2">
      <c r="A1469" s="4" t="str">
        <f>IFERROR(VLOOKUP(B1469,'[1]DADOS (OCULTAR)'!$P$3:$R$56,3,0),"")</f>
        <v>10.894.988/0004-86</v>
      </c>
      <c r="B1469" s="5" t="str">
        <f>'[1]TCE - ANEXO III - Preencher'!C1478</f>
        <v>HMR</v>
      </c>
      <c r="C1469" s="15">
        <v>490</v>
      </c>
      <c r="D1469" s="6" t="str">
        <f>'[1]TCE - ANEXO III - Preencher'!E1478</f>
        <v>CHARLENE MARIA FERREIRA</v>
      </c>
      <c r="E1469" s="5" t="str">
        <f>IF('[1]TCE - ANEXO III - Preencher'!F1478="4 - Assistência Odontológica","2 - Outros Profissionais da Saúde",'[1]TCE - ANEXO II - Enviar TCE'!E1468)</f>
        <v>2 - Outros Profissionais da Saúde</v>
      </c>
      <c r="F1469" s="7" t="str">
        <f>'[1]TCE - ANEXO III - Preencher'!G1478</f>
        <v>3222-05</v>
      </c>
      <c r="G1469" s="8">
        <f>IF('[1]TCE - ANEXO III - Preencher'!H1478="","",'[1]TCE - ANEXO III - Preencher'!H1478)</f>
        <v>44044</v>
      </c>
      <c r="H1469" s="9">
        <f>'[1]TCE - ANEXO III - Preencher'!I1478</f>
        <v>14.75</v>
      </c>
      <c r="I1469" s="9">
        <f>'[1]TCE - ANEXO III - Preencher'!J1478</f>
        <v>0</v>
      </c>
      <c r="J1469" s="9">
        <f>'[1]TCE - ANEXO III - Preencher'!K1478</f>
        <v>117.93</v>
      </c>
      <c r="K1469" s="10">
        <f>'[1]TCE - ANEXO III - Preencher'!L1478</f>
        <v>0</v>
      </c>
      <c r="L1469" s="10">
        <f>'[1]TCE - ANEXO III - Preencher'!M1478</f>
        <v>0</v>
      </c>
      <c r="M1469" s="10">
        <f t="shared" si="133"/>
        <v>0</v>
      </c>
      <c r="N1469" s="10">
        <f>'[1]TCE - ANEXO III - Preencher'!O1478</f>
        <v>0.44813999999999998</v>
      </c>
      <c r="O1469" s="10">
        <f>'[1]TCE - ANEXO III - Preencher'!P1478</f>
        <v>0</v>
      </c>
      <c r="P1469" s="11">
        <f t="shared" si="134"/>
        <v>0.44813999999999998</v>
      </c>
      <c r="Q1469" s="10">
        <f>'[1]TCE - ANEXO III - Preencher'!R1478</f>
        <v>0</v>
      </c>
      <c r="R1469" s="10">
        <f>'[1]TCE - ANEXO III - Preencher'!S1478</f>
        <v>0</v>
      </c>
      <c r="S1469" s="11">
        <f t="shared" si="135"/>
        <v>0</v>
      </c>
      <c r="T1469" s="10">
        <f>'[1]TCE - ANEXO III - Preencher'!U1478</f>
        <v>0</v>
      </c>
      <c r="U1469" s="10">
        <f>'[1]TCE - ANEXO III - Preencher'!V1478</f>
        <v>0</v>
      </c>
      <c r="V1469" s="11">
        <f t="shared" si="136"/>
        <v>0</v>
      </c>
      <c r="W1469" s="12" t="str">
        <f>IF('[1]TCE - ANEXO III - Preencher'!X1478="","",'[1]TCE - ANEXO III - Preencher'!X1478)</f>
        <v/>
      </c>
      <c r="X1469" s="10">
        <f>'[1]TCE - ANEXO III - Preencher'!Y1478</f>
        <v>0</v>
      </c>
      <c r="Y1469" s="10">
        <f>'[1]TCE - ANEXO III - Preencher'!Z1478</f>
        <v>0</v>
      </c>
      <c r="Z1469" s="11">
        <f t="shared" si="137"/>
        <v>0</v>
      </c>
      <c r="AA1469" s="12" t="str">
        <f>IF('[1]TCE - ANEXO III - Preencher'!AB1478="","",'[1]TCE - ANEXO III - Preencher'!AB1478)</f>
        <v/>
      </c>
      <c r="AB1469" s="10">
        <f t="shared" si="132"/>
        <v>133.12814</v>
      </c>
    </row>
    <row r="1470" spans="1:28" x14ac:dyDescent="0.2">
      <c r="A1470" s="4" t="str">
        <f>IFERROR(VLOOKUP(B1470,'[1]DADOS (OCULTAR)'!$P$3:$R$56,3,0),"")</f>
        <v>10.894.988/0004-86</v>
      </c>
      <c r="B1470" s="5" t="str">
        <f>'[1]TCE - ANEXO III - Preencher'!C1479</f>
        <v>HMR</v>
      </c>
      <c r="C1470" s="15">
        <v>575</v>
      </c>
      <c r="D1470" s="6" t="str">
        <f>'[1]TCE - ANEXO III - Preencher'!E1479</f>
        <v>CLAUDIA THAIS PEREIRA PINTO</v>
      </c>
      <c r="E1470" s="5" t="str">
        <f>IF('[1]TCE - ANEXO III - Preencher'!F1479="4 - Assistência Odontológica","2 - Outros Profissionais da Saúde",'[1]TCE - ANEXO II - Enviar TCE'!E1469)</f>
        <v>2 - Outros Profissionais da Saúde</v>
      </c>
      <c r="F1470" s="7" t="str">
        <f>'[1]TCE - ANEXO III - Preencher'!G1479</f>
        <v>2236-05</v>
      </c>
      <c r="G1470" s="8">
        <f>IF('[1]TCE - ANEXO III - Preencher'!H1479="","",'[1]TCE - ANEXO III - Preencher'!H1479)</f>
        <v>44044</v>
      </c>
      <c r="H1470" s="9">
        <f>'[1]TCE - ANEXO III - Preencher'!I1479</f>
        <v>25.06</v>
      </c>
      <c r="I1470" s="9">
        <f>'[1]TCE - ANEXO III - Preencher'!J1479</f>
        <v>140.18</v>
      </c>
      <c r="J1470" s="9">
        <f>'[1]TCE - ANEXO III - Preencher'!K1479</f>
        <v>0</v>
      </c>
      <c r="K1470" s="10">
        <f>'[1]TCE - ANEXO III - Preencher'!L1479</f>
        <v>0</v>
      </c>
      <c r="L1470" s="10">
        <f>'[1]TCE - ANEXO III - Preencher'!M1479</f>
        <v>0</v>
      </c>
      <c r="M1470" s="10">
        <f t="shared" si="133"/>
        <v>0</v>
      </c>
      <c r="N1470" s="10">
        <f>'[1]TCE - ANEXO III - Preencher'!O1479</f>
        <v>0.44</v>
      </c>
      <c r="O1470" s="10">
        <f>'[1]TCE - ANEXO III - Preencher'!P1479</f>
        <v>0</v>
      </c>
      <c r="P1470" s="11">
        <f t="shared" si="134"/>
        <v>0.44</v>
      </c>
      <c r="Q1470" s="10">
        <f>'[1]TCE - ANEXO III - Preencher'!R1479</f>
        <v>0</v>
      </c>
      <c r="R1470" s="10">
        <f>'[1]TCE - ANEXO III - Preencher'!S1479</f>
        <v>0</v>
      </c>
      <c r="S1470" s="11">
        <f t="shared" si="135"/>
        <v>0</v>
      </c>
      <c r="T1470" s="10">
        <f>'[1]TCE - ANEXO III - Preencher'!U1479</f>
        <v>0</v>
      </c>
      <c r="U1470" s="10">
        <f>'[1]TCE - ANEXO III - Preencher'!V1479</f>
        <v>0</v>
      </c>
      <c r="V1470" s="11">
        <f t="shared" si="136"/>
        <v>0</v>
      </c>
      <c r="W1470" s="12" t="str">
        <f>IF('[1]TCE - ANEXO III - Preencher'!X1479="","",'[1]TCE - ANEXO III - Preencher'!X1479)</f>
        <v/>
      </c>
      <c r="X1470" s="10">
        <f>'[1]TCE - ANEXO III - Preencher'!Y1479</f>
        <v>0</v>
      </c>
      <c r="Y1470" s="10">
        <f>'[1]TCE - ANEXO III - Preencher'!Z1479</f>
        <v>0</v>
      </c>
      <c r="Z1470" s="11">
        <f t="shared" si="137"/>
        <v>0</v>
      </c>
      <c r="AA1470" s="12" t="str">
        <f>IF('[1]TCE - ANEXO III - Preencher'!AB1479="","",'[1]TCE - ANEXO III - Preencher'!AB1479)</f>
        <v/>
      </c>
      <c r="AB1470" s="10">
        <f t="shared" si="132"/>
        <v>165.68</v>
      </c>
    </row>
    <row r="1471" spans="1:28" x14ac:dyDescent="0.2">
      <c r="A1471" s="4" t="str">
        <f>IFERROR(VLOOKUP(B1471,'[1]DADOS (OCULTAR)'!$P$3:$R$56,3,0),"")</f>
        <v>10.894.988/0004-86</v>
      </c>
      <c r="B1471" s="5" t="str">
        <f>'[1]TCE - ANEXO III - Preencher'!C1480</f>
        <v>HMR</v>
      </c>
      <c r="C1471" s="15">
        <v>471</v>
      </c>
      <c r="D1471" s="6" t="str">
        <f>'[1]TCE - ANEXO III - Preencher'!E1480</f>
        <v>CLAUDIVANIA FERREIRA GOMES</v>
      </c>
      <c r="E1471" s="5" t="str">
        <f>IF('[1]TCE - ANEXO III - Preencher'!F1480="4 - Assistência Odontológica","2 - Outros Profissionais da Saúde",'[1]TCE - ANEXO II - Enviar TCE'!E1470)</f>
        <v>2 - Outros Profissionais da Saúde</v>
      </c>
      <c r="F1471" s="7" t="str">
        <f>'[1]TCE - ANEXO III - Preencher'!G1480</f>
        <v>5152-05</v>
      </c>
      <c r="G1471" s="8">
        <f>IF('[1]TCE - ANEXO III - Preencher'!H1480="","",'[1]TCE - ANEXO III - Preencher'!H1480)</f>
        <v>44044</v>
      </c>
      <c r="H1471" s="9">
        <f>'[1]TCE - ANEXO III - Preencher'!I1480</f>
        <v>7.629999999999999</v>
      </c>
      <c r="I1471" s="9">
        <f>'[1]TCE - ANEXO III - Preencher'!J1480</f>
        <v>58.29</v>
      </c>
      <c r="J1471" s="9">
        <f>'[1]TCE - ANEXO III - Preencher'!K1480</f>
        <v>0</v>
      </c>
      <c r="K1471" s="10">
        <f>'[1]TCE - ANEXO III - Preencher'!L1480</f>
        <v>0</v>
      </c>
      <c r="L1471" s="10">
        <f>'[1]TCE - ANEXO III - Preencher'!M1480</f>
        <v>0</v>
      </c>
      <c r="M1471" s="10">
        <f t="shared" si="133"/>
        <v>0</v>
      </c>
      <c r="N1471" s="10">
        <f>'[1]TCE - ANEXO III - Preencher'!O1480</f>
        <v>0.44813999999999998</v>
      </c>
      <c r="O1471" s="10">
        <f>'[1]TCE - ANEXO III - Preencher'!P1480</f>
        <v>0</v>
      </c>
      <c r="P1471" s="11">
        <f t="shared" si="134"/>
        <v>0.44813999999999998</v>
      </c>
      <c r="Q1471" s="10">
        <f>'[1]TCE - ANEXO III - Preencher'!R1480</f>
        <v>0</v>
      </c>
      <c r="R1471" s="10">
        <f>'[1]TCE - ANEXO III - Preencher'!S1480</f>
        <v>0</v>
      </c>
      <c r="S1471" s="11">
        <f t="shared" si="135"/>
        <v>0</v>
      </c>
      <c r="T1471" s="10">
        <f>'[1]TCE - ANEXO III - Preencher'!U1480</f>
        <v>0</v>
      </c>
      <c r="U1471" s="10">
        <f>'[1]TCE - ANEXO III - Preencher'!V1480</f>
        <v>0</v>
      </c>
      <c r="V1471" s="11">
        <f t="shared" si="136"/>
        <v>0</v>
      </c>
      <c r="W1471" s="12" t="str">
        <f>IF('[1]TCE - ANEXO III - Preencher'!X1480="","",'[1]TCE - ANEXO III - Preencher'!X1480)</f>
        <v/>
      </c>
      <c r="X1471" s="10">
        <f>'[1]TCE - ANEXO III - Preencher'!Y1480</f>
        <v>0</v>
      </c>
      <c r="Y1471" s="10">
        <f>'[1]TCE - ANEXO III - Preencher'!Z1480</f>
        <v>0</v>
      </c>
      <c r="Z1471" s="11">
        <f t="shared" si="137"/>
        <v>0</v>
      </c>
      <c r="AA1471" s="12" t="str">
        <f>IF('[1]TCE - ANEXO III - Preencher'!AB1480="","",'[1]TCE - ANEXO III - Preencher'!AB1480)</f>
        <v/>
      </c>
      <c r="AB1471" s="10">
        <f t="shared" si="132"/>
        <v>66.368139999999997</v>
      </c>
    </row>
    <row r="1472" spans="1:28" x14ac:dyDescent="0.2">
      <c r="A1472" s="4" t="str">
        <f>IFERROR(VLOOKUP(B1472,'[1]DADOS (OCULTAR)'!$P$3:$R$56,3,0),"")</f>
        <v>10.894.988/0004-86</v>
      </c>
      <c r="B1472" s="5" t="str">
        <f>'[1]TCE - ANEXO III - Preencher'!C1481</f>
        <v>HMR</v>
      </c>
      <c r="C1472" s="15">
        <v>467</v>
      </c>
      <c r="D1472" s="6" t="str">
        <f>'[1]TCE - ANEXO III - Preencher'!E1481</f>
        <v>CLEYBSON DA SILVA SOARES</v>
      </c>
      <c r="E1472" s="5" t="str">
        <f>IF('[1]TCE - ANEXO III - Preencher'!F1481="4 - Assistência Odontológica","2 - Outros Profissionais da Saúde",'[1]TCE - ANEXO II - Enviar TCE'!E1471)</f>
        <v>2 - Outros Profissionais da Saúde</v>
      </c>
      <c r="F1472" s="7" t="str">
        <f>'[1]TCE - ANEXO III - Preencher'!G1481</f>
        <v>3222-05</v>
      </c>
      <c r="G1472" s="8">
        <f>IF('[1]TCE - ANEXO III - Preencher'!H1481="","",'[1]TCE - ANEXO III - Preencher'!H1481)</f>
        <v>44044</v>
      </c>
      <c r="H1472" s="9">
        <f>'[1]TCE - ANEXO III - Preencher'!I1481</f>
        <v>17.190000000000001</v>
      </c>
      <c r="I1472" s="9">
        <f>'[1]TCE - ANEXO III - Preencher'!J1481</f>
        <v>67.209999999999994</v>
      </c>
      <c r="J1472" s="9">
        <f>'[1]TCE - ANEXO III - Preencher'!K1481</f>
        <v>0</v>
      </c>
      <c r="K1472" s="10">
        <f>'[1]TCE - ANEXO III - Preencher'!L1481</f>
        <v>0</v>
      </c>
      <c r="L1472" s="10">
        <f>'[1]TCE - ANEXO III - Preencher'!M1481</f>
        <v>0</v>
      </c>
      <c r="M1472" s="10">
        <f t="shared" si="133"/>
        <v>0</v>
      </c>
      <c r="N1472" s="10">
        <f>'[1]TCE - ANEXO III - Preencher'!O1481</f>
        <v>0.44813999999999998</v>
      </c>
      <c r="O1472" s="10">
        <f>'[1]TCE - ANEXO III - Preencher'!P1481</f>
        <v>0</v>
      </c>
      <c r="P1472" s="11">
        <f t="shared" si="134"/>
        <v>0.44813999999999998</v>
      </c>
      <c r="Q1472" s="10">
        <f>'[1]TCE - ANEXO III - Preencher'!R1481</f>
        <v>0</v>
      </c>
      <c r="R1472" s="10">
        <f>'[1]TCE - ANEXO III - Preencher'!S1481</f>
        <v>0</v>
      </c>
      <c r="S1472" s="11">
        <f t="shared" si="135"/>
        <v>0</v>
      </c>
      <c r="T1472" s="10">
        <f>'[1]TCE - ANEXO III - Preencher'!U1481</f>
        <v>0</v>
      </c>
      <c r="U1472" s="10">
        <f>'[1]TCE - ANEXO III - Preencher'!V1481</f>
        <v>0</v>
      </c>
      <c r="V1472" s="11">
        <f t="shared" si="136"/>
        <v>0</v>
      </c>
      <c r="W1472" s="12" t="str">
        <f>IF('[1]TCE - ANEXO III - Preencher'!X1481="","",'[1]TCE - ANEXO III - Preencher'!X1481)</f>
        <v/>
      </c>
      <c r="X1472" s="10">
        <f>'[1]TCE - ANEXO III - Preencher'!Y1481</f>
        <v>0</v>
      </c>
      <c r="Y1472" s="10">
        <f>'[1]TCE - ANEXO III - Preencher'!Z1481</f>
        <v>0</v>
      </c>
      <c r="Z1472" s="11">
        <f t="shared" si="137"/>
        <v>0</v>
      </c>
      <c r="AA1472" s="12" t="str">
        <f>IF('[1]TCE - ANEXO III - Preencher'!AB1481="","",'[1]TCE - ANEXO III - Preencher'!AB1481)</f>
        <v/>
      </c>
      <c r="AB1472" s="10">
        <f t="shared" si="132"/>
        <v>84.848139999999987</v>
      </c>
    </row>
    <row r="1473" spans="1:28" x14ac:dyDescent="0.2">
      <c r="A1473" s="4" t="str">
        <f>IFERROR(VLOOKUP(B1473,'[1]DADOS (OCULTAR)'!$P$3:$R$56,3,0),"")</f>
        <v>10.894.988/0004-86</v>
      </c>
      <c r="B1473" s="5" t="str">
        <f>'[1]TCE - ANEXO III - Preencher'!C1482</f>
        <v>HMR</v>
      </c>
      <c r="C1473" s="15">
        <v>400</v>
      </c>
      <c r="D1473" s="6" t="str">
        <f>'[1]TCE - ANEXO III - Preencher'!E1482</f>
        <v>CLOTILDE SANTOS SIQUEIRA CAVALCANTI</v>
      </c>
      <c r="E1473" s="5" t="str">
        <f>IF('[1]TCE - ANEXO III - Preencher'!F1482="4 - Assistência Odontológica","2 - Outros Profissionais da Saúde",'[1]TCE - ANEXO II - Enviar TCE'!E1472)</f>
        <v>3 - Administrativo</v>
      </c>
      <c r="F1473" s="7" t="str">
        <f>'[1]TCE - ANEXO III - Preencher'!G1482</f>
        <v>5163-45</v>
      </c>
      <c r="G1473" s="8">
        <f>IF('[1]TCE - ANEXO III - Preencher'!H1482="","",'[1]TCE - ANEXO III - Preencher'!H1482)</f>
        <v>44044</v>
      </c>
      <c r="H1473" s="9">
        <f>'[1]TCE - ANEXO III - Preencher'!I1482</f>
        <v>11.17</v>
      </c>
      <c r="I1473" s="9">
        <f>'[1]TCE - ANEXO III - Preencher'!J1482</f>
        <v>0</v>
      </c>
      <c r="J1473" s="9">
        <f>'[1]TCE - ANEXO III - Preencher'!K1482</f>
        <v>487.78</v>
      </c>
      <c r="K1473" s="10">
        <f>'[1]TCE - ANEXO III - Preencher'!L1482</f>
        <v>0</v>
      </c>
      <c r="L1473" s="10">
        <f>'[1]TCE - ANEXO III - Preencher'!M1482</f>
        <v>0</v>
      </c>
      <c r="M1473" s="10">
        <f t="shared" si="133"/>
        <v>0</v>
      </c>
      <c r="N1473" s="10">
        <f>'[1]TCE - ANEXO III - Preencher'!O1482</f>
        <v>0.44</v>
      </c>
      <c r="O1473" s="10">
        <f>'[1]TCE - ANEXO III - Preencher'!P1482</f>
        <v>0</v>
      </c>
      <c r="P1473" s="11">
        <f t="shared" si="134"/>
        <v>0.44</v>
      </c>
      <c r="Q1473" s="10">
        <f>'[1]TCE - ANEXO III - Preencher'!R1482</f>
        <v>244.4133590909091</v>
      </c>
      <c r="R1473" s="10">
        <f>'[1]TCE - ANEXO III - Preencher'!S1482</f>
        <v>6.27</v>
      </c>
      <c r="S1473" s="11">
        <f t="shared" si="135"/>
        <v>238.14335909090909</v>
      </c>
      <c r="T1473" s="10">
        <f>'[1]TCE - ANEXO III - Preencher'!U1482</f>
        <v>0</v>
      </c>
      <c r="U1473" s="10">
        <f>'[1]TCE - ANEXO III - Preencher'!V1482</f>
        <v>0</v>
      </c>
      <c r="V1473" s="11">
        <f t="shared" si="136"/>
        <v>0</v>
      </c>
      <c r="W1473" s="12" t="str">
        <f>IF('[1]TCE - ANEXO III - Preencher'!X1482="","",'[1]TCE - ANEXO III - Preencher'!X1482)</f>
        <v/>
      </c>
      <c r="X1473" s="10">
        <f>'[1]TCE - ANEXO III - Preencher'!Y1482</f>
        <v>0</v>
      </c>
      <c r="Y1473" s="10">
        <f>'[1]TCE - ANEXO III - Preencher'!Z1482</f>
        <v>0</v>
      </c>
      <c r="Z1473" s="11">
        <f t="shared" si="137"/>
        <v>0</v>
      </c>
      <c r="AA1473" s="12" t="str">
        <f>IF('[1]TCE - ANEXO III - Preencher'!AB1482="","",'[1]TCE - ANEXO III - Preencher'!AB1482)</f>
        <v/>
      </c>
      <c r="AB1473" s="10">
        <f t="shared" si="132"/>
        <v>737.53335909090902</v>
      </c>
    </row>
    <row r="1474" spans="1:28" x14ac:dyDescent="0.2">
      <c r="A1474" s="4" t="str">
        <f>IFERROR(VLOOKUP(B1474,'[1]DADOS (OCULTAR)'!$P$3:$R$56,3,0),"")</f>
        <v>10.894.988/0004-86</v>
      </c>
      <c r="B1474" s="5" t="str">
        <f>'[1]TCE - ANEXO III - Preencher'!C1483</f>
        <v>HMR</v>
      </c>
      <c r="C1474" s="15">
        <v>1449</v>
      </c>
      <c r="D1474" s="6" t="str">
        <f>'[1]TCE - ANEXO III - Preencher'!E1483</f>
        <v>CREMILDA MUNIZ DE LIMA</v>
      </c>
      <c r="E1474" s="5" t="str">
        <f>IF('[1]TCE - ANEXO III - Preencher'!F1483="4 - Assistência Odontológica","2 - Outros Profissionais da Saúde",'[1]TCE - ANEXO II - Enviar TCE'!E1473)</f>
        <v>2 - Outros Profissionais da Saúde</v>
      </c>
      <c r="F1474" s="7" t="str">
        <f>'[1]TCE - ANEXO III - Preencher'!G1483</f>
        <v>3222-05</v>
      </c>
      <c r="G1474" s="8">
        <f>IF('[1]TCE - ANEXO III - Preencher'!H1483="","",'[1]TCE - ANEXO III - Preencher'!H1483)</f>
        <v>44044</v>
      </c>
      <c r="H1474" s="9">
        <f>'[1]TCE - ANEXO III - Preencher'!I1483</f>
        <v>16.950000000000003</v>
      </c>
      <c r="I1474" s="9">
        <f>'[1]TCE - ANEXO III - Preencher'!J1483</f>
        <v>0</v>
      </c>
      <c r="J1474" s="9">
        <f>'[1]TCE - ANEXO III - Preencher'!K1483</f>
        <v>565.14</v>
      </c>
      <c r="K1474" s="10">
        <f>'[1]TCE - ANEXO III - Preencher'!L1483</f>
        <v>0</v>
      </c>
      <c r="L1474" s="10">
        <f>'[1]TCE - ANEXO III - Preencher'!M1483</f>
        <v>0</v>
      </c>
      <c r="M1474" s="10">
        <f t="shared" si="133"/>
        <v>0</v>
      </c>
      <c r="N1474" s="10">
        <f>'[1]TCE - ANEXO III - Preencher'!O1483</f>
        <v>0.44</v>
      </c>
      <c r="O1474" s="10">
        <f>'[1]TCE - ANEXO III - Preencher'!P1483</f>
        <v>0</v>
      </c>
      <c r="P1474" s="11">
        <f t="shared" si="134"/>
        <v>0.44</v>
      </c>
      <c r="Q1474" s="10">
        <f>'[1]TCE - ANEXO III - Preencher'!R1483</f>
        <v>132.4133590909091</v>
      </c>
      <c r="R1474" s="10">
        <f>'[1]TCE - ANEXO III - Preencher'!S1483</f>
        <v>46.17</v>
      </c>
      <c r="S1474" s="11">
        <f t="shared" si="135"/>
        <v>86.243359090909095</v>
      </c>
      <c r="T1474" s="10">
        <f>'[1]TCE - ANEXO III - Preencher'!U1483</f>
        <v>0</v>
      </c>
      <c r="U1474" s="10">
        <f>'[1]TCE - ANEXO III - Preencher'!V1483</f>
        <v>0</v>
      </c>
      <c r="V1474" s="11">
        <f t="shared" si="136"/>
        <v>0</v>
      </c>
      <c r="W1474" s="12" t="str">
        <f>IF('[1]TCE - ANEXO III - Preencher'!X1483="","",'[1]TCE - ANEXO III - Preencher'!X1483)</f>
        <v/>
      </c>
      <c r="X1474" s="10">
        <f>'[1]TCE - ANEXO III - Preencher'!Y1483</f>
        <v>0</v>
      </c>
      <c r="Y1474" s="10">
        <f>'[1]TCE - ANEXO III - Preencher'!Z1483</f>
        <v>0</v>
      </c>
      <c r="Z1474" s="11">
        <f t="shared" si="137"/>
        <v>0</v>
      </c>
      <c r="AA1474" s="12" t="str">
        <f>IF('[1]TCE - ANEXO III - Preencher'!AB1483="","",'[1]TCE - ANEXO III - Preencher'!AB1483)</f>
        <v/>
      </c>
      <c r="AB1474" s="10">
        <f t="shared" si="132"/>
        <v>668.77335909090914</v>
      </c>
    </row>
    <row r="1475" spans="1:28" x14ac:dyDescent="0.2">
      <c r="A1475" s="4" t="str">
        <f>IFERROR(VLOOKUP(B1475,'[1]DADOS (OCULTAR)'!$P$3:$R$56,3,0),"")</f>
        <v>10.894.988/0004-86</v>
      </c>
      <c r="B1475" s="5" t="str">
        <f>'[1]TCE - ANEXO III - Preencher'!C1484</f>
        <v>HMR</v>
      </c>
      <c r="C1475" s="15">
        <v>475</v>
      </c>
      <c r="D1475" s="6" t="str">
        <f>'[1]TCE - ANEXO III - Preencher'!E1484</f>
        <v>DANIEL CLEMENTE PRAZO</v>
      </c>
      <c r="E1475" s="5" t="str">
        <f>IF('[1]TCE - ANEXO III - Preencher'!F1484="4 - Assistência Odontológica","2 - Outros Profissionais da Saúde",'[1]TCE - ANEXO II - Enviar TCE'!E1474)</f>
        <v>2 - Outros Profissionais da Saúde</v>
      </c>
      <c r="F1475" s="7" t="str">
        <f>'[1]TCE - ANEXO III - Preencher'!G1484</f>
        <v>3222-05</v>
      </c>
      <c r="G1475" s="8">
        <f>IF('[1]TCE - ANEXO III - Preencher'!H1484="","",'[1]TCE - ANEXO III - Preencher'!H1484)</f>
        <v>44044</v>
      </c>
      <c r="H1475" s="9">
        <f>'[1]TCE - ANEXO III - Preencher'!I1484</f>
        <v>17.650000000000002</v>
      </c>
      <c r="I1475" s="9">
        <f>'[1]TCE - ANEXO III - Preencher'!J1484</f>
        <v>141.18</v>
      </c>
      <c r="J1475" s="9">
        <f>'[1]TCE - ANEXO III - Preencher'!K1484</f>
        <v>0</v>
      </c>
      <c r="K1475" s="10">
        <f>'[1]TCE - ANEXO III - Preencher'!L1484</f>
        <v>0</v>
      </c>
      <c r="L1475" s="10">
        <f>'[1]TCE - ANEXO III - Preencher'!M1484</f>
        <v>0</v>
      </c>
      <c r="M1475" s="10">
        <f t="shared" si="133"/>
        <v>0</v>
      </c>
      <c r="N1475" s="10">
        <f>'[1]TCE - ANEXO III - Preencher'!O1484</f>
        <v>0.44</v>
      </c>
      <c r="O1475" s="10">
        <f>'[1]TCE - ANEXO III - Preencher'!P1484</f>
        <v>0</v>
      </c>
      <c r="P1475" s="11">
        <f t="shared" si="134"/>
        <v>0.44</v>
      </c>
      <c r="Q1475" s="10">
        <f>'[1]TCE - ANEXO III - Preencher'!R1484</f>
        <v>0</v>
      </c>
      <c r="R1475" s="10">
        <f>'[1]TCE - ANEXO III - Preencher'!S1484</f>
        <v>0</v>
      </c>
      <c r="S1475" s="11">
        <f t="shared" si="135"/>
        <v>0</v>
      </c>
      <c r="T1475" s="10">
        <f>'[1]TCE - ANEXO III - Preencher'!U1484</f>
        <v>0</v>
      </c>
      <c r="U1475" s="10">
        <f>'[1]TCE - ANEXO III - Preencher'!V1484</f>
        <v>0</v>
      </c>
      <c r="V1475" s="11">
        <f t="shared" si="136"/>
        <v>0</v>
      </c>
      <c r="W1475" s="12" t="str">
        <f>IF('[1]TCE - ANEXO III - Preencher'!X1484="","",'[1]TCE - ANEXO III - Preencher'!X1484)</f>
        <v/>
      </c>
      <c r="X1475" s="10">
        <f>'[1]TCE - ANEXO III - Preencher'!Y1484</f>
        <v>0</v>
      </c>
      <c r="Y1475" s="10">
        <f>'[1]TCE - ANEXO III - Preencher'!Z1484</f>
        <v>0</v>
      </c>
      <c r="Z1475" s="11">
        <f t="shared" si="137"/>
        <v>0</v>
      </c>
      <c r="AA1475" s="12" t="str">
        <f>IF('[1]TCE - ANEXO III - Preencher'!AB1484="","",'[1]TCE - ANEXO III - Preencher'!AB1484)</f>
        <v/>
      </c>
      <c r="AB1475" s="10">
        <f t="shared" ref="AB1475:AB1538" si="138">H1475+I1475+J1475+M1475+P1475+S1475+V1475+Z1475</f>
        <v>159.27000000000001</v>
      </c>
    </row>
    <row r="1476" spans="1:28" x14ac:dyDescent="0.2">
      <c r="A1476" s="4" t="str">
        <f>IFERROR(VLOOKUP(B1476,'[1]DADOS (OCULTAR)'!$P$3:$R$56,3,0),"")</f>
        <v>10.894.988/0004-86</v>
      </c>
      <c r="B1476" s="5" t="str">
        <f>'[1]TCE - ANEXO III - Preencher'!C1485</f>
        <v>HMR</v>
      </c>
      <c r="C1476" s="15">
        <v>473</v>
      </c>
      <c r="D1476" s="6" t="str">
        <f>'[1]TCE - ANEXO III - Preencher'!E1485</f>
        <v>DANIELA MOURA MAGALHAES DOS SANTOS</v>
      </c>
      <c r="E1476" s="5" t="str">
        <f>IF('[1]TCE - ANEXO III - Preencher'!F1485="4 - Assistência Odontológica","2 - Outros Profissionais da Saúde",'[1]TCE - ANEXO II - Enviar TCE'!E1475)</f>
        <v>1 - Médico</v>
      </c>
      <c r="F1476" s="7" t="str">
        <f>'[1]TCE - ANEXO III - Preencher'!G1485</f>
        <v>2251-25</v>
      </c>
      <c r="G1476" s="8">
        <f>IF('[1]TCE - ANEXO III - Preencher'!H1485="","",'[1]TCE - ANEXO III - Preencher'!H1485)</f>
        <v>44044</v>
      </c>
      <c r="H1476" s="9">
        <f>'[1]TCE - ANEXO III - Preencher'!I1485</f>
        <v>92.59</v>
      </c>
      <c r="I1476" s="9">
        <f>'[1]TCE - ANEXO III - Preencher'!J1485</f>
        <v>0</v>
      </c>
      <c r="J1476" s="9">
        <f>'[1]TCE - ANEXO III - Preencher'!K1485</f>
        <v>2836.55</v>
      </c>
      <c r="K1476" s="10">
        <f>'[1]TCE - ANEXO III - Preencher'!L1485</f>
        <v>0</v>
      </c>
      <c r="L1476" s="10">
        <f>'[1]TCE - ANEXO III - Preencher'!M1485</f>
        <v>0</v>
      </c>
      <c r="M1476" s="10">
        <f t="shared" ref="M1476:M1539" si="139">K1476-L1476</f>
        <v>0</v>
      </c>
      <c r="N1476" s="10">
        <f>'[1]TCE - ANEXO III - Preencher'!O1485</f>
        <v>6.5183999999999997</v>
      </c>
      <c r="O1476" s="10">
        <f>'[1]TCE - ANEXO III - Preencher'!P1485</f>
        <v>0</v>
      </c>
      <c r="P1476" s="11">
        <f t="shared" ref="P1476:P1539" si="140">N1476-O1476</f>
        <v>6.5183999999999997</v>
      </c>
      <c r="Q1476" s="10">
        <f>'[1]TCE - ANEXO III - Preencher'!R1485</f>
        <v>0</v>
      </c>
      <c r="R1476" s="10">
        <f>'[1]TCE - ANEXO III - Preencher'!S1485</f>
        <v>0</v>
      </c>
      <c r="S1476" s="11">
        <f t="shared" ref="S1476:S1539" si="141">Q1476-R1476</f>
        <v>0</v>
      </c>
      <c r="T1476" s="10">
        <f>'[1]TCE - ANEXO III - Preencher'!U1485</f>
        <v>0</v>
      </c>
      <c r="U1476" s="10">
        <f>'[1]TCE - ANEXO III - Preencher'!V1485</f>
        <v>0</v>
      </c>
      <c r="V1476" s="11">
        <f t="shared" ref="V1476:V1539" si="142">T1476-U1476</f>
        <v>0</v>
      </c>
      <c r="W1476" s="12" t="str">
        <f>IF('[1]TCE - ANEXO III - Preencher'!X1485="","",'[1]TCE - ANEXO III - Preencher'!X1485)</f>
        <v/>
      </c>
      <c r="X1476" s="10">
        <f>'[1]TCE - ANEXO III - Preencher'!Y1485</f>
        <v>0</v>
      </c>
      <c r="Y1476" s="10">
        <f>'[1]TCE - ANEXO III - Preencher'!Z1485</f>
        <v>0</v>
      </c>
      <c r="Z1476" s="11">
        <f t="shared" ref="Z1476:Z1539" si="143">X1476-Y1476</f>
        <v>0</v>
      </c>
      <c r="AA1476" s="12" t="str">
        <f>IF('[1]TCE - ANEXO III - Preencher'!AB1485="","",'[1]TCE - ANEXO III - Preencher'!AB1485)</f>
        <v/>
      </c>
      <c r="AB1476" s="10">
        <f t="shared" si="138"/>
        <v>2935.6584000000003</v>
      </c>
    </row>
    <row r="1477" spans="1:28" x14ac:dyDescent="0.2">
      <c r="A1477" s="4" t="str">
        <f>IFERROR(VLOOKUP(B1477,'[1]DADOS (OCULTAR)'!$P$3:$R$56,3,0),"")</f>
        <v>10.894.988/0004-86</v>
      </c>
      <c r="B1477" s="5" t="str">
        <f>'[1]TCE - ANEXO III - Preencher'!C1486</f>
        <v>HMR</v>
      </c>
      <c r="C1477" s="15">
        <v>430</v>
      </c>
      <c r="D1477" s="6" t="str">
        <f>'[1]TCE - ANEXO III - Preencher'!E1486</f>
        <v xml:space="preserve">DANILO SILVA DE LIMA </v>
      </c>
      <c r="E1477" s="5" t="str">
        <f>IF('[1]TCE - ANEXO III - Preencher'!F1486="4 - Assistência Odontológica","2 - Outros Profissionais da Saúde",'[1]TCE - ANEXO II - Enviar TCE'!E1476)</f>
        <v>3 - Administrativo</v>
      </c>
      <c r="F1477" s="7" t="str">
        <f>'[1]TCE - ANEXO III - Preencher'!G1486</f>
        <v>5143-20</v>
      </c>
      <c r="G1477" s="8">
        <f>IF('[1]TCE - ANEXO III - Preencher'!H1486="","",'[1]TCE - ANEXO III - Preencher'!H1486)</f>
        <v>44044</v>
      </c>
      <c r="H1477" s="9">
        <f>'[1]TCE - ANEXO III - Preencher'!I1486</f>
        <v>3.83</v>
      </c>
      <c r="I1477" s="9">
        <f>'[1]TCE - ANEXO III - Preencher'!J1486</f>
        <v>9.59</v>
      </c>
      <c r="J1477" s="9">
        <f>'[1]TCE - ANEXO III - Preencher'!K1486</f>
        <v>0</v>
      </c>
      <c r="K1477" s="10">
        <f>'[1]TCE - ANEXO III - Preencher'!L1486</f>
        <v>0</v>
      </c>
      <c r="L1477" s="10">
        <f>'[1]TCE - ANEXO III - Preencher'!M1486</f>
        <v>0</v>
      </c>
      <c r="M1477" s="10">
        <f t="shared" si="139"/>
        <v>0</v>
      </c>
      <c r="N1477" s="10">
        <f>'[1]TCE - ANEXO III - Preencher'!O1486</f>
        <v>0.44</v>
      </c>
      <c r="O1477" s="10">
        <f>'[1]TCE - ANEXO III - Preencher'!P1486</f>
        <v>0</v>
      </c>
      <c r="P1477" s="11">
        <f t="shared" si="140"/>
        <v>0.44</v>
      </c>
      <c r="Q1477" s="10">
        <f>'[1]TCE - ANEXO III - Preencher'!R1486</f>
        <v>92.413359090909097</v>
      </c>
      <c r="R1477" s="10">
        <f>'[1]TCE - ANEXO III - Preencher'!S1486</f>
        <v>110.99</v>
      </c>
      <c r="S1477" s="11">
        <f t="shared" si="141"/>
        <v>-18.576640909090898</v>
      </c>
      <c r="T1477" s="10">
        <f>'[1]TCE - ANEXO III - Preencher'!U1486</f>
        <v>0</v>
      </c>
      <c r="U1477" s="10">
        <f>'[1]TCE - ANEXO III - Preencher'!V1486</f>
        <v>0</v>
      </c>
      <c r="V1477" s="11">
        <f t="shared" si="142"/>
        <v>0</v>
      </c>
      <c r="W1477" s="12" t="str">
        <f>IF('[1]TCE - ANEXO III - Preencher'!X1486="","",'[1]TCE - ANEXO III - Preencher'!X1486)</f>
        <v/>
      </c>
      <c r="X1477" s="10">
        <f>'[1]TCE - ANEXO III - Preencher'!Y1486</f>
        <v>0</v>
      </c>
      <c r="Y1477" s="10">
        <f>'[1]TCE - ANEXO III - Preencher'!Z1486</f>
        <v>0</v>
      </c>
      <c r="Z1477" s="11">
        <f t="shared" si="143"/>
        <v>0</v>
      </c>
      <c r="AA1477" s="12" t="str">
        <f>IF('[1]TCE - ANEXO III - Preencher'!AB1486="","",'[1]TCE - ANEXO III - Preencher'!AB1486)</f>
        <v/>
      </c>
      <c r="AB1477" s="10">
        <f t="shared" si="138"/>
        <v>-4.7166409090908985</v>
      </c>
    </row>
    <row r="1478" spans="1:28" x14ac:dyDescent="0.2">
      <c r="A1478" s="4" t="str">
        <f>IFERROR(VLOOKUP(B1478,'[1]DADOS (OCULTAR)'!$P$3:$R$56,3,0),"")</f>
        <v>10.894.988/0004-86</v>
      </c>
      <c r="B1478" s="5" t="str">
        <f>'[1]TCE - ANEXO III - Preencher'!C1487</f>
        <v>HMR</v>
      </c>
      <c r="C1478" s="15">
        <v>477</v>
      </c>
      <c r="D1478" s="6" t="str">
        <f>'[1]TCE - ANEXO III - Preencher'!E1487</f>
        <v>DAYANA ARAUJO STEINMULLER</v>
      </c>
      <c r="E1478" s="5" t="str">
        <f>IF('[1]TCE - ANEXO III - Preencher'!F1487="4 - Assistência Odontológica","2 - Outros Profissionais da Saúde",'[1]TCE - ANEXO II - Enviar TCE'!E1477)</f>
        <v>1 - Médico</v>
      </c>
      <c r="F1478" s="7" t="str">
        <f>'[1]TCE - ANEXO III - Preencher'!G1487</f>
        <v>2251-25</v>
      </c>
      <c r="G1478" s="8">
        <f>IF('[1]TCE - ANEXO III - Preencher'!H1487="","",'[1]TCE - ANEXO III - Preencher'!H1487)</f>
        <v>44044</v>
      </c>
      <c r="H1478" s="9">
        <f>'[1]TCE - ANEXO III - Preencher'!I1487</f>
        <v>84.3</v>
      </c>
      <c r="I1478" s="9">
        <f>'[1]TCE - ANEXO III - Preencher'!J1487</f>
        <v>0</v>
      </c>
      <c r="J1478" s="9">
        <f>'[1]TCE - ANEXO III - Preencher'!K1487</f>
        <v>2663.2</v>
      </c>
      <c r="K1478" s="10">
        <f>'[1]TCE - ANEXO III - Preencher'!L1487</f>
        <v>0</v>
      </c>
      <c r="L1478" s="10">
        <f>'[1]TCE - ANEXO III - Preencher'!M1487</f>
        <v>0</v>
      </c>
      <c r="M1478" s="10">
        <f t="shared" si="139"/>
        <v>0</v>
      </c>
      <c r="N1478" s="10">
        <f>'[1]TCE - ANEXO III - Preencher'!O1487</f>
        <v>6.5183999999999997</v>
      </c>
      <c r="O1478" s="10">
        <f>'[1]TCE - ANEXO III - Preencher'!P1487</f>
        <v>0</v>
      </c>
      <c r="P1478" s="11">
        <f t="shared" si="140"/>
        <v>6.5183999999999997</v>
      </c>
      <c r="Q1478" s="10">
        <f>'[1]TCE - ANEXO III - Preencher'!R1487</f>
        <v>0</v>
      </c>
      <c r="R1478" s="10">
        <f>'[1]TCE - ANEXO III - Preencher'!S1487</f>
        <v>0</v>
      </c>
      <c r="S1478" s="11">
        <f t="shared" si="141"/>
        <v>0</v>
      </c>
      <c r="T1478" s="10">
        <f>'[1]TCE - ANEXO III - Preencher'!U1487</f>
        <v>0</v>
      </c>
      <c r="U1478" s="10">
        <f>'[1]TCE - ANEXO III - Preencher'!V1487</f>
        <v>0</v>
      </c>
      <c r="V1478" s="11">
        <f t="shared" si="142"/>
        <v>0</v>
      </c>
      <c r="W1478" s="12" t="str">
        <f>IF('[1]TCE - ANEXO III - Preencher'!X1487="","",'[1]TCE - ANEXO III - Preencher'!X1487)</f>
        <v/>
      </c>
      <c r="X1478" s="10">
        <f>'[1]TCE - ANEXO III - Preencher'!Y1487</f>
        <v>0</v>
      </c>
      <c r="Y1478" s="10">
        <f>'[1]TCE - ANEXO III - Preencher'!Z1487</f>
        <v>0</v>
      </c>
      <c r="Z1478" s="11">
        <f t="shared" si="143"/>
        <v>0</v>
      </c>
      <c r="AA1478" s="12" t="str">
        <f>IF('[1]TCE - ANEXO III - Preencher'!AB1487="","",'[1]TCE - ANEXO III - Preencher'!AB1487)</f>
        <v/>
      </c>
      <c r="AB1478" s="10">
        <f t="shared" si="138"/>
        <v>2754.0183999999999</v>
      </c>
    </row>
    <row r="1479" spans="1:28" x14ac:dyDescent="0.2">
      <c r="A1479" s="4" t="str">
        <f>IFERROR(VLOOKUP(B1479,'[1]DADOS (OCULTAR)'!$P$3:$R$56,3,0),"")</f>
        <v>10.894.988/0004-86</v>
      </c>
      <c r="B1479" s="5" t="str">
        <f>'[1]TCE - ANEXO III - Preencher'!C1488</f>
        <v>HMR</v>
      </c>
      <c r="C1479" s="15">
        <v>486</v>
      </c>
      <c r="D1479" s="6" t="str">
        <f>'[1]TCE - ANEXO III - Preencher'!E1488</f>
        <v>DEBORA MARTINS WERKEMA</v>
      </c>
      <c r="E1479" s="5" t="str">
        <f>IF('[1]TCE - ANEXO III - Preencher'!F1488="4 - Assistência Odontológica","2 - Outros Profissionais da Saúde",'[1]TCE - ANEXO II - Enviar TCE'!E1478)</f>
        <v>2 - Outros Profissionais da Saúde</v>
      </c>
      <c r="F1479" s="7" t="str">
        <f>'[1]TCE - ANEXO III - Preencher'!G1488</f>
        <v>2235-05</v>
      </c>
      <c r="G1479" s="8">
        <f>IF('[1]TCE - ANEXO III - Preencher'!H1488="","",'[1]TCE - ANEXO III - Preencher'!H1488)</f>
        <v>44044</v>
      </c>
      <c r="H1479" s="9">
        <f>'[1]TCE - ANEXO III - Preencher'!I1488</f>
        <v>44.24</v>
      </c>
      <c r="I1479" s="9">
        <f>'[1]TCE - ANEXO III - Preencher'!J1488</f>
        <v>285.17</v>
      </c>
      <c r="J1479" s="9">
        <f>'[1]TCE - ANEXO III - Preencher'!K1488</f>
        <v>0</v>
      </c>
      <c r="K1479" s="10">
        <f>'[1]TCE - ANEXO III - Preencher'!L1488</f>
        <v>0</v>
      </c>
      <c r="L1479" s="10">
        <f>'[1]TCE - ANEXO III - Preencher'!M1488</f>
        <v>0</v>
      </c>
      <c r="M1479" s="10">
        <f t="shared" si="139"/>
        <v>0</v>
      </c>
      <c r="N1479" s="10">
        <f>'[1]TCE - ANEXO III - Preencher'!O1488</f>
        <v>1.6295999999999999</v>
      </c>
      <c r="O1479" s="10">
        <f>'[1]TCE - ANEXO III - Preencher'!P1488</f>
        <v>0</v>
      </c>
      <c r="P1479" s="11">
        <f t="shared" si="140"/>
        <v>1.6295999999999999</v>
      </c>
      <c r="Q1479" s="10">
        <f>'[1]TCE - ANEXO III - Preencher'!R1488</f>
        <v>0</v>
      </c>
      <c r="R1479" s="10">
        <f>'[1]TCE - ANEXO III - Preencher'!S1488</f>
        <v>0</v>
      </c>
      <c r="S1479" s="11">
        <f t="shared" si="141"/>
        <v>0</v>
      </c>
      <c r="T1479" s="10">
        <f>'[1]TCE - ANEXO III - Preencher'!U1488</f>
        <v>0</v>
      </c>
      <c r="U1479" s="10">
        <f>'[1]TCE - ANEXO III - Preencher'!V1488</f>
        <v>0</v>
      </c>
      <c r="V1479" s="11">
        <f t="shared" si="142"/>
        <v>0</v>
      </c>
      <c r="W1479" s="12" t="str">
        <f>IF('[1]TCE - ANEXO III - Preencher'!X1488="","",'[1]TCE - ANEXO III - Preencher'!X1488)</f>
        <v/>
      </c>
      <c r="X1479" s="10">
        <f>'[1]TCE - ANEXO III - Preencher'!Y1488</f>
        <v>0</v>
      </c>
      <c r="Y1479" s="10">
        <f>'[1]TCE - ANEXO III - Preencher'!Z1488</f>
        <v>0</v>
      </c>
      <c r="Z1479" s="11">
        <f t="shared" si="143"/>
        <v>0</v>
      </c>
      <c r="AA1479" s="12" t="str">
        <f>IF('[1]TCE - ANEXO III - Preencher'!AB1488="","",'[1]TCE - ANEXO III - Preencher'!AB1488)</f>
        <v/>
      </c>
      <c r="AB1479" s="10">
        <f t="shared" si="138"/>
        <v>331.03960000000001</v>
      </c>
    </row>
    <row r="1480" spans="1:28" x14ac:dyDescent="0.2">
      <c r="A1480" s="4" t="str">
        <f>IFERROR(VLOOKUP(B1480,'[1]DADOS (OCULTAR)'!$P$3:$R$56,3,0),"")</f>
        <v>10.894.988/0004-86</v>
      </c>
      <c r="B1480" s="5" t="str">
        <f>'[1]TCE - ANEXO III - Preencher'!C1489</f>
        <v>HMR</v>
      </c>
      <c r="C1480" s="15">
        <v>466</v>
      </c>
      <c r="D1480" s="6" t="str">
        <f>'[1]TCE - ANEXO III - Preencher'!E1489</f>
        <v>DEIZE DA SILVA RAMOS</v>
      </c>
      <c r="E1480" s="5" t="str">
        <f>IF('[1]TCE - ANEXO III - Preencher'!F1489="4 - Assistência Odontológica","2 - Outros Profissionais da Saúde",'[1]TCE - ANEXO II - Enviar TCE'!E1479)</f>
        <v>3 - Administrativo</v>
      </c>
      <c r="F1480" s="7" t="str">
        <f>'[1]TCE - ANEXO III - Preencher'!G1489</f>
        <v>5143-20</v>
      </c>
      <c r="G1480" s="8">
        <f>IF('[1]TCE - ANEXO III - Preencher'!H1489="","",'[1]TCE - ANEXO III - Preencher'!H1489)</f>
        <v>44044</v>
      </c>
      <c r="H1480" s="9">
        <f>'[1]TCE - ANEXO III - Preencher'!I1489</f>
        <v>2.44</v>
      </c>
      <c r="I1480" s="9">
        <f>'[1]TCE - ANEXO III - Preencher'!J1489</f>
        <v>19.510000000000002</v>
      </c>
      <c r="J1480" s="9">
        <f>'[1]TCE - ANEXO III - Preencher'!K1489</f>
        <v>0</v>
      </c>
      <c r="K1480" s="10">
        <f>'[1]TCE - ANEXO III - Preencher'!L1489</f>
        <v>0</v>
      </c>
      <c r="L1480" s="10">
        <f>'[1]TCE - ANEXO III - Preencher'!M1489</f>
        <v>0</v>
      </c>
      <c r="M1480" s="10">
        <f t="shared" si="139"/>
        <v>0</v>
      </c>
      <c r="N1480" s="10">
        <f>'[1]TCE - ANEXO III - Preencher'!O1489</f>
        <v>0</v>
      </c>
      <c r="O1480" s="10">
        <f>'[1]TCE - ANEXO III - Preencher'!P1489</f>
        <v>0</v>
      </c>
      <c r="P1480" s="11">
        <f t="shared" si="140"/>
        <v>0</v>
      </c>
      <c r="Q1480" s="10">
        <f>'[1]TCE - ANEXO III - Preencher'!R1489</f>
        <v>0</v>
      </c>
      <c r="R1480" s="10">
        <f>'[1]TCE - ANEXO III - Preencher'!S1489</f>
        <v>0</v>
      </c>
      <c r="S1480" s="11">
        <f t="shared" si="141"/>
        <v>0</v>
      </c>
      <c r="T1480" s="10">
        <f>'[1]TCE - ANEXO III - Preencher'!U1489</f>
        <v>0</v>
      </c>
      <c r="U1480" s="10">
        <f>'[1]TCE - ANEXO III - Preencher'!V1489</f>
        <v>0</v>
      </c>
      <c r="V1480" s="11">
        <f t="shared" si="142"/>
        <v>0</v>
      </c>
      <c r="W1480" s="12" t="str">
        <f>IF('[1]TCE - ANEXO III - Preencher'!X1489="","",'[1]TCE - ANEXO III - Preencher'!X1489)</f>
        <v/>
      </c>
      <c r="X1480" s="10">
        <f>'[1]TCE - ANEXO III - Preencher'!Y1489</f>
        <v>0</v>
      </c>
      <c r="Y1480" s="10">
        <f>'[1]TCE - ANEXO III - Preencher'!Z1489</f>
        <v>0</v>
      </c>
      <c r="Z1480" s="11">
        <f t="shared" si="143"/>
        <v>0</v>
      </c>
      <c r="AA1480" s="12" t="str">
        <f>IF('[1]TCE - ANEXO III - Preencher'!AB1489="","",'[1]TCE - ANEXO III - Preencher'!AB1489)</f>
        <v/>
      </c>
      <c r="AB1480" s="10">
        <f t="shared" si="138"/>
        <v>21.950000000000003</v>
      </c>
    </row>
    <row r="1481" spans="1:28" x14ac:dyDescent="0.2">
      <c r="A1481" s="4" t="str">
        <f>IFERROR(VLOOKUP(B1481,'[1]DADOS (OCULTAR)'!$P$3:$R$56,3,0),"")</f>
        <v>10.894.988/0004-86</v>
      </c>
      <c r="B1481" s="5" t="str">
        <f>'[1]TCE - ANEXO III - Preencher'!C1490</f>
        <v>HMR</v>
      </c>
      <c r="C1481" s="15">
        <v>1410</v>
      </c>
      <c r="D1481" s="6" t="str">
        <f>'[1]TCE - ANEXO III - Preencher'!E1490</f>
        <v>ELIANE ANDRADE DOS SANTOS</v>
      </c>
      <c r="E1481" s="5" t="str">
        <f>IF('[1]TCE - ANEXO III - Preencher'!F1490="4 - Assistência Odontológica","2 - Outros Profissionais da Saúde",'[1]TCE - ANEXO II - Enviar TCE'!E1480)</f>
        <v>2 - Outros Profissionais da Saúde</v>
      </c>
      <c r="F1481" s="7" t="str">
        <f>'[1]TCE - ANEXO III - Preencher'!G1490</f>
        <v>3222-05</v>
      </c>
      <c r="G1481" s="8">
        <f>IF('[1]TCE - ANEXO III - Preencher'!H1490="","",'[1]TCE - ANEXO III - Preencher'!H1490)</f>
        <v>44044</v>
      </c>
      <c r="H1481" s="9">
        <f>'[1]TCE - ANEXO III - Preencher'!I1490</f>
        <v>15.61</v>
      </c>
      <c r="I1481" s="9">
        <f>'[1]TCE - ANEXO III - Preencher'!J1490</f>
        <v>0</v>
      </c>
      <c r="J1481" s="9">
        <f>'[1]TCE - ANEXO III - Preencher'!K1490</f>
        <v>528.54</v>
      </c>
      <c r="K1481" s="10">
        <f>'[1]TCE - ANEXO III - Preencher'!L1490</f>
        <v>0</v>
      </c>
      <c r="L1481" s="10">
        <f>'[1]TCE - ANEXO III - Preencher'!M1490</f>
        <v>0</v>
      </c>
      <c r="M1481" s="10">
        <f t="shared" si="139"/>
        <v>0</v>
      </c>
      <c r="N1481" s="10">
        <f>'[1]TCE - ANEXO III - Preencher'!O1490</f>
        <v>0.44813999999999998</v>
      </c>
      <c r="O1481" s="10">
        <f>'[1]TCE - ANEXO III - Preencher'!P1490</f>
        <v>0</v>
      </c>
      <c r="P1481" s="11">
        <f t="shared" si="140"/>
        <v>0.44813999999999998</v>
      </c>
      <c r="Q1481" s="10">
        <f>'[1]TCE - ANEXO III - Preencher'!R1490</f>
        <v>282.81335909090905</v>
      </c>
      <c r="R1481" s="10">
        <f>'[1]TCE - ANEXO III - Preencher'!S1490</f>
        <v>43.97</v>
      </c>
      <c r="S1481" s="11">
        <f t="shared" si="141"/>
        <v>238.84335909090905</v>
      </c>
      <c r="T1481" s="10">
        <f>'[1]TCE - ANEXO III - Preencher'!U1490</f>
        <v>0</v>
      </c>
      <c r="U1481" s="10">
        <f>'[1]TCE - ANEXO III - Preencher'!V1490</f>
        <v>0</v>
      </c>
      <c r="V1481" s="11">
        <f t="shared" si="142"/>
        <v>0</v>
      </c>
      <c r="W1481" s="12" t="str">
        <f>IF('[1]TCE - ANEXO III - Preencher'!X1490="","",'[1]TCE - ANEXO III - Preencher'!X1490)</f>
        <v/>
      </c>
      <c r="X1481" s="10">
        <f>'[1]TCE - ANEXO III - Preencher'!Y1490</f>
        <v>0</v>
      </c>
      <c r="Y1481" s="10">
        <f>'[1]TCE - ANEXO III - Preencher'!Z1490</f>
        <v>0</v>
      </c>
      <c r="Z1481" s="11">
        <f t="shared" si="143"/>
        <v>0</v>
      </c>
      <c r="AA1481" s="12" t="str">
        <f>IF('[1]TCE - ANEXO III - Preencher'!AB1490="","",'[1]TCE - ANEXO III - Preencher'!AB1490)</f>
        <v/>
      </c>
      <c r="AB1481" s="10">
        <f t="shared" si="138"/>
        <v>783.44149909090902</v>
      </c>
    </row>
    <row r="1482" spans="1:28" x14ac:dyDescent="0.2">
      <c r="A1482" s="4" t="str">
        <f>IFERROR(VLOOKUP(B1482,'[1]DADOS (OCULTAR)'!$P$3:$R$56,3,0),"")</f>
        <v>10.894.988/0004-86</v>
      </c>
      <c r="B1482" s="5" t="str">
        <f>'[1]TCE - ANEXO III - Preencher'!C1491</f>
        <v>HMR</v>
      </c>
      <c r="C1482" s="15">
        <v>483</v>
      </c>
      <c r="D1482" s="6" t="str">
        <f>'[1]TCE - ANEXO III - Preencher'!E1491</f>
        <v>ELINADJA PEREIRA DE OLIVEIRA SILVA</v>
      </c>
      <c r="E1482" s="5" t="str">
        <f>IF('[1]TCE - ANEXO III - Preencher'!F1491="4 - Assistência Odontológica","2 - Outros Profissionais da Saúde",'[1]TCE - ANEXO II - Enviar TCE'!E1481)</f>
        <v>3 - Administrativo</v>
      </c>
      <c r="F1482" s="7" t="str">
        <f>'[1]TCE - ANEXO III - Preencher'!G1491</f>
        <v>5134-30</v>
      </c>
      <c r="G1482" s="8">
        <f>IF('[1]TCE - ANEXO III - Preencher'!H1491="","",'[1]TCE - ANEXO III - Preencher'!H1491)</f>
        <v>44044</v>
      </c>
      <c r="H1482" s="9">
        <f>'[1]TCE - ANEXO III - Preencher'!I1491</f>
        <v>11.2</v>
      </c>
      <c r="I1482" s="9">
        <f>'[1]TCE - ANEXO III - Preencher'!J1491</f>
        <v>53.5</v>
      </c>
      <c r="J1482" s="9">
        <f>'[1]TCE - ANEXO III - Preencher'!K1491</f>
        <v>0</v>
      </c>
      <c r="K1482" s="10">
        <f>'[1]TCE - ANEXO III - Preencher'!L1491</f>
        <v>0</v>
      </c>
      <c r="L1482" s="10">
        <f>'[1]TCE - ANEXO III - Preencher'!M1491</f>
        <v>0</v>
      </c>
      <c r="M1482" s="10">
        <f t="shared" si="139"/>
        <v>0</v>
      </c>
      <c r="N1482" s="10">
        <f>'[1]TCE - ANEXO III - Preencher'!O1491</f>
        <v>0.44813999999999998</v>
      </c>
      <c r="O1482" s="10">
        <f>'[1]TCE - ANEXO III - Preencher'!P1491</f>
        <v>0</v>
      </c>
      <c r="P1482" s="11">
        <f t="shared" si="140"/>
        <v>0.44813999999999998</v>
      </c>
      <c r="Q1482" s="10">
        <f>'[1]TCE - ANEXO III - Preencher'!R1491</f>
        <v>132.4133590909091</v>
      </c>
      <c r="R1482" s="10">
        <f>'[1]TCE - ANEXO III - Preencher'!S1491</f>
        <v>0</v>
      </c>
      <c r="S1482" s="11">
        <f t="shared" si="141"/>
        <v>132.4133590909091</v>
      </c>
      <c r="T1482" s="10">
        <f>'[1]TCE - ANEXO III - Preencher'!U1491</f>
        <v>0</v>
      </c>
      <c r="U1482" s="10">
        <f>'[1]TCE - ANEXO III - Preencher'!V1491</f>
        <v>0</v>
      </c>
      <c r="V1482" s="11">
        <f t="shared" si="142"/>
        <v>0</v>
      </c>
      <c r="W1482" s="12" t="str">
        <f>IF('[1]TCE - ANEXO III - Preencher'!X1491="","",'[1]TCE - ANEXO III - Preencher'!X1491)</f>
        <v/>
      </c>
      <c r="X1482" s="10">
        <f>'[1]TCE - ANEXO III - Preencher'!Y1491</f>
        <v>0</v>
      </c>
      <c r="Y1482" s="10">
        <f>'[1]TCE - ANEXO III - Preencher'!Z1491</f>
        <v>0</v>
      </c>
      <c r="Z1482" s="11">
        <f t="shared" si="143"/>
        <v>0</v>
      </c>
      <c r="AA1482" s="12" t="str">
        <f>IF('[1]TCE - ANEXO III - Preencher'!AB1491="","",'[1]TCE - ANEXO III - Preencher'!AB1491)</f>
        <v/>
      </c>
      <c r="AB1482" s="10">
        <f t="shared" si="138"/>
        <v>197.56149909090908</v>
      </c>
    </row>
    <row r="1483" spans="1:28" x14ac:dyDescent="0.2">
      <c r="A1483" s="4" t="str">
        <f>IFERROR(VLOOKUP(B1483,'[1]DADOS (OCULTAR)'!$P$3:$R$56,3,0),"")</f>
        <v>10.894.988/0004-86</v>
      </c>
      <c r="B1483" s="5" t="str">
        <f>'[1]TCE - ANEXO III - Preencher'!C1492</f>
        <v>HMR</v>
      </c>
      <c r="C1483" s="15">
        <v>440</v>
      </c>
      <c r="D1483" s="6" t="str">
        <f>'[1]TCE - ANEXO III - Preencher'!E1492</f>
        <v>EMELYN TATIANE SILVA LUCKWU</v>
      </c>
      <c r="E1483" s="5" t="str">
        <f>IF('[1]TCE - ANEXO III - Preencher'!F1492="4 - Assistência Odontológica","2 - Outros Profissionais da Saúde",'[1]TCE - ANEXO II - Enviar TCE'!E1482)</f>
        <v>2 - Outros Profissionais da Saúde</v>
      </c>
      <c r="F1483" s="7" t="str">
        <f>'[1]TCE - ANEXO III - Preencher'!G1492</f>
        <v>2236-05</v>
      </c>
      <c r="G1483" s="8">
        <f>IF('[1]TCE - ANEXO III - Preencher'!H1492="","",'[1]TCE - ANEXO III - Preencher'!H1492)</f>
        <v>44044</v>
      </c>
      <c r="H1483" s="9">
        <f>'[1]TCE - ANEXO III - Preencher'!I1492</f>
        <v>33.4</v>
      </c>
      <c r="I1483" s="9">
        <f>'[1]TCE - ANEXO III - Preencher'!J1492</f>
        <v>0</v>
      </c>
      <c r="J1483" s="9">
        <f>'[1]TCE - ANEXO III - Preencher'!K1492</f>
        <v>1051.5899999999999</v>
      </c>
      <c r="K1483" s="10">
        <f>'[1]TCE - ANEXO III - Preencher'!L1492</f>
        <v>0</v>
      </c>
      <c r="L1483" s="10">
        <f>'[1]TCE - ANEXO III - Preencher'!M1492</f>
        <v>0</v>
      </c>
      <c r="M1483" s="10">
        <f t="shared" si="139"/>
        <v>0</v>
      </c>
      <c r="N1483" s="10">
        <f>'[1]TCE - ANEXO III - Preencher'!O1492</f>
        <v>0.44</v>
      </c>
      <c r="O1483" s="10">
        <f>'[1]TCE - ANEXO III - Preencher'!P1492</f>
        <v>0</v>
      </c>
      <c r="P1483" s="11">
        <f t="shared" si="140"/>
        <v>0.44</v>
      </c>
      <c r="Q1483" s="10">
        <f>'[1]TCE - ANEXO III - Preencher'!R1492</f>
        <v>0</v>
      </c>
      <c r="R1483" s="10">
        <f>'[1]TCE - ANEXO III - Preencher'!S1492</f>
        <v>0</v>
      </c>
      <c r="S1483" s="11">
        <f t="shared" si="141"/>
        <v>0</v>
      </c>
      <c r="T1483" s="10">
        <f>'[1]TCE - ANEXO III - Preencher'!U1492</f>
        <v>0</v>
      </c>
      <c r="U1483" s="10">
        <f>'[1]TCE - ANEXO III - Preencher'!V1492</f>
        <v>0</v>
      </c>
      <c r="V1483" s="11">
        <f t="shared" si="142"/>
        <v>0</v>
      </c>
      <c r="W1483" s="12" t="str">
        <f>IF('[1]TCE - ANEXO III - Preencher'!X1492="","",'[1]TCE - ANEXO III - Preencher'!X1492)</f>
        <v/>
      </c>
      <c r="X1483" s="10">
        <f>'[1]TCE - ANEXO III - Preencher'!Y1492</f>
        <v>0</v>
      </c>
      <c r="Y1483" s="10">
        <f>'[1]TCE - ANEXO III - Preencher'!Z1492</f>
        <v>0</v>
      </c>
      <c r="Z1483" s="11">
        <f t="shared" si="143"/>
        <v>0</v>
      </c>
      <c r="AA1483" s="12" t="str">
        <f>IF('[1]TCE - ANEXO III - Preencher'!AB1492="","",'[1]TCE - ANEXO III - Preencher'!AB1492)</f>
        <v/>
      </c>
      <c r="AB1483" s="10">
        <f t="shared" si="138"/>
        <v>1085.43</v>
      </c>
    </row>
    <row r="1484" spans="1:28" x14ac:dyDescent="0.2">
      <c r="A1484" s="4" t="str">
        <f>IFERROR(VLOOKUP(B1484,'[1]DADOS (OCULTAR)'!$P$3:$R$56,3,0),"")</f>
        <v>10.894.988/0004-86</v>
      </c>
      <c r="B1484" s="5" t="str">
        <f>'[1]TCE - ANEXO III - Preencher'!C1493</f>
        <v>HMR</v>
      </c>
      <c r="C1484" s="15">
        <v>471</v>
      </c>
      <c r="D1484" s="6" t="str">
        <f>'[1]TCE - ANEXO III - Preencher'!E1493</f>
        <v xml:space="preserve">FERNANDA MARIA AFONSO FERREIRA MADEIRA </v>
      </c>
      <c r="E1484" s="5" t="str">
        <f>IF('[1]TCE - ANEXO III - Preencher'!F1493="4 - Assistência Odontológica","2 - Outros Profissionais da Saúde",'[1]TCE - ANEXO II - Enviar TCE'!E1483)</f>
        <v>1 - Médico</v>
      </c>
      <c r="F1484" s="7" t="str">
        <f>'[1]TCE - ANEXO III - Preencher'!G1493</f>
        <v>2251-25</v>
      </c>
      <c r="G1484" s="8">
        <f>IF('[1]TCE - ANEXO III - Preencher'!H1493="","",'[1]TCE - ANEXO III - Preencher'!H1493)</f>
        <v>44044</v>
      </c>
      <c r="H1484" s="9">
        <f>'[1]TCE - ANEXO III - Preencher'!I1493</f>
        <v>78.09</v>
      </c>
      <c r="I1484" s="9">
        <f>'[1]TCE - ANEXO III - Preencher'!J1493</f>
        <v>0</v>
      </c>
      <c r="J1484" s="9">
        <f>'[1]TCE - ANEXO III - Preencher'!K1493</f>
        <v>2535.9499999999998</v>
      </c>
      <c r="K1484" s="10">
        <f>'[1]TCE - ANEXO III - Preencher'!L1493</f>
        <v>0</v>
      </c>
      <c r="L1484" s="10">
        <f>'[1]TCE - ANEXO III - Preencher'!M1493</f>
        <v>0</v>
      </c>
      <c r="M1484" s="10">
        <f t="shared" si="139"/>
        <v>0</v>
      </c>
      <c r="N1484" s="10">
        <f>'[1]TCE - ANEXO III - Preencher'!O1493</f>
        <v>6.5183999999999997</v>
      </c>
      <c r="O1484" s="10">
        <f>'[1]TCE - ANEXO III - Preencher'!P1493</f>
        <v>0</v>
      </c>
      <c r="P1484" s="11">
        <f t="shared" si="140"/>
        <v>6.5183999999999997</v>
      </c>
      <c r="Q1484" s="10">
        <f>'[1]TCE - ANEXO III - Preencher'!R1493</f>
        <v>0</v>
      </c>
      <c r="R1484" s="10">
        <f>'[1]TCE - ANEXO III - Preencher'!S1493</f>
        <v>0</v>
      </c>
      <c r="S1484" s="11">
        <f t="shared" si="141"/>
        <v>0</v>
      </c>
      <c r="T1484" s="10">
        <f>'[1]TCE - ANEXO III - Preencher'!U1493</f>
        <v>0</v>
      </c>
      <c r="U1484" s="10">
        <f>'[1]TCE - ANEXO III - Preencher'!V1493</f>
        <v>0</v>
      </c>
      <c r="V1484" s="11">
        <f t="shared" si="142"/>
        <v>0</v>
      </c>
      <c r="W1484" s="12" t="str">
        <f>IF('[1]TCE - ANEXO III - Preencher'!X1493="","",'[1]TCE - ANEXO III - Preencher'!X1493)</f>
        <v/>
      </c>
      <c r="X1484" s="10">
        <f>'[1]TCE - ANEXO III - Preencher'!Y1493</f>
        <v>0</v>
      </c>
      <c r="Y1484" s="10">
        <f>'[1]TCE - ANEXO III - Preencher'!Z1493</f>
        <v>0</v>
      </c>
      <c r="Z1484" s="11">
        <f t="shared" si="143"/>
        <v>0</v>
      </c>
      <c r="AA1484" s="12" t="str">
        <f>IF('[1]TCE - ANEXO III - Preencher'!AB1493="","",'[1]TCE - ANEXO III - Preencher'!AB1493)</f>
        <v/>
      </c>
      <c r="AB1484" s="10">
        <f t="shared" si="138"/>
        <v>2620.5583999999999</v>
      </c>
    </row>
    <row r="1485" spans="1:28" x14ac:dyDescent="0.2">
      <c r="A1485" s="4" t="str">
        <f>IFERROR(VLOOKUP(B1485,'[1]DADOS (OCULTAR)'!$P$3:$R$56,3,0),"")</f>
        <v>10.894.988/0004-86</v>
      </c>
      <c r="B1485" s="5" t="str">
        <f>'[1]TCE - ANEXO III - Preencher'!C1494</f>
        <v>HMR</v>
      </c>
      <c r="C1485" s="15">
        <v>406</v>
      </c>
      <c r="D1485" s="6" t="str">
        <f>'[1]TCE - ANEXO III - Preencher'!E1494</f>
        <v>GERALDO SEABRA MARTINS SOBRINHO</v>
      </c>
      <c r="E1485" s="5" t="str">
        <f>IF('[1]TCE - ANEXO III - Preencher'!F1494="4 - Assistência Odontológica","2 - Outros Profissionais da Saúde",'[1]TCE - ANEXO II - Enviar TCE'!E1484)</f>
        <v>1 - Médico</v>
      </c>
      <c r="F1485" s="7" t="str">
        <f>'[1]TCE - ANEXO III - Preencher'!G1494</f>
        <v>2251-25</v>
      </c>
      <c r="G1485" s="8">
        <f>IF('[1]TCE - ANEXO III - Preencher'!H1494="","",'[1]TCE - ANEXO III - Preencher'!H1494)</f>
        <v>44044</v>
      </c>
      <c r="H1485" s="9">
        <f>'[1]TCE - ANEXO III - Preencher'!I1494</f>
        <v>26.11</v>
      </c>
      <c r="I1485" s="9">
        <f>'[1]TCE - ANEXO III - Preencher'!J1494</f>
        <v>208.93</v>
      </c>
      <c r="J1485" s="9">
        <f>'[1]TCE - ANEXO III - Preencher'!K1494</f>
        <v>0</v>
      </c>
      <c r="K1485" s="10">
        <f>'[1]TCE - ANEXO III - Preencher'!L1494</f>
        <v>0</v>
      </c>
      <c r="L1485" s="10">
        <f>'[1]TCE - ANEXO III - Preencher'!M1494</f>
        <v>0</v>
      </c>
      <c r="M1485" s="10">
        <f t="shared" si="139"/>
        <v>0</v>
      </c>
      <c r="N1485" s="10">
        <f>'[1]TCE - ANEXO III - Preencher'!O1494</f>
        <v>6.5183999999999997</v>
      </c>
      <c r="O1485" s="10">
        <f>'[1]TCE - ANEXO III - Preencher'!P1494</f>
        <v>0</v>
      </c>
      <c r="P1485" s="11">
        <f t="shared" si="140"/>
        <v>6.5183999999999997</v>
      </c>
      <c r="Q1485" s="10">
        <f>'[1]TCE - ANEXO III - Preencher'!R1494</f>
        <v>0</v>
      </c>
      <c r="R1485" s="10">
        <f>'[1]TCE - ANEXO III - Preencher'!S1494</f>
        <v>0</v>
      </c>
      <c r="S1485" s="11">
        <f t="shared" si="141"/>
        <v>0</v>
      </c>
      <c r="T1485" s="10">
        <f>'[1]TCE - ANEXO III - Preencher'!U1494</f>
        <v>0</v>
      </c>
      <c r="U1485" s="10">
        <f>'[1]TCE - ANEXO III - Preencher'!V1494</f>
        <v>0</v>
      </c>
      <c r="V1485" s="11">
        <f t="shared" si="142"/>
        <v>0</v>
      </c>
      <c r="W1485" s="12" t="str">
        <f>IF('[1]TCE - ANEXO III - Preencher'!X1494="","",'[1]TCE - ANEXO III - Preencher'!X1494)</f>
        <v/>
      </c>
      <c r="X1485" s="10">
        <f>'[1]TCE - ANEXO III - Preencher'!Y1494</f>
        <v>0</v>
      </c>
      <c r="Y1485" s="10">
        <f>'[1]TCE - ANEXO III - Preencher'!Z1494</f>
        <v>0</v>
      </c>
      <c r="Z1485" s="11">
        <f t="shared" si="143"/>
        <v>0</v>
      </c>
      <c r="AA1485" s="12" t="str">
        <f>IF('[1]TCE - ANEXO III - Preencher'!AB1494="","",'[1]TCE - ANEXO III - Preencher'!AB1494)</f>
        <v/>
      </c>
      <c r="AB1485" s="10">
        <f t="shared" si="138"/>
        <v>241.55840000000001</v>
      </c>
    </row>
    <row r="1486" spans="1:28" x14ac:dyDescent="0.2">
      <c r="A1486" s="4" t="str">
        <f>IFERROR(VLOOKUP(B1486,'[1]DADOS (OCULTAR)'!$P$3:$R$56,3,0),"")</f>
        <v>10.894.988/0004-86</v>
      </c>
      <c r="B1486" s="5" t="str">
        <f>'[1]TCE - ANEXO III - Preencher'!C1495</f>
        <v>HMR</v>
      </c>
      <c r="C1486" s="15">
        <v>483</v>
      </c>
      <c r="D1486" s="6" t="str">
        <f>'[1]TCE - ANEXO III - Preencher'!E1495</f>
        <v>GICELE BASTOS</v>
      </c>
      <c r="E1486" s="5" t="str">
        <f>IF('[1]TCE - ANEXO III - Preencher'!F1495="4 - Assistência Odontológica","2 - Outros Profissionais da Saúde",'[1]TCE - ANEXO II - Enviar TCE'!E1485)</f>
        <v>2 - Outros Profissionais da Saúde</v>
      </c>
      <c r="F1486" s="7" t="str">
        <f>'[1]TCE - ANEXO III - Preencher'!G1495</f>
        <v>3222-05</v>
      </c>
      <c r="G1486" s="8">
        <f>IF('[1]TCE - ANEXO III - Preencher'!H1495="","",'[1]TCE - ANEXO III - Preencher'!H1495)</f>
        <v>44044</v>
      </c>
      <c r="H1486" s="9">
        <f>'[1]TCE - ANEXO III - Preencher'!I1495</f>
        <v>5.55</v>
      </c>
      <c r="I1486" s="9">
        <f>'[1]TCE - ANEXO III - Preencher'!J1495</f>
        <v>0</v>
      </c>
      <c r="J1486" s="9">
        <f>'[1]TCE - ANEXO III - Preencher'!K1495</f>
        <v>44.46</v>
      </c>
      <c r="K1486" s="10">
        <f>'[1]TCE - ANEXO III - Preencher'!L1495</f>
        <v>0</v>
      </c>
      <c r="L1486" s="10">
        <f>'[1]TCE - ANEXO III - Preencher'!M1495</f>
        <v>0</v>
      </c>
      <c r="M1486" s="10">
        <f t="shared" si="139"/>
        <v>0</v>
      </c>
      <c r="N1486" s="10">
        <f>'[1]TCE - ANEXO III - Preencher'!O1495</f>
        <v>0.44813999999999998</v>
      </c>
      <c r="O1486" s="10">
        <f>'[1]TCE - ANEXO III - Preencher'!P1495</f>
        <v>0</v>
      </c>
      <c r="P1486" s="11">
        <f t="shared" si="140"/>
        <v>0.44813999999999998</v>
      </c>
      <c r="Q1486" s="10">
        <f>'[1]TCE - ANEXO III - Preencher'!R1495</f>
        <v>244.4133590909091</v>
      </c>
      <c r="R1486" s="10">
        <f>'[1]TCE - ANEXO III - Preencher'!S1495</f>
        <v>6.6</v>
      </c>
      <c r="S1486" s="11">
        <f t="shared" si="141"/>
        <v>237.8133590909091</v>
      </c>
      <c r="T1486" s="10">
        <f>'[1]TCE - ANEXO III - Preencher'!U1495</f>
        <v>0</v>
      </c>
      <c r="U1486" s="10">
        <f>'[1]TCE - ANEXO III - Preencher'!V1495</f>
        <v>0</v>
      </c>
      <c r="V1486" s="11">
        <f t="shared" si="142"/>
        <v>0</v>
      </c>
      <c r="W1486" s="12" t="str">
        <f>IF('[1]TCE - ANEXO III - Preencher'!X1495="","",'[1]TCE - ANEXO III - Preencher'!X1495)</f>
        <v/>
      </c>
      <c r="X1486" s="10">
        <f>'[1]TCE - ANEXO III - Preencher'!Y1495</f>
        <v>0</v>
      </c>
      <c r="Y1486" s="10">
        <f>'[1]TCE - ANEXO III - Preencher'!Z1495</f>
        <v>0</v>
      </c>
      <c r="Z1486" s="11">
        <f t="shared" si="143"/>
        <v>0</v>
      </c>
      <c r="AA1486" s="12" t="str">
        <f>IF('[1]TCE - ANEXO III - Preencher'!AB1495="","",'[1]TCE - ANEXO III - Preencher'!AB1495)</f>
        <v/>
      </c>
      <c r="AB1486" s="10">
        <f t="shared" si="138"/>
        <v>288.27149909090912</v>
      </c>
    </row>
    <row r="1487" spans="1:28" x14ac:dyDescent="0.2">
      <c r="A1487" s="4" t="str">
        <f>IFERROR(VLOOKUP(B1487,'[1]DADOS (OCULTAR)'!$P$3:$R$56,3,0),"")</f>
        <v>10.894.988/0004-86</v>
      </c>
      <c r="B1487" s="5" t="str">
        <f>'[1]TCE - ANEXO III - Preencher'!C1496</f>
        <v>HMR</v>
      </c>
      <c r="C1487" s="15">
        <v>403</v>
      </c>
      <c r="D1487" s="6" t="str">
        <f>'[1]TCE - ANEXO III - Preencher'!E1496</f>
        <v>GILDERLAN GOMES BARBOZA</v>
      </c>
      <c r="E1487" s="5" t="str">
        <f>IF('[1]TCE - ANEXO III - Preencher'!F1496="4 - Assistência Odontológica","2 - Outros Profissionais da Saúde",'[1]TCE - ANEXO II - Enviar TCE'!E1486)</f>
        <v>2 - Outros Profissionais da Saúde</v>
      </c>
      <c r="F1487" s="7" t="str">
        <f>'[1]TCE - ANEXO III - Preencher'!G1496</f>
        <v>3222-05</v>
      </c>
      <c r="G1487" s="8">
        <f>IF('[1]TCE - ANEXO III - Preencher'!H1496="","",'[1]TCE - ANEXO III - Preencher'!H1496)</f>
        <v>44044</v>
      </c>
      <c r="H1487" s="9">
        <f>'[1]TCE - ANEXO III - Preencher'!I1496</f>
        <v>16.91</v>
      </c>
      <c r="I1487" s="9">
        <f>'[1]TCE - ANEXO III - Preencher'!J1496</f>
        <v>0</v>
      </c>
      <c r="J1487" s="9">
        <f>'[1]TCE - ANEXO III - Preencher'!K1496</f>
        <v>542.53</v>
      </c>
      <c r="K1487" s="10">
        <f>'[1]TCE - ANEXO III - Preencher'!L1496</f>
        <v>0</v>
      </c>
      <c r="L1487" s="10">
        <f>'[1]TCE - ANEXO III - Preencher'!M1496</f>
        <v>0</v>
      </c>
      <c r="M1487" s="10">
        <f t="shared" si="139"/>
        <v>0</v>
      </c>
      <c r="N1487" s="10">
        <f>'[1]TCE - ANEXO III - Preencher'!O1496</f>
        <v>0.44813999999999998</v>
      </c>
      <c r="O1487" s="10">
        <f>'[1]TCE - ANEXO III - Preencher'!P1496</f>
        <v>0</v>
      </c>
      <c r="P1487" s="11">
        <f t="shared" si="140"/>
        <v>0.44813999999999998</v>
      </c>
      <c r="Q1487" s="10">
        <f>'[1]TCE - ANEXO III - Preencher'!R1496</f>
        <v>265.41335909090907</v>
      </c>
      <c r="R1487" s="10">
        <f>'[1]TCE - ANEXO III - Preencher'!S1496</f>
        <v>43.97</v>
      </c>
      <c r="S1487" s="11">
        <f t="shared" si="141"/>
        <v>221.44335909090907</v>
      </c>
      <c r="T1487" s="10">
        <f>'[1]TCE - ANEXO III - Preencher'!U1496</f>
        <v>0</v>
      </c>
      <c r="U1487" s="10">
        <f>'[1]TCE - ANEXO III - Preencher'!V1496</f>
        <v>0</v>
      </c>
      <c r="V1487" s="11">
        <f t="shared" si="142"/>
        <v>0</v>
      </c>
      <c r="W1487" s="12" t="str">
        <f>IF('[1]TCE - ANEXO III - Preencher'!X1496="","",'[1]TCE - ANEXO III - Preencher'!X1496)</f>
        <v/>
      </c>
      <c r="X1487" s="10">
        <f>'[1]TCE - ANEXO III - Preencher'!Y1496</f>
        <v>0</v>
      </c>
      <c r="Y1487" s="10">
        <f>'[1]TCE - ANEXO III - Preencher'!Z1496</f>
        <v>0</v>
      </c>
      <c r="Z1487" s="11">
        <f t="shared" si="143"/>
        <v>0</v>
      </c>
      <c r="AA1487" s="12" t="str">
        <f>IF('[1]TCE - ANEXO III - Preencher'!AB1496="","",'[1]TCE - ANEXO III - Preencher'!AB1496)</f>
        <v/>
      </c>
      <c r="AB1487" s="10">
        <f t="shared" si="138"/>
        <v>781.33149909090901</v>
      </c>
    </row>
    <row r="1488" spans="1:28" x14ac:dyDescent="0.2">
      <c r="A1488" s="4" t="str">
        <f>IFERROR(VLOOKUP(B1488,'[1]DADOS (OCULTAR)'!$P$3:$R$56,3,0),"")</f>
        <v>10.894.988/0004-86</v>
      </c>
      <c r="B1488" s="5" t="str">
        <f>'[1]TCE - ANEXO III - Preencher'!C1497</f>
        <v>HMR</v>
      </c>
      <c r="C1488" s="15">
        <v>457</v>
      </c>
      <c r="D1488" s="6" t="str">
        <f>'[1]TCE - ANEXO III - Preencher'!E1497</f>
        <v>GISELLI RAMOS ALVES DE ALMEIDA</v>
      </c>
      <c r="E1488" s="5" t="str">
        <f>IF('[1]TCE - ANEXO III - Preencher'!F1497="4 - Assistência Odontológica","2 - Outros Profissionais da Saúde",'[1]TCE - ANEXO II - Enviar TCE'!E1487)</f>
        <v>2 - Outros Profissionais da Saúde</v>
      </c>
      <c r="F1488" s="7" t="str">
        <f>'[1]TCE - ANEXO III - Preencher'!G1497</f>
        <v>2235-05</v>
      </c>
      <c r="G1488" s="8">
        <f>IF('[1]TCE - ANEXO III - Preencher'!H1497="","",'[1]TCE - ANEXO III - Preencher'!H1497)</f>
        <v>44044</v>
      </c>
      <c r="H1488" s="9">
        <f>'[1]TCE - ANEXO III - Preencher'!I1497</f>
        <v>33.51</v>
      </c>
      <c r="I1488" s="9">
        <f>'[1]TCE - ANEXO III - Preencher'!J1497</f>
        <v>268.14999999999998</v>
      </c>
      <c r="J1488" s="9">
        <f>'[1]TCE - ANEXO III - Preencher'!K1497</f>
        <v>0</v>
      </c>
      <c r="K1488" s="10">
        <f>'[1]TCE - ANEXO III - Preencher'!L1497</f>
        <v>0</v>
      </c>
      <c r="L1488" s="10">
        <f>'[1]TCE - ANEXO III - Preencher'!M1497</f>
        <v>0</v>
      </c>
      <c r="M1488" s="10">
        <f t="shared" si="139"/>
        <v>0</v>
      </c>
      <c r="N1488" s="10">
        <f>'[1]TCE - ANEXO III - Preencher'!O1497</f>
        <v>1.6295999999999999</v>
      </c>
      <c r="O1488" s="10">
        <f>'[1]TCE - ANEXO III - Preencher'!P1497</f>
        <v>0</v>
      </c>
      <c r="P1488" s="11">
        <f t="shared" si="140"/>
        <v>1.6295999999999999</v>
      </c>
      <c r="Q1488" s="10">
        <f>'[1]TCE - ANEXO III - Preencher'!R1497</f>
        <v>0</v>
      </c>
      <c r="R1488" s="10">
        <f>'[1]TCE - ANEXO III - Preencher'!S1497</f>
        <v>0</v>
      </c>
      <c r="S1488" s="11">
        <f t="shared" si="141"/>
        <v>0</v>
      </c>
      <c r="T1488" s="10">
        <f>'[1]TCE - ANEXO III - Preencher'!U1497</f>
        <v>0</v>
      </c>
      <c r="U1488" s="10">
        <f>'[1]TCE - ANEXO III - Preencher'!V1497</f>
        <v>0</v>
      </c>
      <c r="V1488" s="11">
        <f t="shared" si="142"/>
        <v>0</v>
      </c>
      <c r="W1488" s="12" t="str">
        <f>IF('[1]TCE - ANEXO III - Preencher'!X1497="","",'[1]TCE - ANEXO III - Preencher'!X1497)</f>
        <v/>
      </c>
      <c r="X1488" s="10">
        <f>'[1]TCE - ANEXO III - Preencher'!Y1497</f>
        <v>0</v>
      </c>
      <c r="Y1488" s="10">
        <f>'[1]TCE - ANEXO III - Preencher'!Z1497</f>
        <v>0</v>
      </c>
      <c r="Z1488" s="11">
        <f t="shared" si="143"/>
        <v>0</v>
      </c>
      <c r="AA1488" s="12" t="str">
        <f>IF('[1]TCE - ANEXO III - Preencher'!AB1497="","",'[1]TCE - ANEXO III - Preencher'!AB1497)</f>
        <v/>
      </c>
      <c r="AB1488" s="10">
        <f t="shared" si="138"/>
        <v>303.28959999999995</v>
      </c>
    </row>
    <row r="1489" spans="1:28" x14ac:dyDescent="0.2">
      <c r="A1489" s="4" t="str">
        <f>IFERROR(VLOOKUP(B1489,'[1]DADOS (OCULTAR)'!$P$3:$R$56,3,0),"")</f>
        <v>10.894.988/0004-86</v>
      </c>
      <c r="B1489" s="5" t="str">
        <f>'[1]TCE - ANEXO III - Preencher'!C1498</f>
        <v>HMR</v>
      </c>
      <c r="C1489" s="15">
        <v>438</v>
      </c>
      <c r="D1489" s="6" t="str">
        <f>'[1]TCE - ANEXO III - Preencher'!E1498</f>
        <v>GIULIA DE MIRANDA TAGLIALEGNA</v>
      </c>
      <c r="E1489" s="5" t="str">
        <f>IF('[1]TCE - ANEXO III - Preencher'!F1498="4 - Assistência Odontológica","2 - Outros Profissionais da Saúde",'[1]TCE - ANEXO II - Enviar TCE'!E1488)</f>
        <v>1 - Médico</v>
      </c>
      <c r="F1489" s="7" t="str">
        <f>'[1]TCE - ANEXO III - Preencher'!G1498</f>
        <v>2251-25</v>
      </c>
      <c r="G1489" s="8">
        <f>IF('[1]TCE - ANEXO III - Preencher'!H1498="","",'[1]TCE - ANEXO III - Preencher'!H1498)</f>
        <v>44044</v>
      </c>
      <c r="H1489" s="9">
        <f>'[1]TCE - ANEXO III - Preencher'!I1498</f>
        <v>102.2</v>
      </c>
      <c r="I1489" s="9">
        <f>'[1]TCE - ANEXO III - Preencher'!J1498</f>
        <v>817.67</v>
      </c>
      <c r="J1489" s="9">
        <f>'[1]TCE - ANEXO III - Preencher'!K1498</f>
        <v>0</v>
      </c>
      <c r="K1489" s="10">
        <f>'[1]TCE - ANEXO III - Preencher'!L1498</f>
        <v>0</v>
      </c>
      <c r="L1489" s="10">
        <f>'[1]TCE - ANEXO III - Preencher'!M1498</f>
        <v>0</v>
      </c>
      <c r="M1489" s="10">
        <f t="shared" si="139"/>
        <v>0</v>
      </c>
      <c r="N1489" s="10">
        <f>'[1]TCE - ANEXO III - Preencher'!O1498</f>
        <v>6.5183999999999997</v>
      </c>
      <c r="O1489" s="10">
        <f>'[1]TCE - ANEXO III - Preencher'!P1498</f>
        <v>0</v>
      </c>
      <c r="P1489" s="11">
        <f t="shared" si="140"/>
        <v>6.5183999999999997</v>
      </c>
      <c r="Q1489" s="10">
        <f>'[1]TCE - ANEXO III - Preencher'!R1498</f>
        <v>0</v>
      </c>
      <c r="R1489" s="10">
        <f>'[1]TCE - ANEXO III - Preencher'!S1498</f>
        <v>0</v>
      </c>
      <c r="S1489" s="11">
        <f t="shared" si="141"/>
        <v>0</v>
      </c>
      <c r="T1489" s="10">
        <f>'[1]TCE - ANEXO III - Preencher'!U1498</f>
        <v>0</v>
      </c>
      <c r="U1489" s="10">
        <f>'[1]TCE - ANEXO III - Preencher'!V1498</f>
        <v>0</v>
      </c>
      <c r="V1489" s="11">
        <f t="shared" si="142"/>
        <v>0</v>
      </c>
      <c r="W1489" s="12" t="str">
        <f>IF('[1]TCE - ANEXO III - Preencher'!X1498="","",'[1]TCE - ANEXO III - Preencher'!X1498)</f>
        <v/>
      </c>
      <c r="X1489" s="10">
        <f>'[1]TCE - ANEXO III - Preencher'!Y1498</f>
        <v>0</v>
      </c>
      <c r="Y1489" s="10">
        <f>'[1]TCE - ANEXO III - Preencher'!Z1498</f>
        <v>0</v>
      </c>
      <c r="Z1489" s="11">
        <f t="shared" si="143"/>
        <v>0</v>
      </c>
      <c r="AA1489" s="12" t="str">
        <f>IF('[1]TCE - ANEXO III - Preencher'!AB1498="","",'[1]TCE - ANEXO III - Preencher'!AB1498)</f>
        <v/>
      </c>
      <c r="AB1489" s="10">
        <f t="shared" si="138"/>
        <v>926.38840000000005</v>
      </c>
    </row>
    <row r="1490" spans="1:28" x14ac:dyDescent="0.2">
      <c r="A1490" s="4" t="str">
        <f>IFERROR(VLOOKUP(B1490,'[1]DADOS (OCULTAR)'!$P$3:$R$56,3,0),"")</f>
        <v>10.894.988/0004-86</v>
      </c>
      <c r="B1490" s="5" t="str">
        <f>'[1]TCE - ANEXO III - Preencher'!C1499</f>
        <v>HMR</v>
      </c>
      <c r="C1490" s="15">
        <v>9450</v>
      </c>
      <c r="D1490" s="6" t="str">
        <f>'[1]TCE - ANEXO III - Preencher'!E1499</f>
        <v>GUSTAVO BRITO MORAIS</v>
      </c>
      <c r="E1490" s="5" t="str">
        <f>IF('[1]TCE - ANEXO III - Preencher'!F1499="4 - Assistência Odontológica","2 - Outros Profissionais da Saúde",'[1]TCE - ANEXO II - Enviar TCE'!E1489)</f>
        <v>1 - Médico</v>
      </c>
      <c r="F1490" s="7" t="str">
        <f>'[1]TCE - ANEXO III - Preencher'!G1499</f>
        <v>2251-50</v>
      </c>
      <c r="G1490" s="8">
        <f>IF('[1]TCE - ANEXO III - Preencher'!H1499="","",'[1]TCE - ANEXO III - Preencher'!H1499)</f>
        <v>44044</v>
      </c>
      <c r="H1490" s="9">
        <f>'[1]TCE - ANEXO III - Preencher'!I1499</f>
        <v>94.5</v>
      </c>
      <c r="I1490" s="9">
        <f>'[1]TCE - ANEXO III - Preencher'!J1499</f>
        <v>756.04</v>
      </c>
      <c r="J1490" s="9">
        <f>'[1]TCE - ANEXO III - Preencher'!K1499</f>
        <v>0</v>
      </c>
      <c r="K1490" s="10">
        <f>'[1]TCE - ANEXO III - Preencher'!L1499</f>
        <v>0</v>
      </c>
      <c r="L1490" s="10">
        <f>'[1]TCE - ANEXO III - Preencher'!M1499</f>
        <v>0</v>
      </c>
      <c r="M1490" s="10">
        <f t="shared" si="139"/>
        <v>0</v>
      </c>
      <c r="N1490" s="10">
        <f>'[1]TCE - ANEXO III - Preencher'!O1499</f>
        <v>6.5183999999999997</v>
      </c>
      <c r="O1490" s="10">
        <f>'[1]TCE - ANEXO III - Preencher'!P1499</f>
        <v>0</v>
      </c>
      <c r="P1490" s="11">
        <f t="shared" si="140"/>
        <v>6.5183999999999997</v>
      </c>
      <c r="Q1490" s="10">
        <f>'[1]TCE - ANEXO III - Preencher'!R1499</f>
        <v>0</v>
      </c>
      <c r="R1490" s="10">
        <f>'[1]TCE - ANEXO III - Preencher'!S1499</f>
        <v>0</v>
      </c>
      <c r="S1490" s="11">
        <f t="shared" si="141"/>
        <v>0</v>
      </c>
      <c r="T1490" s="10">
        <f>'[1]TCE - ANEXO III - Preencher'!U1499</f>
        <v>0</v>
      </c>
      <c r="U1490" s="10">
        <f>'[1]TCE - ANEXO III - Preencher'!V1499</f>
        <v>0</v>
      </c>
      <c r="V1490" s="11">
        <f t="shared" si="142"/>
        <v>0</v>
      </c>
      <c r="W1490" s="12" t="str">
        <f>IF('[1]TCE - ANEXO III - Preencher'!X1499="","",'[1]TCE - ANEXO III - Preencher'!X1499)</f>
        <v/>
      </c>
      <c r="X1490" s="10">
        <f>'[1]TCE - ANEXO III - Preencher'!Y1499</f>
        <v>0</v>
      </c>
      <c r="Y1490" s="10">
        <f>'[1]TCE - ANEXO III - Preencher'!Z1499</f>
        <v>0</v>
      </c>
      <c r="Z1490" s="11">
        <f t="shared" si="143"/>
        <v>0</v>
      </c>
      <c r="AA1490" s="12" t="str">
        <f>IF('[1]TCE - ANEXO III - Preencher'!AB1499="","",'[1]TCE - ANEXO III - Preencher'!AB1499)</f>
        <v/>
      </c>
      <c r="AB1490" s="10">
        <f t="shared" si="138"/>
        <v>857.05840000000001</v>
      </c>
    </row>
    <row r="1491" spans="1:28" x14ac:dyDescent="0.2">
      <c r="A1491" s="4" t="str">
        <f>IFERROR(VLOOKUP(B1491,'[1]DADOS (OCULTAR)'!$P$3:$R$56,3,0),"")</f>
        <v>10.894.988/0004-86</v>
      </c>
      <c r="B1491" s="5" t="str">
        <f>'[1]TCE - ANEXO III - Preencher'!C1500</f>
        <v>HMR</v>
      </c>
      <c r="C1491" s="15">
        <v>414</v>
      </c>
      <c r="D1491" s="6" t="str">
        <f>'[1]TCE - ANEXO III - Preencher'!E1500</f>
        <v>HELOISA SOARES JACOMO DE ARAUJO</v>
      </c>
      <c r="E1491" s="5" t="str">
        <f>IF('[1]TCE - ANEXO III - Preencher'!F1500="4 - Assistência Odontológica","2 - Outros Profissionais da Saúde",'[1]TCE - ANEXO II - Enviar TCE'!E1490)</f>
        <v>1 - Médico</v>
      </c>
      <c r="F1491" s="7" t="str">
        <f>'[1]TCE - ANEXO III - Preencher'!G1500</f>
        <v>2251-25</v>
      </c>
      <c r="G1491" s="8">
        <f>IF('[1]TCE - ANEXO III - Preencher'!H1500="","",'[1]TCE - ANEXO III - Preencher'!H1500)</f>
        <v>44044</v>
      </c>
      <c r="H1491" s="9">
        <f>'[1]TCE - ANEXO III - Preencher'!I1500</f>
        <v>83.539999999999992</v>
      </c>
      <c r="I1491" s="9">
        <f>'[1]TCE - ANEXO III - Preencher'!J1500</f>
        <v>0</v>
      </c>
      <c r="J1491" s="9">
        <f>'[1]TCE - ANEXO III - Preencher'!K1500</f>
        <v>2659.25</v>
      </c>
      <c r="K1491" s="10">
        <f>'[1]TCE - ANEXO III - Preencher'!L1500</f>
        <v>0</v>
      </c>
      <c r="L1491" s="10">
        <f>'[1]TCE - ANEXO III - Preencher'!M1500</f>
        <v>0</v>
      </c>
      <c r="M1491" s="10">
        <f t="shared" si="139"/>
        <v>0</v>
      </c>
      <c r="N1491" s="10">
        <f>'[1]TCE - ANEXO III - Preencher'!O1500</f>
        <v>6.5183999999999997</v>
      </c>
      <c r="O1491" s="10">
        <f>'[1]TCE - ANEXO III - Preencher'!P1500</f>
        <v>0</v>
      </c>
      <c r="P1491" s="11">
        <f t="shared" si="140"/>
        <v>6.5183999999999997</v>
      </c>
      <c r="Q1491" s="10">
        <f>'[1]TCE - ANEXO III - Preencher'!R1500</f>
        <v>0</v>
      </c>
      <c r="R1491" s="10">
        <f>'[1]TCE - ANEXO III - Preencher'!S1500</f>
        <v>0</v>
      </c>
      <c r="S1491" s="11">
        <f t="shared" si="141"/>
        <v>0</v>
      </c>
      <c r="T1491" s="10">
        <f>'[1]TCE - ANEXO III - Preencher'!U1500</f>
        <v>0</v>
      </c>
      <c r="U1491" s="10">
        <f>'[1]TCE - ANEXO III - Preencher'!V1500</f>
        <v>0</v>
      </c>
      <c r="V1491" s="11">
        <f t="shared" si="142"/>
        <v>0</v>
      </c>
      <c r="W1491" s="12" t="str">
        <f>IF('[1]TCE - ANEXO III - Preencher'!X1500="","",'[1]TCE - ANEXO III - Preencher'!X1500)</f>
        <v/>
      </c>
      <c r="X1491" s="10">
        <f>'[1]TCE - ANEXO III - Preencher'!Y1500</f>
        <v>0</v>
      </c>
      <c r="Y1491" s="10">
        <f>'[1]TCE - ANEXO III - Preencher'!Z1500</f>
        <v>0</v>
      </c>
      <c r="Z1491" s="11">
        <f t="shared" si="143"/>
        <v>0</v>
      </c>
      <c r="AA1491" s="12" t="str">
        <f>IF('[1]TCE - ANEXO III - Preencher'!AB1500="","",'[1]TCE - ANEXO III - Preencher'!AB1500)</f>
        <v/>
      </c>
      <c r="AB1491" s="10">
        <f t="shared" si="138"/>
        <v>2749.3083999999999</v>
      </c>
    </row>
    <row r="1492" spans="1:28" x14ac:dyDescent="0.2">
      <c r="A1492" s="4" t="str">
        <f>IFERROR(VLOOKUP(B1492,'[1]DADOS (OCULTAR)'!$P$3:$R$56,3,0),"")</f>
        <v>10.894.988/0004-86</v>
      </c>
      <c r="B1492" s="5" t="str">
        <f>'[1]TCE - ANEXO III - Preencher'!C1501</f>
        <v>HMR</v>
      </c>
      <c r="C1492" s="15">
        <v>400</v>
      </c>
      <c r="D1492" s="6" t="str">
        <f>'[1]TCE - ANEXO III - Preencher'!E1501</f>
        <v xml:space="preserve">HUGO OTAVIO DELLEON DE MOURA GOMES </v>
      </c>
      <c r="E1492" s="5" t="str">
        <f>IF('[1]TCE - ANEXO III - Preencher'!F1501="4 - Assistência Odontológica","2 - Outros Profissionais da Saúde",'[1]TCE - ANEXO II - Enviar TCE'!E1491)</f>
        <v>1 - Médico</v>
      </c>
      <c r="F1492" s="7" t="str">
        <f>'[1]TCE - ANEXO III - Preencher'!G1501</f>
        <v>2251-25</v>
      </c>
      <c r="G1492" s="8">
        <f>IF('[1]TCE - ANEXO III - Preencher'!H1501="","",'[1]TCE - ANEXO III - Preencher'!H1501)</f>
        <v>44044</v>
      </c>
      <c r="H1492" s="9">
        <f>'[1]TCE - ANEXO III - Preencher'!I1501</f>
        <v>84.29</v>
      </c>
      <c r="I1492" s="9">
        <f>'[1]TCE - ANEXO III - Preencher'!J1501</f>
        <v>0</v>
      </c>
      <c r="J1492" s="9">
        <f>'[1]TCE - ANEXO III - Preencher'!K1501</f>
        <v>2661.88</v>
      </c>
      <c r="K1492" s="10">
        <f>'[1]TCE - ANEXO III - Preencher'!L1501</f>
        <v>0</v>
      </c>
      <c r="L1492" s="10">
        <f>'[1]TCE - ANEXO III - Preencher'!M1501</f>
        <v>0</v>
      </c>
      <c r="M1492" s="10">
        <f t="shared" si="139"/>
        <v>0</v>
      </c>
      <c r="N1492" s="10">
        <f>'[1]TCE - ANEXO III - Preencher'!O1501</f>
        <v>6.5183999999999997</v>
      </c>
      <c r="O1492" s="10">
        <f>'[1]TCE - ANEXO III - Preencher'!P1501</f>
        <v>0</v>
      </c>
      <c r="P1492" s="11">
        <f t="shared" si="140"/>
        <v>6.5183999999999997</v>
      </c>
      <c r="Q1492" s="10">
        <f>'[1]TCE - ANEXO III - Preencher'!R1501</f>
        <v>0</v>
      </c>
      <c r="R1492" s="10">
        <f>'[1]TCE - ANEXO III - Preencher'!S1501</f>
        <v>0</v>
      </c>
      <c r="S1492" s="11">
        <f t="shared" si="141"/>
        <v>0</v>
      </c>
      <c r="T1492" s="10">
        <f>'[1]TCE - ANEXO III - Preencher'!U1501</f>
        <v>0</v>
      </c>
      <c r="U1492" s="10">
        <f>'[1]TCE - ANEXO III - Preencher'!V1501</f>
        <v>0</v>
      </c>
      <c r="V1492" s="11">
        <f t="shared" si="142"/>
        <v>0</v>
      </c>
      <c r="W1492" s="12" t="str">
        <f>IF('[1]TCE - ANEXO III - Preencher'!X1501="","",'[1]TCE - ANEXO III - Preencher'!X1501)</f>
        <v/>
      </c>
      <c r="X1492" s="10">
        <f>'[1]TCE - ANEXO III - Preencher'!Y1501</f>
        <v>0</v>
      </c>
      <c r="Y1492" s="10">
        <f>'[1]TCE - ANEXO III - Preencher'!Z1501</f>
        <v>0</v>
      </c>
      <c r="Z1492" s="11">
        <f t="shared" si="143"/>
        <v>0</v>
      </c>
      <c r="AA1492" s="12" t="str">
        <f>IF('[1]TCE - ANEXO III - Preencher'!AB1501="","",'[1]TCE - ANEXO III - Preencher'!AB1501)</f>
        <v/>
      </c>
      <c r="AB1492" s="10">
        <f t="shared" si="138"/>
        <v>2752.6884</v>
      </c>
    </row>
    <row r="1493" spans="1:28" x14ac:dyDescent="0.2">
      <c r="A1493" s="4" t="str">
        <f>IFERROR(VLOOKUP(B1493,'[1]DADOS (OCULTAR)'!$P$3:$R$56,3,0),"")</f>
        <v>10.894.988/0004-86</v>
      </c>
      <c r="B1493" s="5" t="str">
        <f>'[1]TCE - ANEXO III - Preencher'!C1502</f>
        <v>HMR</v>
      </c>
      <c r="C1493" s="15">
        <v>429</v>
      </c>
      <c r="D1493" s="6" t="str">
        <f>'[1]TCE - ANEXO III - Preencher'!E1502</f>
        <v>IRACEMA LUANA ALVES DA SILVA</v>
      </c>
      <c r="E1493" s="5" t="str">
        <f>IF('[1]TCE - ANEXO III - Preencher'!F1502="4 - Assistência Odontológica","2 - Outros Profissionais da Saúde",'[1]TCE - ANEXO II - Enviar TCE'!E1492)</f>
        <v>2 - Outros Profissionais da Saúde</v>
      </c>
      <c r="F1493" s="7" t="str">
        <f>'[1]TCE - ANEXO III - Preencher'!G1502</f>
        <v>3222-05</v>
      </c>
      <c r="G1493" s="8">
        <f>IF('[1]TCE - ANEXO III - Preencher'!H1502="","",'[1]TCE - ANEXO III - Preencher'!H1502)</f>
        <v>44044</v>
      </c>
      <c r="H1493" s="9">
        <f>'[1]TCE - ANEXO III - Preencher'!I1502</f>
        <v>5.8100000000000005</v>
      </c>
      <c r="I1493" s="9">
        <f>'[1]TCE - ANEXO III - Preencher'!J1502</f>
        <v>0</v>
      </c>
      <c r="J1493" s="9">
        <f>'[1]TCE - ANEXO III - Preencher'!K1502</f>
        <v>46.52</v>
      </c>
      <c r="K1493" s="10">
        <f>'[1]TCE - ANEXO III - Preencher'!L1502</f>
        <v>0</v>
      </c>
      <c r="L1493" s="10">
        <f>'[1]TCE - ANEXO III - Preencher'!M1502</f>
        <v>0</v>
      </c>
      <c r="M1493" s="10">
        <f t="shared" si="139"/>
        <v>0</v>
      </c>
      <c r="N1493" s="10">
        <f>'[1]TCE - ANEXO III - Preencher'!O1502</f>
        <v>0.44813999999999998</v>
      </c>
      <c r="O1493" s="10">
        <f>'[1]TCE - ANEXO III - Preencher'!P1502</f>
        <v>0</v>
      </c>
      <c r="P1493" s="11">
        <f t="shared" si="140"/>
        <v>0.44813999999999998</v>
      </c>
      <c r="Q1493" s="10">
        <f>'[1]TCE - ANEXO III - Preencher'!R1502</f>
        <v>228.4133590909091</v>
      </c>
      <c r="R1493" s="10">
        <f>'[1]TCE - ANEXO III - Preencher'!S1502</f>
        <v>232.79</v>
      </c>
      <c r="S1493" s="11">
        <f t="shared" si="141"/>
        <v>-4.3766409090908951</v>
      </c>
      <c r="T1493" s="10">
        <f>'[1]TCE - ANEXO III - Preencher'!U1502</f>
        <v>0</v>
      </c>
      <c r="U1493" s="10">
        <f>'[1]TCE - ANEXO III - Preencher'!V1502</f>
        <v>0</v>
      </c>
      <c r="V1493" s="11">
        <f t="shared" si="142"/>
        <v>0</v>
      </c>
      <c r="W1493" s="12" t="str">
        <f>IF('[1]TCE - ANEXO III - Preencher'!X1502="","",'[1]TCE - ANEXO III - Preencher'!X1502)</f>
        <v/>
      </c>
      <c r="X1493" s="10">
        <f>'[1]TCE - ANEXO III - Preencher'!Y1502</f>
        <v>0</v>
      </c>
      <c r="Y1493" s="10">
        <f>'[1]TCE - ANEXO III - Preencher'!Z1502</f>
        <v>0</v>
      </c>
      <c r="Z1493" s="11">
        <f t="shared" si="143"/>
        <v>0</v>
      </c>
      <c r="AA1493" s="12" t="str">
        <f>IF('[1]TCE - ANEXO III - Preencher'!AB1502="","",'[1]TCE - ANEXO III - Preencher'!AB1502)</f>
        <v/>
      </c>
      <c r="AB1493" s="10">
        <f t="shared" si="138"/>
        <v>48.401499090909113</v>
      </c>
    </row>
    <row r="1494" spans="1:28" x14ac:dyDescent="0.2">
      <c r="A1494" s="4" t="str">
        <f>IFERROR(VLOOKUP(B1494,'[1]DADOS (OCULTAR)'!$P$3:$R$56,3,0),"")</f>
        <v>10.894.988/0004-86</v>
      </c>
      <c r="B1494" s="5" t="str">
        <f>'[1]TCE - ANEXO III - Preencher'!C1503</f>
        <v>HMR</v>
      </c>
      <c r="C1494" s="15">
        <v>423</v>
      </c>
      <c r="D1494" s="6" t="str">
        <f>'[1]TCE - ANEXO III - Preencher'!E1503</f>
        <v>ISA GABRIELA PINTO PIRES</v>
      </c>
      <c r="E1494" s="5" t="str">
        <f>IF('[1]TCE - ANEXO III - Preencher'!F1503="4 - Assistência Odontológica","2 - Outros Profissionais da Saúde",'[1]TCE - ANEXO II - Enviar TCE'!E1493)</f>
        <v>1 - Médico</v>
      </c>
      <c r="F1494" s="7" t="str">
        <f>'[1]TCE - ANEXO III - Preencher'!G1503</f>
        <v>2251-50</v>
      </c>
      <c r="G1494" s="8">
        <f>IF('[1]TCE - ANEXO III - Preencher'!H1503="","",'[1]TCE - ANEXO III - Preencher'!H1503)</f>
        <v>44044</v>
      </c>
      <c r="H1494" s="9">
        <f>'[1]TCE - ANEXO III - Preencher'!I1503</f>
        <v>82.17</v>
      </c>
      <c r="I1494" s="9">
        <f>'[1]TCE - ANEXO III - Preencher'!J1503</f>
        <v>220.63</v>
      </c>
      <c r="J1494" s="9">
        <f>'[1]TCE - ANEXO III - Preencher'!K1503</f>
        <v>0</v>
      </c>
      <c r="K1494" s="10">
        <f>'[1]TCE - ANEXO III - Preencher'!L1503</f>
        <v>0</v>
      </c>
      <c r="L1494" s="10">
        <f>'[1]TCE - ANEXO III - Preencher'!M1503</f>
        <v>0</v>
      </c>
      <c r="M1494" s="10">
        <f t="shared" si="139"/>
        <v>0</v>
      </c>
      <c r="N1494" s="10">
        <f>'[1]TCE - ANEXO III - Preencher'!O1503</f>
        <v>6.5183999999999997</v>
      </c>
      <c r="O1494" s="10">
        <f>'[1]TCE - ANEXO III - Preencher'!P1503</f>
        <v>0</v>
      </c>
      <c r="P1494" s="11">
        <f t="shared" si="140"/>
        <v>6.5183999999999997</v>
      </c>
      <c r="Q1494" s="10">
        <f>'[1]TCE - ANEXO III - Preencher'!R1503</f>
        <v>0</v>
      </c>
      <c r="R1494" s="10">
        <f>'[1]TCE - ANEXO III - Preencher'!S1503</f>
        <v>0</v>
      </c>
      <c r="S1494" s="11">
        <f t="shared" si="141"/>
        <v>0</v>
      </c>
      <c r="T1494" s="10">
        <f>'[1]TCE - ANEXO III - Preencher'!U1503</f>
        <v>0</v>
      </c>
      <c r="U1494" s="10">
        <f>'[1]TCE - ANEXO III - Preencher'!V1503</f>
        <v>0</v>
      </c>
      <c r="V1494" s="11">
        <f t="shared" si="142"/>
        <v>0</v>
      </c>
      <c r="W1494" s="12" t="str">
        <f>IF('[1]TCE - ANEXO III - Preencher'!X1503="","",'[1]TCE - ANEXO III - Preencher'!X1503)</f>
        <v/>
      </c>
      <c r="X1494" s="10">
        <f>'[1]TCE - ANEXO III - Preencher'!Y1503</f>
        <v>0</v>
      </c>
      <c r="Y1494" s="10">
        <f>'[1]TCE - ANEXO III - Preencher'!Z1503</f>
        <v>0</v>
      </c>
      <c r="Z1494" s="11">
        <f t="shared" si="143"/>
        <v>0</v>
      </c>
      <c r="AA1494" s="12" t="str">
        <f>IF('[1]TCE - ANEXO III - Preencher'!AB1503="","",'[1]TCE - ANEXO III - Preencher'!AB1503)</f>
        <v/>
      </c>
      <c r="AB1494" s="10">
        <f t="shared" si="138"/>
        <v>309.3184</v>
      </c>
    </row>
    <row r="1495" spans="1:28" x14ac:dyDescent="0.2">
      <c r="A1495" s="4" t="str">
        <f>IFERROR(VLOOKUP(B1495,'[1]DADOS (OCULTAR)'!$P$3:$R$56,3,0),"")</f>
        <v>10.894.988/0004-86</v>
      </c>
      <c r="B1495" s="5" t="str">
        <f>'[1]TCE - ANEXO III - Preencher'!C1504</f>
        <v>HMR</v>
      </c>
      <c r="C1495" s="15">
        <v>413</v>
      </c>
      <c r="D1495" s="6" t="str">
        <f>'[1]TCE - ANEXO III - Preencher'!E1504</f>
        <v>ISABEL DE CARVALHO RODRIGUES DOS SANTOS</v>
      </c>
      <c r="E1495" s="5" t="str">
        <f>IF('[1]TCE - ANEXO III - Preencher'!F1504="4 - Assistência Odontológica","2 - Outros Profissionais da Saúde",'[1]TCE - ANEXO II - Enviar TCE'!E1494)</f>
        <v>1 - Médico</v>
      </c>
      <c r="F1495" s="7" t="str">
        <f>'[1]TCE - ANEXO III - Preencher'!G1504</f>
        <v>2251-25</v>
      </c>
      <c r="G1495" s="8">
        <f>IF('[1]TCE - ANEXO III - Preencher'!H1504="","",'[1]TCE - ANEXO III - Preencher'!H1504)</f>
        <v>44044</v>
      </c>
      <c r="H1495" s="9">
        <f>'[1]TCE - ANEXO III - Preencher'!I1504</f>
        <v>84.41</v>
      </c>
      <c r="I1495" s="9">
        <f>'[1]TCE - ANEXO III - Preencher'!J1504</f>
        <v>0</v>
      </c>
      <c r="J1495" s="9">
        <f>'[1]TCE - ANEXO III - Preencher'!K1504</f>
        <v>2452.9299999999998</v>
      </c>
      <c r="K1495" s="10">
        <f>'[1]TCE - ANEXO III - Preencher'!L1504</f>
        <v>0</v>
      </c>
      <c r="L1495" s="10">
        <f>'[1]TCE - ANEXO III - Preencher'!M1504</f>
        <v>0</v>
      </c>
      <c r="M1495" s="10">
        <f t="shared" si="139"/>
        <v>0</v>
      </c>
      <c r="N1495" s="10">
        <f>'[1]TCE - ANEXO III - Preencher'!O1504</f>
        <v>6.5183999999999997</v>
      </c>
      <c r="O1495" s="10">
        <f>'[1]TCE - ANEXO III - Preencher'!P1504</f>
        <v>0</v>
      </c>
      <c r="P1495" s="11">
        <f t="shared" si="140"/>
        <v>6.5183999999999997</v>
      </c>
      <c r="Q1495" s="10">
        <f>'[1]TCE - ANEXO III - Preencher'!R1504</f>
        <v>0</v>
      </c>
      <c r="R1495" s="10">
        <f>'[1]TCE - ANEXO III - Preencher'!S1504</f>
        <v>0</v>
      </c>
      <c r="S1495" s="11">
        <f t="shared" si="141"/>
        <v>0</v>
      </c>
      <c r="T1495" s="10">
        <f>'[1]TCE - ANEXO III - Preencher'!U1504</f>
        <v>0</v>
      </c>
      <c r="U1495" s="10">
        <f>'[1]TCE - ANEXO III - Preencher'!V1504</f>
        <v>0</v>
      </c>
      <c r="V1495" s="11">
        <f t="shared" si="142"/>
        <v>0</v>
      </c>
      <c r="W1495" s="12" t="str">
        <f>IF('[1]TCE - ANEXO III - Preencher'!X1504="","",'[1]TCE - ANEXO III - Preencher'!X1504)</f>
        <v/>
      </c>
      <c r="X1495" s="10">
        <f>'[1]TCE - ANEXO III - Preencher'!Y1504</f>
        <v>0</v>
      </c>
      <c r="Y1495" s="10">
        <f>'[1]TCE - ANEXO III - Preencher'!Z1504</f>
        <v>0</v>
      </c>
      <c r="Z1495" s="11">
        <f t="shared" si="143"/>
        <v>0</v>
      </c>
      <c r="AA1495" s="12" t="str">
        <f>IF('[1]TCE - ANEXO III - Preencher'!AB1504="","",'[1]TCE - ANEXO III - Preencher'!AB1504)</f>
        <v/>
      </c>
      <c r="AB1495" s="10">
        <f t="shared" si="138"/>
        <v>2543.8583999999996</v>
      </c>
    </row>
    <row r="1496" spans="1:28" x14ac:dyDescent="0.2">
      <c r="A1496" s="4" t="str">
        <f>IFERROR(VLOOKUP(B1496,'[1]DADOS (OCULTAR)'!$P$3:$R$56,3,0),"")</f>
        <v>10.894.988/0004-86</v>
      </c>
      <c r="B1496" s="5" t="str">
        <f>'[1]TCE - ANEXO III - Preencher'!C1505</f>
        <v>HMR</v>
      </c>
      <c r="C1496" s="15">
        <v>412</v>
      </c>
      <c r="D1496" s="6" t="str">
        <f>'[1]TCE - ANEXO III - Preencher'!E1505</f>
        <v>IVONETE MARIA DA SILVA FILHA</v>
      </c>
      <c r="E1496" s="5" t="str">
        <f>IF('[1]TCE - ANEXO III - Preencher'!F1505="4 - Assistência Odontológica","2 - Outros Profissionais da Saúde",'[1]TCE - ANEXO II - Enviar TCE'!E1495)</f>
        <v>2 - Outros Profissionais da Saúde</v>
      </c>
      <c r="F1496" s="7" t="str">
        <f>'[1]TCE - ANEXO III - Preencher'!G1505</f>
        <v>3222-05</v>
      </c>
      <c r="G1496" s="8">
        <f>IF('[1]TCE - ANEXO III - Preencher'!H1505="","",'[1]TCE - ANEXO III - Preencher'!H1505)</f>
        <v>44044</v>
      </c>
      <c r="H1496" s="9">
        <f>'[1]TCE - ANEXO III - Preencher'!I1505</f>
        <v>14.41</v>
      </c>
      <c r="I1496" s="9">
        <f>'[1]TCE - ANEXO III - Preencher'!J1505</f>
        <v>0</v>
      </c>
      <c r="J1496" s="9">
        <f>'[1]TCE - ANEXO III - Preencher'!K1505</f>
        <v>289.45</v>
      </c>
      <c r="K1496" s="10">
        <f>'[1]TCE - ANEXO III - Preencher'!L1505</f>
        <v>0</v>
      </c>
      <c r="L1496" s="10">
        <f>'[1]TCE - ANEXO III - Preencher'!M1505</f>
        <v>0</v>
      </c>
      <c r="M1496" s="10">
        <f t="shared" si="139"/>
        <v>0</v>
      </c>
      <c r="N1496" s="10">
        <f>'[1]TCE - ANEXO III - Preencher'!O1505</f>
        <v>0.44813999999999998</v>
      </c>
      <c r="O1496" s="10">
        <f>'[1]TCE - ANEXO III - Preencher'!P1505</f>
        <v>0</v>
      </c>
      <c r="P1496" s="11">
        <f t="shared" si="140"/>
        <v>0.44813999999999998</v>
      </c>
      <c r="Q1496" s="10">
        <f>'[1]TCE - ANEXO III - Preencher'!R1505</f>
        <v>0</v>
      </c>
      <c r="R1496" s="10">
        <f>'[1]TCE - ANEXO III - Preencher'!S1505</f>
        <v>0</v>
      </c>
      <c r="S1496" s="11">
        <f t="shared" si="141"/>
        <v>0</v>
      </c>
      <c r="T1496" s="10">
        <f>'[1]TCE - ANEXO III - Preencher'!U1505</f>
        <v>0</v>
      </c>
      <c r="U1496" s="10">
        <f>'[1]TCE - ANEXO III - Preencher'!V1505</f>
        <v>0</v>
      </c>
      <c r="V1496" s="11">
        <f t="shared" si="142"/>
        <v>0</v>
      </c>
      <c r="W1496" s="12" t="str">
        <f>IF('[1]TCE - ANEXO III - Preencher'!X1505="","",'[1]TCE - ANEXO III - Preencher'!X1505)</f>
        <v/>
      </c>
      <c r="X1496" s="10">
        <f>'[1]TCE - ANEXO III - Preencher'!Y1505</f>
        <v>0</v>
      </c>
      <c r="Y1496" s="10">
        <f>'[1]TCE - ANEXO III - Preencher'!Z1505</f>
        <v>0</v>
      </c>
      <c r="Z1496" s="11">
        <f t="shared" si="143"/>
        <v>0</v>
      </c>
      <c r="AA1496" s="12" t="str">
        <f>IF('[1]TCE - ANEXO III - Preencher'!AB1505="","",'[1]TCE - ANEXO III - Preencher'!AB1505)</f>
        <v/>
      </c>
      <c r="AB1496" s="10">
        <f t="shared" si="138"/>
        <v>304.30814000000004</v>
      </c>
    </row>
    <row r="1497" spans="1:28" x14ac:dyDescent="0.2">
      <c r="A1497" s="4" t="str">
        <f>IFERROR(VLOOKUP(B1497,'[1]DADOS (OCULTAR)'!$P$3:$R$56,3,0),"")</f>
        <v>10.894.988/0004-86</v>
      </c>
      <c r="B1497" s="5" t="str">
        <f>'[1]TCE - ANEXO III - Preencher'!C1506</f>
        <v>HMR</v>
      </c>
      <c r="C1497" s="15">
        <v>9468</v>
      </c>
      <c r="D1497" s="6" t="str">
        <f>'[1]TCE - ANEXO III - Preencher'!E1506</f>
        <v>JAQUELINE CRISTINA PEREIRA DA SILVA</v>
      </c>
      <c r="E1497" s="5" t="str">
        <f>IF('[1]TCE - ANEXO III - Preencher'!F1506="4 - Assistência Odontológica","2 - Outros Profissionais da Saúde",'[1]TCE - ANEXO II - Enviar TCE'!E1496)</f>
        <v>2 - Outros Profissionais da Saúde</v>
      </c>
      <c r="F1497" s="7" t="str">
        <f>'[1]TCE - ANEXO III - Preencher'!G1506</f>
        <v>3222-05</v>
      </c>
      <c r="G1497" s="8">
        <f>IF('[1]TCE - ANEXO III - Preencher'!H1506="","",'[1]TCE - ANEXO III - Preencher'!H1506)</f>
        <v>44044</v>
      </c>
      <c r="H1497" s="9">
        <f>'[1]TCE - ANEXO III - Preencher'!I1506</f>
        <v>8.629999999999999</v>
      </c>
      <c r="I1497" s="9">
        <f>'[1]TCE - ANEXO III - Preencher'!J1506</f>
        <v>0</v>
      </c>
      <c r="J1497" s="9">
        <f>'[1]TCE - ANEXO III - Preencher'!K1506</f>
        <v>69.05</v>
      </c>
      <c r="K1497" s="10">
        <f>'[1]TCE - ANEXO III - Preencher'!L1506</f>
        <v>0</v>
      </c>
      <c r="L1497" s="10">
        <f>'[1]TCE - ANEXO III - Preencher'!M1506</f>
        <v>0</v>
      </c>
      <c r="M1497" s="10">
        <f t="shared" si="139"/>
        <v>0</v>
      </c>
      <c r="N1497" s="10">
        <f>'[1]TCE - ANEXO III - Preencher'!O1506</f>
        <v>0.44813999999999998</v>
      </c>
      <c r="O1497" s="10">
        <f>'[1]TCE - ANEXO III - Preencher'!P1506</f>
        <v>0</v>
      </c>
      <c r="P1497" s="11">
        <f t="shared" si="140"/>
        <v>0.44813999999999998</v>
      </c>
      <c r="Q1497" s="10">
        <f>'[1]TCE - ANEXO III - Preencher'!R1506</f>
        <v>164.4133590909091</v>
      </c>
      <c r="R1497" s="10">
        <f>'[1]TCE - ANEXO III - Preencher'!S1506</f>
        <v>168.79</v>
      </c>
      <c r="S1497" s="11">
        <f t="shared" si="141"/>
        <v>-4.3766409090908951</v>
      </c>
      <c r="T1497" s="10">
        <f>'[1]TCE - ANEXO III - Preencher'!U1506</f>
        <v>0</v>
      </c>
      <c r="U1497" s="10">
        <f>'[1]TCE - ANEXO III - Preencher'!V1506</f>
        <v>0</v>
      </c>
      <c r="V1497" s="11">
        <f t="shared" si="142"/>
        <v>0</v>
      </c>
      <c r="W1497" s="12" t="str">
        <f>IF('[1]TCE - ANEXO III - Preencher'!X1506="","",'[1]TCE - ANEXO III - Preencher'!X1506)</f>
        <v/>
      </c>
      <c r="X1497" s="10">
        <f>'[1]TCE - ANEXO III - Preencher'!Y1506</f>
        <v>0</v>
      </c>
      <c r="Y1497" s="10">
        <f>'[1]TCE - ANEXO III - Preencher'!Z1506</f>
        <v>0</v>
      </c>
      <c r="Z1497" s="11">
        <f t="shared" si="143"/>
        <v>0</v>
      </c>
      <c r="AA1497" s="12" t="str">
        <f>IF('[1]TCE - ANEXO III - Preencher'!AB1506="","",'[1]TCE - ANEXO III - Preencher'!AB1506)</f>
        <v/>
      </c>
      <c r="AB1497" s="10">
        <f t="shared" si="138"/>
        <v>73.751499090909093</v>
      </c>
    </row>
    <row r="1498" spans="1:28" x14ac:dyDescent="0.2">
      <c r="A1498" s="4" t="str">
        <f>IFERROR(VLOOKUP(B1498,'[1]DADOS (OCULTAR)'!$P$3:$R$56,3,0),"")</f>
        <v>10.894.988/0004-86</v>
      </c>
      <c r="B1498" s="5" t="str">
        <f>'[1]TCE - ANEXO III - Preencher'!C1507</f>
        <v>HMR</v>
      </c>
      <c r="C1498" s="15">
        <v>443</v>
      </c>
      <c r="D1498" s="6" t="str">
        <f>'[1]TCE - ANEXO III - Preencher'!E1507</f>
        <v>JAQUIELE CAMPOS DE MENEZES</v>
      </c>
      <c r="E1498" s="5" t="str">
        <f>IF('[1]TCE - ANEXO III - Preencher'!F1507="4 - Assistência Odontológica","2 - Outros Profissionais da Saúde",'[1]TCE - ANEXO II - Enviar TCE'!E1497)</f>
        <v>2 - Outros Profissionais da Saúde</v>
      </c>
      <c r="F1498" s="7" t="str">
        <f>'[1]TCE - ANEXO III - Preencher'!G1507</f>
        <v>2236-05</v>
      </c>
      <c r="G1498" s="8">
        <f>IF('[1]TCE - ANEXO III - Preencher'!H1507="","",'[1]TCE - ANEXO III - Preencher'!H1507)</f>
        <v>44044</v>
      </c>
      <c r="H1498" s="9">
        <f>'[1]TCE - ANEXO III - Preencher'!I1507</f>
        <v>35.35</v>
      </c>
      <c r="I1498" s="9">
        <f>'[1]TCE - ANEXO III - Preencher'!J1507</f>
        <v>0</v>
      </c>
      <c r="J1498" s="9">
        <f>'[1]TCE - ANEXO III - Preencher'!K1507</f>
        <v>499.59</v>
      </c>
      <c r="K1498" s="10">
        <f>'[1]TCE - ANEXO III - Preencher'!L1507</f>
        <v>0</v>
      </c>
      <c r="L1498" s="10">
        <f>'[1]TCE - ANEXO III - Preencher'!M1507</f>
        <v>0</v>
      </c>
      <c r="M1498" s="10">
        <f t="shared" si="139"/>
        <v>0</v>
      </c>
      <c r="N1498" s="10">
        <f>'[1]TCE - ANEXO III - Preencher'!O1507</f>
        <v>0.44813999999999998</v>
      </c>
      <c r="O1498" s="10">
        <f>'[1]TCE - ANEXO III - Preencher'!P1507</f>
        <v>0</v>
      </c>
      <c r="P1498" s="11">
        <f t="shared" si="140"/>
        <v>0.44813999999999998</v>
      </c>
      <c r="Q1498" s="10">
        <f>'[1]TCE - ANEXO III - Preencher'!R1507</f>
        <v>0</v>
      </c>
      <c r="R1498" s="10">
        <f>'[1]TCE - ANEXO III - Preencher'!S1507</f>
        <v>0</v>
      </c>
      <c r="S1498" s="11">
        <f t="shared" si="141"/>
        <v>0</v>
      </c>
      <c r="T1498" s="10">
        <f>'[1]TCE - ANEXO III - Preencher'!U1507</f>
        <v>0</v>
      </c>
      <c r="U1498" s="10">
        <f>'[1]TCE - ANEXO III - Preencher'!V1507</f>
        <v>0</v>
      </c>
      <c r="V1498" s="11">
        <f t="shared" si="142"/>
        <v>0</v>
      </c>
      <c r="W1498" s="12" t="str">
        <f>IF('[1]TCE - ANEXO III - Preencher'!X1507="","",'[1]TCE - ANEXO III - Preencher'!X1507)</f>
        <v/>
      </c>
      <c r="X1498" s="10">
        <f>'[1]TCE - ANEXO III - Preencher'!Y1507</f>
        <v>0</v>
      </c>
      <c r="Y1498" s="10">
        <f>'[1]TCE - ANEXO III - Preencher'!Z1507</f>
        <v>0</v>
      </c>
      <c r="Z1498" s="11">
        <f t="shared" si="143"/>
        <v>0</v>
      </c>
      <c r="AA1498" s="12" t="str">
        <f>IF('[1]TCE - ANEXO III - Preencher'!AB1507="","",'[1]TCE - ANEXO III - Preencher'!AB1507)</f>
        <v/>
      </c>
      <c r="AB1498" s="10">
        <f t="shared" si="138"/>
        <v>535.38813999999991</v>
      </c>
    </row>
    <row r="1499" spans="1:28" x14ac:dyDescent="0.2">
      <c r="A1499" s="4" t="str">
        <f>IFERROR(VLOOKUP(B1499,'[1]DADOS (OCULTAR)'!$P$3:$R$56,3,0),"")</f>
        <v>10.894.988/0004-86</v>
      </c>
      <c r="B1499" s="5" t="str">
        <f>'[1]TCE - ANEXO III - Preencher'!C1508</f>
        <v>HMR</v>
      </c>
      <c r="C1499" s="15">
        <v>496</v>
      </c>
      <c r="D1499" s="6" t="str">
        <f>'[1]TCE - ANEXO III - Preencher'!E1508</f>
        <v>JASSON JOSE DE ALBUQUERQUE</v>
      </c>
      <c r="E1499" s="5" t="str">
        <f>IF('[1]TCE - ANEXO III - Preencher'!F1508="4 - Assistência Odontológica","2 - Outros Profissionais da Saúde",'[1]TCE - ANEXO II - Enviar TCE'!E1498)</f>
        <v>2 - Outros Profissionais da Saúde</v>
      </c>
      <c r="F1499" s="7" t="str">
        <f>'[1]TCE - ANEXO III - Preencher'!G1508</f>
        <v>3222-05</v>
      </c>
      <c r="G1499" s="8">
        <f>IF('[1]TCE - ANEXO III - Preencher'!H1508="","",'[1]TCE - ANEXO III - Preencher'!H1508)</f>
        <v>44044</v>
      </c>
      <c r="H1499" s="9">
        <f>'[1]TCE - ANEXO III - Preencher'!I1508</f>
        <v>14.259999999999998</v>
      </c>
      <c r="I1499" s="9">
        <f>'[1]TCE - ANEXO III - Preencher'!J1508</f>
        <v>0</v>
      </c>
      <c r="J1499" s="9">
        <f>'[1]TCE - ANEXO III - Preencher'!K1508</f>
        <v>114.05</v>
      </c>
      <c r="K1499" s="10">
        <f>'[1]TCE - ANEXO III - Preencher'!L1508</f>
        <v>0</v>
      </c>
      <c r="L1499" s="10">
        <f>'[1]TCE - ANEXO III - Preencher'!M1508</f>
        <v>0</v>
      </c>
      <c r="M1499" s="10">
        <f t="shared" si="139"/>
        <v>0</v>
      </c>
      <c r="N1499" s="10">
        <f>'[1]TCE - ANEXO III - Preencher'!O1508</f>
        <v>0.44813999999999998</v>
      </c>
      <c r="O1499" s="10">
        <f>'[1]TCE - ANEXO III - Preencher'!P1508</f>
        <v>0</v>
      </c>
      <c r="P1499" s="11">
        <f t="shared" si="140"/>
        <v>0.44813999999999998</v>
      </c>
      <c r="Q1499" s="10">
        <f>'[1]TCE - ANEXO III - Preencher'!R1508</f>
        <v>0</v>
      </c>
      <c r="R1499" s="10">
        <f>'[1]TCE - ANEXO III - Preencher'!S1508</f>
        <v>0</v>
      </c>
      <c r="S1499" s="11">
        <f t="shared" si="141"/>
        <v>0</v>
      </c>
      <c r="T1499" s="10">
        <f>'[1]TCE - ANEXO III - Preencher'!U1508</f>
        <v>0</v>
      </c>
      <c r="U1499" s="10">
        <f>'[1]TCE - ANEXO III - Preencher'!V1508</f>
        <v>0</v>
      </c>
      <c r="V1499" s="11">
        <f t="shared" si="142"/>
        <v>0</v>
      </c>
      <c r="W1499" s="12" t="str">
        <f>IF('[1]TCE - ANEXO III - Preencher'!X1508="","",'[1]TCE - ANEXO III - Preencher'!X1508)</f>
        <v/>
      </c>
      <c r="X1499" s="10">
        <f>'[1]TCE - ANEXO III - Preencher'!Y1508</f>
        <v>0</v>
      </c>
      <c r="Y1499" s="10">
        <f>'[1]TCE - ANEXO III - Preencher'!Z1508</f>
        <v>0</v>
      </c>
      <c r="Z1499" s="11">
        <f t="shared" si="143"/>
        <v>0</v>
      </c>
      <c r="AA1499" s="12" t="str">
        <f>IF('[1]TCE - ANEXO III - Preencher'!AB1508="","",'[1]TCE - ANEXO III - Preencher'!AB1508)</f>
        <v/>
      </c>
      <c r="AB1499" s="10">
        <f t="shared" si="138"/>
        <v>128.75814</v>
      </c>
    </row>
    <row r="1500" spans="1:28" x14ac:dyDescent="0.2">
      <c r="A1500" s="4" t="str">
        <f>IFERROR(VLOOKUP(B1500,'[1]DADOS (OCULTAR)'!$P$3:$R$56,3,0),"")</f>
        <v>10.894.988/0004-86</v>
      </c>
      <c r="B1500" s="5" t="str">
        <f>'[1]TCE - ANEXO III - Preencher'!C1509</f>
        <v>HMR</v>
      </c>
      <c r="C1500" s="15">
        <v>479</v>
      </c>
      <c r="D1500" s="6" t="str">
        <f>'[1]TCE - ANEXO III - Preencher'!E1509</f>
        <v>JOUCY RODRIGUES DE JESUS</v>
      </c>
      <c r="E1500" s="5" t="str">
        <f>IF('[1]TCE - ANEXO III - Preencher'!F1509="4 - Assistência Odontológica","2 - Outros Profissionais da Saúde",'[1]TCE - ANEXO II - Enviar TCE'!E1499)</f>
        <v>2 - Outros Profissionais da Saúde</v>
      </c>
      <c r="F1500" s="7" t="str">
        <f>'[1]TCE - ANEXO III - Preencher'!G1509</f>
        <v>2235-05</v>
      </c>
      <c r="G1500" s="8">
        <f>IF('[1]TCE - ANEXO III - Preencher'!H1509="","",'[1]TCE - ANEXO III - Preencher'!H1509)</f>
        <v>44044</v>
      </c>
      <c r="H1500" s="9">
        <f>'[1]TCE - ANEXO III - Preencher'!I1509</f>
        <v>10.85</v>
      </c>
      <c r="I1500" s="9">
        <f>'[1]TCE - ANEXO III - Preencher'!J1509</f>
        <v>0</v>
      </c>
      <c r="J1500" s="9">
        <f>'[1]TCE - ANEXO III - Preencher'!K1509</f>
        <v>797.6</v>
      </c>
      <c r="K1500" s="10">
        <f>'[1]TCE - ANEXO III - Preencher'!L1509</f>
        <v>0</v>
      </c>
      <c r="L1500" s="10">
        <f>'[1]TCE - ANEXO III - Preencher'!M1509</f>
        <v>0</v>
      </c>
      <c r="M1500" s="10">
        <f t="shared" si="139"/>
        <v>0</v>
      </c>
      <c r="N1500" s="10">
        <f>'[1]TCE - ANEXO III - Preencher'!O1509</f>
        <v>1.6295999999999999</v>
      </c>
      <c r="O1500" s="10">
        <f>'[1]TCE - ANEXO III - Preencher'!P1509</f>
        <v>0</v>
      </c>
      <c r="P1500" s="11">
        <f t="shared" si="140"/>
        <v>1.6295999999999999</v>
      </c>
      <c r="Q1500" s="10">
        <f>'[1]TCE - ANEXO III - Preencher'!R1509</f>
        <v>0</v>
      </c>
      <c r="R1500" s="10">
        <f>'[1]TCE - ANEXO III - Preencher'!S1509</f>
        <v>0</v>
      </c>
      <c r="S1500" s="11">
        <f t="shared" si="141"/>
        <v>0</v>
      </c>
      <c r="T1500" s="10">
        <f>'[1]TCE - ANEXO III - Preencher'!U1509</f>
        <v>0</v>
      </c>
      <c r="U1500" s="10">
        <f>'[1]TCE - ANEXO III - Preencher'!V1509</f>
        <v>0</v>
      </c>
      <c r="V1500" s="11">
        <f t="shared" si="142"/>
        <v>0</v>
      </c>
      <c r="W1500" s="12" t="str">
        <f>IF('[1]TCE - ANEXO III - Preencher'!X1509="","",'[1]TCE - ANEXO III - Preencher'!X1509)</f>
        <v/>
      </c>
      <c r="X1500" s="10">
        <f>'[1]TCE - ANEXO III - Preencher'!Y1509</f>
        <v>0</v>
      </c>
      <c r="Y1500" s="10">
        <f>'[1]TCE - ANEXO III - Preencher'!Z1509</f>
        <v>0</v>
      </c>
      <c r="Z1500" s="11">
        <f t="shared" si="143"/>
        <v>0</v>
      </c>
      <c r="AA1500" s="12" t="str">
        <f>IF('[1]TCE - ANEXO III - Preencher'!AB1509="","",'[1]TCE - ANEXO III - Preencher'!AB1509)</f>
        <v/>
      </c>
      <c r="AB1500" s="10">
        <f t="shared" si="138"/>
        <v>810.07960000000003</v>
      </c>
    </row>
    <row r="1501" spans="1:28" x14ac:dyDescent="0.2">
      <c r="A1501" s="4" t="str">
        <f>IFERROR(VLOOKUP(B1501,'[1]DADOS (OCULTAR)'!$P$3:$R$56,3,0),"")</f>
        <v>10.894.988/0004-86</v>
      </c>
      <c r="B1501" s="5" t="str">
        <f>'[1]TCE - ANEXO III - Preencher'!C1510</f>
        <v>HMR</v>
      </c>
      <c r="C1501" s="15">
        <v>9434</v>
      </c>
      <c r="D1501" s="6" t="str">
        <f>'[1]TCE - ANEXO III - Preencher'!E1510</f>
        <v>JOUSIENE RODRIGUES FERREIRA</v>
      </c>
      <c r="E1501" s="5" t="str">
        <f>IF('[1]TCE - ANEXO III - Preencher'!F1510="4 - Assistência Odontológica","2 - Outros Profissionais da Saúde",'[1]TCE - ANEXO II - Enviar TCE'!E1500)</f>
        <v>2 - Outros Profissionais da Saúde</v>
      </c>
      <c r="F1501" s="7" t="str">
        <f>'[1]TCE - ANEXO III - Preencher'!G1510</f>
        <v>3222-05</v>
      </c>
      <c r="G1501" s="8">
        <f>IF('[1]TCE - ANEXO III - Preencher'!H1510="","",'[1]TCE - ANEXO III - Preencher'!H1510)</f>
        <v>44044</v>
      </c>
      <c r="H1501" s="9">
        <f>'[1]TCE - ANEXO III - Preencher'!I1510</f>
        <v>15.43</v>
      </c>
      <c r="I1501" s="9">
        <f>'[1]TCE - ANEXO III - Preencher'!J1510</f>
        <v>0</v>
      </c>
      <c r="J1501" s="9">
        <f>'[1]TCE - ANEXO III - Preencher'!K1510</f>
        <v>296.7</v>
      </c>
      <c r="K1501" s="10">
        <f>'[1]TCE - ANEXO III - Preencher'!L1510</f>
        <v>0</v>
      </c>
      <c r="L1501" s="10">
        <f>'[1]TCE - ANEXO III - Preencher'!M1510</f>
        <v>0</v>
      </c>
      <c r="M1501" s="10">
        <f t="shared" si="139"/>
        <v>0</v>
      </c>
      <c r="N1501" s="10">
        <f>'[1]TCE - ANEXO III - Preencher'!O1510</f>
        <v>0.44813999999999998</v>
      </c>
      <c r="O1501" s="10">
        <f>'[1]TCE - ANEXO III - Preencher'!P1510</f>
        <v>0</v>
      </c>
      <c r="P1501" s="11">
        <f t="shared" si="140"/>
        <v>0.44813999999999998</v>
      </c>
      <c r="Q1501" s="10">
        <f>'[1]TCE - ANEXO III - Preencher'!R1510</f>
        <v>265.41335909090907</v>
      </c>
      <c r="R1501" s="10">
        <f>'[1]TCE - ANEXO III - Preencher'!S1510</f>
        <v>43.97</v>
      </c>
      <c r="S1501" s="11">
        <f t="shared" si="141"/>
        <v>221.44335909090907</v>
      </c>
      <c r="T1501" s="10">
        <f>'[1]TCE - ANEXO III - Preencher'!U1510</f>
        <v>0</v>
      </c>
      <c r="U1501" s="10">
        <f>'[1]TCE - ANEXO III - Preencher'!V1510</f>
        <v>0</v>
      </c>
      <c r="V1501" s="11">
        <f t="shared" si="142"/>
        <v>0</v>
      </c>
      <c r="W1501" s="12" t="str">
        <f>IF('[1]TCE - ANEXO III - Preencher'!X1510="","",'[1]TCE - ANEXO III - Preencher'!X1510)</f>
        <v/>
      </c>
      <c r="X1501" s="10">
        <f>'[1]TCE - ANEXO III - Preencher'!Y1510</f>
        <v>0</v>
      </c>
      <c r="Y1501" s="10">
        <f>'[1]TCE - ANEXO III - Preencher'!Z1510</f>
        <v>0</v>
      </c>
      <c r="Z1501" s="11">
        <f t="shared" si="143"/>
        <v>0</v>
      </c>
      <c r="AA1501" s="12" t="str">
        <f>IF('[1]TCE - ANEXO III - Preencher'!AB1510="","",'[1]TCE - ANEXO III - Preencher'!AB1510)</f>
        <v/>
      </c>
      <c r="AB1501" s="10">
        <f t="shared" si="138"/>
        <v>534.02149909090906</v>
      </c>
    </row>
    <row r="1502" spans="1:28" x14ac:dyDescent="0.2">
      <c r="A1502" s="4" t="str">
        <f>IFERROR(VLOOKUP(B1502,'[1]DADOS (OCULTAR)'!$P$3:$R$56,3,0),"")</f>
        <v>10.894.988/0004-86</v>
      </c>
      <c r="B1502" s="5" t="str">
        <f>'[1]TCE - ANEXO III - Preencher'!C1511</f>
        <v>HMR</v>
      </c>
      <c r="C1502" s="15">
        <v>6407</v>
      </c>
      <c r="D1502" s="6" t="str">
        <f>'[1]TCE - ANEXO III - Preencher'!E1511</f>
        <v>JULIANA JORDAO MARTINS DE ALMEIDA</v>
      </c>
      <c r="E1502" s="5" t="str">
        <f>IF('[1]TCE - ANEXO III - Preencher'!F1511="4 - Assistência Odontológica","2 - Outros Profissionais da Saúde",'[1]TCE - ANEXO II - Enviar TCE'!E1501)</f>
        <v>2 - Outros Profissionais da Saúde</v>
      </c>
      <c r="F1502" s="7" t="str">
        <f>'[1]TCE - ANEXO III - Preencher'!G1511</f>
        <v>2237-10</v>
      </c>
      <c r="G1502" s="8">
        <f>IF('[1]TCE - ANEXO III - Preencher'!H1511="","",'[1]TCE - ANEXO III - Preencher'!H1511)</f>
        <v>44044</v>
      </c>
      <c r="H1502" s="9">
        <f>'[1]TCE - ANEXO III - Preencher'!I1511</f>
        <v>38.200000000000003</v>
      </c>
      <c r="I1502" s="9">
        <f>'[1]TCE - ANEXO III - Preencher'!J1511</f>
        <v>305.55</v>
      </c>
      <c r="J1502" s="9">
        <f>'[1]TCE - ANEXO III - Preencher'!K1511</f>
        <v>0</v>
      </c>
      <c r="K1502" s="10">
        <f>'[1]TCE - ANEXO III - Preencher'!L1511</f>
        <v>0</v>
      </c>
      <c r="L1502" s="10">
        <f>'[1]TCE - ANEXO III - Preencher'!M1511</f>
        <v>0</v>
      </c>
      <c r="M1502" s="10">
        <f t="shared" si="139"/>
        <v>0</v>
      </c>
      <c r="N1502" s="10">
        <f>'[1]TCE - ANEXO III - Preencher'!O1511</f>
        <v>0.44</v>
      </c>
      <c r="O1502" s="10">
        <f>'[1]TCE - ANEXO III - Preencher'!P1511</f>
        <v>0</v>
      </c>
      <c r="P1502" s="11">
        <f t="shared" si="140"/>
        <v>0.44</v>
      </c>
      <c r="Q1502" s="10">
        <f>'[1]TCE - ANEXO III - Preencher'!R1511</f>
        <v>0</v>
      </c>
      <c r="R1502" s="10">
        <f>'[1]TCE - ANEXO III - Preencher'!S1511</f>
        <v>0</v>
      </c>
      <c r="S1502" s="11">
        <f t="shared" si="141"/>
        <v>0</v>
      </c>
      <c r="T1502" s="10">
        <f>'[1]TCE - ANEXO III - Preencher'!U1511</f>
        <v>0</v>
      </c>
      <c r="U1502" s="10">
        <f>'[1]TCE - ANEXO III - Preencher'!V1511</f>
        <v>0</v>
      </c>
      <c r="V1502" s="11">
        <f t="shared" si="142"/>
        <v>0</v>
      </c>
      <c r="W1502" s="12" t="str">
        <f>IF('[1]TCE - ANEXO III - Preencher'!X1511="","",'[1]TCE - ANEXO III - Preencher'!X1511)</f>
        <v/>
      </c>
      <c r="X1502" s="10">
        <f>'[1]TCE - ANEXO III - Preencher'!Y1511</f>
        <v>0</v>
      </c>
      <c r="Y1502" s="10">
        <f>'[1]TCE - ANEXO III - Preencher'!Z1511</f>
        <v>0</v>
      </c>
      <c r="Z1502" s="11">
        <f t="shared" si="143"/>
        <v>0</v>
      </c>
      <c r="AA1502" s="12" t="str">
        <f>IF('[1]TCE - ANEXO III - Preencher'!AB1511="","",'[1]TCE - ANEXO III - Preencher'!AB1511)</f>
        <v/>
      </c>
      <c r="AB1502" s="10">
        <f t="shared" si="138"/>
        <v>344.19</v>
      </c>
    </row>
    <row r="1503" spans="1:28" x14ac:dyDescent="0.2">
      <c r="A1503" s="4" t="str">
        <f>IFERROR(VLOOKUP(B1503,'[1]DADOS (OCULTAR)'!$P$3:$R$56,3,0),"")</f>
        <v>10.894.988/0004-86</v>
      </c>
      <c r="B1503" s="5" t="str">
        <f>'[1]TCE - ANEXO III - Preencher'!C1512</f>
        <v>HMR</v>
      </c>
      <c r="C1503" s="15">
        <v>439</v>
      </c>
      <c r="D1503" s="6" t="str">
        <f>'[1]TCE - ANEXO III - Preencher'!E1512</f>
        <v>KATIA SILVA DE SANTANA</v>
      </c>
      <c r="E1503" s="5" t="str">
        <f>IF('[1]TCE - ANEXO III - Preencher'!F1512="4 - Assistência Odontológica","2 - Outros Profissionais da Saúde",'[1]TCE - ANEXO II - Enviar TCE'!E1502)</f>
        <v>2 - Outros Profissionais da Saúde</v>
      </c>
      <c r="F1503" s="7" t="str">
        <f>'[1]TCE - ANEXO III - Preencher'!G1512</f>
        <v>3222-05</v>
      </c>
      <c r="G1503" s="8">
        <f>IF('[1]TCE - ANEXO III - Preencher'!H1512="","",'[1]TCE - ANEXO III - Preencher'!H1512)</f>
        <v>44044</v>
      </c>
      <c r="H1503" s="9">
        <f>'[1]TCE - ANEXO III - Preencher'!I1512</f>
        <v>17.39</v>
      </c>
      <c r="I1503" s="9">
        <f>'[1]TCE - ANEXO III - Preencher'!J1512</f>
        <v>0</v>
      </c>
      <c r="J1503" s="9">
        <f>'[1]TCE - ANEXO III - Preencher'!K1512</f>
        <v>547.15</v>
      </c>
      <c r="K1503" s="10">
        <f>'[1]TCE - ANEXO III - Preencher'!L1512</f>
        <v>0</v>
      </c>
      <c r="L1503" s="10">
        <f>'[1]TCE - ANEXO III - Preencher'!M1512</f>
        <v>0</v>
      </c>
      <c r="M1503" s="10">
        <f t="shared" si="139"/>
        <v>0</v>
      </c>
      <c r="N1503" s="10">
        <f>'[1]TCE - ANEXO III - Preencher'!O1512</f>
        <v>0.44813999999999998</v>
      </c>
      <c r="O1503" s="10">
        <f>'[1]TCE - ANEXO III - Preencher'!P1512</f>
        <v>0</v>
      </c>
      <c r="P1503" s="11">
        <f t="shared" si="140"/>
        <v>0.44813999999999998</v>
      </c>
      <c r="Q1503" s="10">
        <f>'[1]TCE - ANEXO III - Preencher'!R1512</f>
        <v>132.4133590909091</v>
      </c>
      <c r="R1503" s="10">
        <f>'[1]TCE - ANEXO III - Preencher'!S1512</f>
        <v>46.17</v>
      </c>
      <c r="S1503" s="11">
        <f t="shared" si="141"/>
        <v>86.243359090909095</v>
      </c>
      <c r="T1503" s="10">
        <f>'[1]TCE - ANEXO III - Preencher'!U1512</f>
        <v>0</v>
      </c>
      <c r="U1503" s="10">
        <f>'[1]TCE - ANEXO III - Preencher'!V1512</f>
        <v>0</v>
      </c>
      <c r="V1503" s="11">
        <f t="shared" si="142"/>
        <v>0</v>
      </c>
      <c r="W1503" s="12" t="str">
        <f>IF('[1]TCE - ANEXO III - Preencher'!X1512="","",'[1]TCE - ANEXO III - Preencher'!X1512)</f>
        <v/>
      </c>
      <c r="X1503" s="10">
        <f>'[1]TCE - ANEXO III - Preencher'!Y1512</f>
        <v>0</v>
      </c>
      <c r="Y1503" s="10">
        <f>'[1]TCE - ANEXO III - Preencher'!Z1512</f>
        <v>0</v>
      </c>
      <c r="Z1503" s="11">
        <f t="shared" si="143"/>
        <v>0</v>
      </c>
      <c r="AA1503" s="12" t="str">
        <f>IF('[1]TCE - ANEXO III - Preencher'!AB1512="","",'[1]TCE - ANEXO III - Preencher'!AB1512)</f>
        <v/>
      </c>
      <c r="AB1503" s="10">
        <f t="shared" si="138"/>
        <v>651.23149909090898</v>
      </c>
    </row>
    <row r="1504" spans="1:28" x14ac:dyDescent="0.2">
      <c r="A1504" s="4" t="str">
        <f>IFERROR(VLOOKUP(B1504,'[1]DADOS (OCULTAR)'!$P$3:$R$56,3,0),"")</f>
        <v>10.894.988/0004-86</v>
      </c>
      <c r="B1504" s="5" t="str">
        <f>'[1]TCE - ANEXO III - Preencher'!C1513</f>
        <v>HMR</v>
      </c>
      <c r="C1504" s="15">
        <v>6491</v>
      </c>
      <c r="D1504" s="6" t="str">
        <f>'[1]TCE - ANEXO III - Preencher'!E1513</f>
        <v xml:space="preserve">KESIA LUCILIA LEITE MARTINS DOS SANTOS </v>
      </c>
      <c r="E1504" s="5" t="str">
        <f>IF('[1]TCE - ANEXO III - Preencher'!F1513="4 - Assistência Odontológica","2 - Outros Profissionais da Saúde",'[1]TCE - ANEXO II - Enviar TCE'!E1503)</f>
        <v>2 - Outros Profissionais da Saúde</v>
      </c>
      <c r="F1504" s="7" t="str">
        <f>'[1]TCE - ANEXO III - Preencher'!G1513</f>
        <v>2235-05</v>
      </c>
      <c r="G1504" s="8">
        <f>IF('[1]TCE - ANEXO III - Preencher'!H1513="","",'[1]TCE - ANEXO III - Preencher'!H1513)</f>
        <v>44044</v>
      </c>
      <c r="H1504" s="9">
        <f>'[1]TCE - ANEXO III - Preencher'!I1513</f>
        <v>38.019999999999996</v>
      </c>
      <c r="I1504" s="9">
        <f>'[1]TCE - ANEXO III - Preencher'!J1513</f>
        <v>304.24</v>
      </c>
      <c r="J1504" s="9">
        <f>'[1]TCE - ANEXO III - Preencher'!K1513</f>
        <v>0</v>
      </c>
      <c r="K1504" s="10">
        <f>'[1]TCE - ANEXO III - Preencher'!L1513</f>
        <v>0</v>
      </c>
      <c r="L1504" s="10">
        <f>'[1]TCE - ANEXO III - Preencher'!M1513</f>
        <v>0</v>
      </c>
      <c r="M1504" s="10">
        <f t="shared" si="139"/>
        <v>0</v>
      </c>
      <c r="N1504" s="10">
        <f>'[1]TCE - ANEXO III - Preencher'!O1513</f>
        <v>1.6295999999999999</v>
      </c>
      <c r="O1504" s="10">
        <f>'[1]TCE - ANEXO III - Preencher'!P1513</f>
        <v>0</v>
      </c>
      <c r="P1504" s="11">
        <f t="shared" si="140"/>
        <v>1.6295999999999999</v>
      </c>
      <c r="Q1504" s="10">
        <f>'[1]TCE - ANEXO III - Preencher'!R1513</f>
        <v>0</v>
      </c>
      <c r="R1504" s="10">
        <f>'[1]TCE - ANEXO III - Preencher'!S1513</f>
        <v>0</v>
      </c>
      <c r="S1504" s="11">
        <f t="shared" si="141"/>
        <v>0</v>
      </c>
      <c r="T1504" s="10">
        <f>'[1]TCE - ANEXO III - Preencher'!U1513</f>
        <v>0</v>
      </c>
      <c r="U1504" s="10">
        <f>'[1]TCE - ANEXO III - Preencher'!V1513</f>
        <v>0</v>
      </c>
      <c r="V1504" s="11">
        <f t="shared" si="142"/>
        <v>0</v>
      </c>
      <c r="W1504" s="12" t="str">
        <f>IF('[1]TCE - ANEXO III - Preencher'!X1513="","",'[1]TCE - ANEXO III - Preencher'!X1513)</f>
        <v/>
      </c>
      <c r="X1504" s="10">
        <f>'[1]TCE - ANEXO III - Preencher'!Y1513</f>
        <v>0</v>
      </c>
      <c r="Y1504" s="10">
        <f>'[1]TCE - ANEXO III - Preencher'!Z1513</f>
        <v>0</v>
      </c>
      <c r="Z1504" s="11">
        <f t="shared" si="143"/>
        <v>0</v>
      </c>
      <c r="AA1504" s="12" t="str">
        <f>IF('[1]TCE - ANEXO III - Preencher'!AB1513="","",'[1]TCE - ANEXO III - Preencher'!AB1513)</f>
        <v/>
      </c>
      <c r="AB1504" s="10">
        <f t="shared" si="138"/>
        <v>343.88959999999997</v>
      </c>
    </row>
    <row r="1505" spans="1:28" x14ac:dyDescent="0.2">
      <c r="A1505" s="4" t="str">
        <f>IFERROR(VLOOKUP(B1505,'[1]DADOS (OCULTAR)'!$P$3:$R$56,3,0),"")</f>
        <v>10.894.988/0004-86</v>
      </c>
      <c r="B1505" s="5" t="str">
        <f>'[1]TCE - ANEXO III - Preencher'!C1514</f>
        <v>HMR</v>
      </c>
      <c r="C1505" s="15">
        <v>490</v>
      </c>
      <c r="D1505" s="6" t="str">
        <f>'[1]TCE - ANEXO III - Preencher'!E1514</f>
        <v>LAIS DE SOUZA BARBOSA</v>
      </c>
      <c r="E1505" s="5" t="str">
        <f>IF('[1]TCE - ANEXO III - Preencher'!F1514="4 - Assistência Odontológica","2 - Outros Profissionais da Saúde",'[1]TCE - ANEXO II - Enviar TCE'!E1504)</f>
        <v>2 - Outros Profissionais da Saúde</v>
      </c>
      <c r="F1505" s="7" t="str">
        <f>'[1]TCE - ANEXO III - Preencher'!G1514</f>
        <v>3222-05</v>
      </c>
      <c r="G1505" s="8">
        <f>IF('[1]TCE - ANEXO III - Preencher'!H1514="","",'[1]TCE - ANEXO III - Preencher'!H1514)</f>
        <v>44044</v>
      </c>
      <c r="H1505" s="9">
        <f>'[1]TCE - ANEXO III - Preencher'!I1514</f>
        <v>5.04</v>
      </c>
      <c r="I1505" s="9">
        <f>'[1]TCE - ANEXO III - Preencher'!J1514</f>
        <v>0</v>
      </c>
      <c r="J1505" s="9">
        <f>'[1]TCE - ANEXO III - Preencher'!K1514</f>
        <v>40.4</v>
      </c>
      <c r="K1505" s="10">
        <f>'[1]TCE - ANEXO III - Preencher'!L1514</f>
        <v>0</v>
      </c>
      <c r="L1505" s="10">
        <f>'[1]TCE - ANEXO III - Preencher'!M1514</f>
        <v>0</v>
      </c>
      <c r="M1505" s="10">
        <f t="shared" si="139"/>
        <v>0</v>
      </c>
      <c r="N1505" s="10">
        <f>'[1]TCE - ANEXO III - Preencher'!O1514</f>
        <v>0.44813999999999998</v>
      </c>
      <c r="O1505" s="10">
        <f>'[1]TCE - ANEXO III - Preencher'!P1514</f>
        <v>0</v>
      </c>
      <c r="P1505" s="11">
        <f t="shared" si="140"/>
        <v>0.44813999999999998</v>
      </c>
      <c r="Q1505" s="10">
        <f>'[1]TCE - ANEXO III - Preencher'!R1514</f>
        <v>143.61335909090909</v>
      </c>
      <c r="R1505" s="10">
        <f>'[1]TCE - ANEXO III - Preencher'!S1514</f>
        <v>4.4000000000000004</v>
      </c>
      <c r="S1505" s="11">
        <f t="shared" si="141"/>
        <v>139.21335909090908</v>
      </c>
      <c r="T1505" s="10">
        <f>'[1]TCE - ANEXO III - Preencher'!U1514</f>
        <v>0</v>
      </c>
      <c r="U1505" s="10">
        <f>'[1]TCE - ANEXO III - Preencher'!V1514</f>
        <v>0</v>
      </c>
      <c r="V1505" s="11">
        <f t="shared" si="142"/>
        <v>0</v>
      </c>
      <c r="W1505" s="12" t="str">
        <f>IF('[1]TCE - ANEXO III - Preencher'!X1514="","",'[1]TCE - ANEXO III - Preencher'!X1514)</f>
        <v/>
      </c>
      <c r="X1505" s="10">
        <f>'[1]TCE - ANEXO III - Preencher'!Y1514</f>
        <v>0</v>
      </c>
      <c r="Y1505" s="10">
        <f>'[1]TCE - ANEXO III - Preencher'!Z1514</f>
        <v>0</v>
      </c>
      <c r="Z1505" s="11">
        <f t="shared" si="143"/>
        <v>0</v>
      </c>
      <c r="AA1505" s="12" t="str">
        <f>IF('[1]TCE - ANEXO III - Preencher'!AB1514="","",'[1]TCE - ANEXO III - Preencher'!AB1514)</f>
        <v/>
      </c>
      <c r="AB1505" s="10">
        <f t="shared" si="138"/>
        <v>185.10149909090907</v>
      </c>
    </row>
    <row r="1506" spans="1:28" x14ac:dyDescent="0.2">
      <c r="A1506" s="4" t="str">
        <f>IFERROR(VLOOKUP(B1506,'[1]DADOS (OCULTAR)'!$P$3:$R$56,3,0),"")</f>
        <v>10.894.988/0004-86</v>
      </c>
      <c r="B1506" s="5" t="str">
        <f>'[1]TCE - ANEXO III - Preencher'!C1515</f>
        <v>HMR</v>
      </c>
      <c r="C1506" s="15">
        <v>8458</v>
      </c>
      <c r="D1506" s="6" t="str">
        <f>'[1]TCE - ANEXO III - Preencher'!E1515</f>
        <v>LARISSA FERNANDES DA CUNHA</v>
      </c>
      <c r="E1506" s="5" t="str">
        <f>IF('[1]TCE - ANEXO III - Preencher'!F1515="4 - Assistência Odontológica","2 - Outros Profissionais da Saúde",'[1]TCE - ANEXO II - Enviar TCE'!E1505)</f>
        <v>2 - Outros Profissionais da Saúde</v>
      </c>
      <c r="F1506" s="7" t="str">
        <f>'[1]TCE - ANEXO III - Preencher'!G1515</f>
        <v>2236-05</v>
      </c>
      <c r="G1506" s="8">
        <f>IF('[1]TCE - ANEXO III - Preencher'!H1515="","",'[1]TCE - ANEXO III - Preencher'!H1515)</f>
        <v>44044</v>
      </c>
      <c r="H1506" s="9">
        <f>'[1]TCE - ANEXO III - Preencher'!I1515</f>
        <v>31.689999999999998</v>
      </c>
      <c r="I1506" s="9">
        <f>'[1]TCE - ANEXO III - Preencher'!J1515</f>
        <v>0</v>
      </c>
      <c r="J1506" s="9">
        <f>'[1]TCE - ANEXO III - Preencher'!K1515</f>
        <v>206.71</v>
      </c>
      <c r="K1506" s="10">
        <f>'[1]TCE - ANEXO III - Preencher'!L1515</f>
        <v>0</v>
      </c>
      <c r="L1506" s="10">
        <f>'[1]TCE - ANEXO III - Preencher'!M1515</f>
        <v>0</v>
      </c>
      <c r="M1506" s="10">
        <f t="shared" si="139"/>
        <v>0</v>
      </c>
      <c r="N1506" s="10">
        <f>'[1]TCE - ANEXO III - Preencher'!O1515</f>
        <v>0.44813999999999998</v>
      </c>
      <c r="O1506" s="10">
        <f>'[1]TCE - ANEXO III - Preencher'!P1515</f>
        <v>0</v>
      </c>
      <c r="P1506" s="11">
        <f t="shared" si="140"/>
        <v>0.44813999999999998</v>
      </c>
      <c r="Q1506" s="10">
        <f>'[1]TCE - ANEXO III - Preencher'!R1515</f>
        <v>0</v>
      </c>
      <c r="R1506" s="10">
        <f>'[1]TCE - ANEXO III - Preencher'!S1515</f>
        <v>0</v>
      </c>
      <c r="S1506" s="11">
        <f t="shared" si="141"/>
        <v>0</v>
      </c>
      <c r="T1506" s="10">
        <f>'[1]TCE - ANEXO III - Preencher'!U1515</f>
        <v>0</v>
      </c>
      <c r="U1506" s="10">
        <f>'[1]TCE - ANEXO III - Preencher'!V1515</f>
        <v>0</v>
      </c>
      <c r="V1506" s="11">
        <f t="shared" si="142"/>
        <v>0</v>
      </c>
      <c r="W1506" s="12" t="str">
        <f>IF('[1]TCE - ANEXO III - Preencher'!X1515="","",'[1]TCE - ANEXO III - Preencher'!X1515)</f>
        <v/>
      </c>
      <c r="X1506" s="10">
        <f>'[1]TCE - ANEXO III - Preencher'!Y1515</f>
        <v>0</v>
      </c>
      <c r="Y1506" s="10">
        <f>'[1]TCE - ANEXO III - Preencher'!Z1515</f>
        <v>0</v>
      </c>
      <c r="Z1506" s="11">
        <f t="shared" si="143"/>
        <v>0</v>
      </c>
      <c r="AA1506" s="12" t="str">
        <f>IF('[1]TCE - ANEXO III - Preencher'!AB1515="","",'[1]TCE - ANEXO III - Preencher'!AB1515)</f>
        <v/>
      </c>
      <c r="AB1506" s="10">
        <f t="shared" si="138"/>
        <v>238.84814</v>
      </c>
    </row>
    <row r="1507" spans="1:28" x14ac:dyDescent="0.2">
      <c r="A1507" s="4" t="str">
        <f>IFERROR(VLOOKUP(B1507,'[1]DADOS (OCULTAR)'!$P$3:$R$56,3,0),"")</f>
        <v>10.894.988/0004-86</v>
      </c>
      <c r="B1507" s="5" t="str">
        <f>'[1]TCE - ANEXO III - Preencher'!C1516</f>
        <v>HMR</v>
      </c>
      <c r="C1507" s="15">
        <v>413</v>
      </c>
      <c r="D1507" s="6" t="str">
        <f>'[1]TCE - ANEXO III - Preencher'!E1516</f>
        <v>LAURA PEREIRA PITA DE VASCONCELOS</v>
      </c>
      <c r="E1507" s="5" t="str">
        <f>IF('[1]TCE - ANEXO III - Preencher'!F1516="4 - Assistência Odontológica","2 - Outros Profissionais da Saúde",'[1]TCE - ANEXO II - Enviar TCE'!E1506)</f>
        <v>1 - Médico</v>
      </c>
      <c r="F1507" s="7" t="str">
        <f>'[1]TCE - ANEXO III - Preencher'!G1516</f>
        <v>2251-25</v>
      </c>
      <c r="G1507" s="8">
        <f>IF('[1]TCE - ANEXO III - Preencher'!H1516="","",'[1]TCE - ANEXO III - Preencher'!H1516)</f>
        <v>44044</v>
      </c>
      <c r="H1507" s="9">
        <f>'[1]TCE - ANEXO III - Preencher'!I1516</f>
        <v>97.25</v>
      </c>
      <c r="I1507" s="9">
        <f>'[1]TCE - ANEXO III - Preencher'!J1516</f>
        <v>777.93</v>
      </c>
      <c r="J1507" s="9">
        <f>'[1]TCE - ANEXO III - Preencher'!K1516</f>
        <v>0</v>
      </c>
      <c r="K1507" s="10">
        <f>'[1]TCE - ANEXO III - Preencher'!L1516</f>
        <v>0</v>
      </c>
      <c r="L1507" s="10">
        <f>'[1]TCE - ANEXO III - Preencher'!M1516</f>
        <v>0</v>
      </c>
      <c r="M1507" s="10">
        <f t="shared" si="139"/>
        <v>0</v>
      </c>
      <c r="N1507" s="10">
        <f>'[1]TCE - ANEXO III - Preencher'!O1516</f>
        <v>6.5183999999999997</v>
      </c>
      <c r="O1507" s="10">
        <f>'[1]TCE - ANEXO III - Preencher'!P1516</f>
        <v>0</v>
      </c>
      <c r="P1507" s="11">
        <f t="shared" si="140"/>
        <v>6.5183999999999997</v>
      </c>
      <c r="Q1507" s="10">
        <f>'[1]TCE - ANEXO III - Preencher'!R1516</f>
        <v>0</v>
      </c>
      <c r="R1507" s="10">
        <f>'[1]TCE - ANEXO III - Preencher'!S1516</f>
        <v>0</v>
      </c>
      <c r="S1507" s="11">
        <f t="shared" si="141"/>
        <v>0</v>
      </c>
      <c r="T1507" s="10">
        <f>'[1]TCE - ANEXO III - Preencher'!U1516</f>
        <v>0</v>
      </c>
      <c r="U1507" s="10">
        <f>'[1]TCE - ANEXO III - Preencher'!V1516</f>
        <v>0</v>
      </c>
      <c r="V1507" s="11">
        <f t="shared" si="142"/>
        <v>0</v>
      </c>
      <c r="W1507" s="12" t="str">
        <f>IF('[1]TCE - ANEXO III - Preencher'!X1516="","",'[1]TCE - ANEXO III - Preencher'!X1516)</f>
        <v/>
      </c>
      <c r="X1507" s="10">
        <f>'[1]TCE - ANEXO III - Preencher'!Y1516</f>
        <v>0</v>
      </c>
      <c r="Y1507" s="10">
        <f>'[1]TCE - ANEXO III - Preencher'!Z1516</f>
        <v>0</v>
      </c>
      <c r="Z1507" s="11">
        <f t="shared" si="143"/>
        <v>0</v>
      </c>
      <c r="AA1507" s="12" t="str">
        <f>IF('[1]TCE - ANEXO III - Preencher'!AB1516="","",'[1]TCE - ANEXO III - Preencher'!AB1516)</f>
        <v/>
      </c>
      <c r="AB1507" s="10">
        <f t="shared" si="138"/>
        <v>881.69839999999999</v>
      </c>
    </row>
    <row r="1508" spans="1:28" x14ac:dyDescent="0.2">
      <c r="A1508" s="4" t="str">
        <f>IFERROR(VLOOKUP(B1508,'[1]DADOS (OCULTAR)'!$P$3:$R$56,3,0),"")</f>
        <v>10.894.988/0004-86</v>
      </c>
      <c r="B1508" s="5" t="str">
        <f>'[1]TCE - ANEXO III - Preencher'!C1517</f>
        <v>HMR</v>
      </c>
      <c r="C1508" s="15">
        <v>441</v>
      </c>
      <c r="D1508" s="6" t="str">
        <f>'[1]TCE - ANEXO III - Preencher'!E1517</f>
        <v>LAURINETE GONZAGA DA SILVA</v>
      </c>
      <c r="E1508" s="5" t="str">
        <f>IF('[1]TCE - ANEXO III - Preencher'!F1517="4 - Assistência Odontológica","2 - Outros Profissionais da Saúde",'[1]TCE - ANEXO II - Enviar TCE'!E1507)</f>
        <v>2 - Outros Profissionais da Saúde</v>
      </c>
      <c r="F1508" s="7" t="str">
        <f>'[1]TCE - ANEXO III - Preencher'!G1517</f>
        <v>3222-05</v>
      </c>
      <c r="G1508" s="8">
        <f>IF('[1]TCE - ANEXO III - Preencher'!H1517="","",'[1]TCE - ANEXO III - Preencher'!H1517)</f>
        <v>44044</v>
      </c>
      <c r="H1508" s="9">
        <f>'[1]TCE - ANEXO III - Preencher'!I1517</f>
        <v>4.83</v>
      </c>
      <c r="I1508" s="9">
        <f>'[1]TCE - ANEXO III - Preencher'!J1517</f>
        <v>0</v>
      </c>
      <c r="J1508" s="9">
        <f>'[1]TCE - ANEXO III - Preencher'!K1517</f>
        <v>38.659999999999997</v>
      </c>
      <c r="K1508" s="10">
        <f>'[1]TCE - ANEXO III - Preencher'!L1517</f>
        <v>0</v>
      </c>
      <c r="L1508" s="10">
        <f>'[1]TCE - ANEXO III - Preencher'!M1517</f>
        <v>0</v>
      </c>
      <c r="M1508" s="10">
        <f t="shared" si="139"/>
        <v>0</v>
      </c>
      <c r="N1508" s="10">
        <f>'[1]TCE - ANEXO III - Preencher'!O1517</f>
        <v>0.44813999999999998</v>
      </c>
      <c r="O1508" s="10">
        <f>'[1]TCE - ANEXO III - Preencher'!P1517</f>
        <v>0</v>
      </c>
      <c r="P1508" s="11">
        <f t="shared" si="140"/>
        <v>0.44813999999999998</v>
      </c>
      <c r="Q1508" s="10">
        <f>'[1]TCE - ANEXO III - Preencher'!R1517</f>
        <v>0</v>
      </c>
      <c r="R1508" s="10">
        <f>'[1]TCE - ANEXO III - Preencher'!S1517</f>
        <v>0</v>
      </c>
      <c r="S1508" s="11">
        <f t="shared" si="141"/>
        <v>0</v>
      </c>
      <c r="T1508" s="10">
        <f>'[1]TCE - ANEXO III - Preencher'!U1517</f>
        <v>0</v>
      </c>
      <c r="U1508" s="10">
        <f>'[1]TCE - ANEXO III - Preencher'!V1517</f>
        <v>0</v>
      </c>
      <c r="V1508" s="11">
        <f t="shared" si="142"/>
        <v>0</v>
      </c>
      <c r="W1508" s="12" t="str">
        <f>IF('[1]TCE - ANEXO III - Preencher'!X1517="","",'[1]TCE - ANEXO III - Preencher'!X1517)</f>
        <v/>
      </c>
      <c r="X1508" s="10">
        <f>'[1]TCE - ANEXO III - Preencher'!Y1517</f>
        <v>0</v>
      </c>
      <c r="Y1508" s="10">
        <f>'[1]TCE - ANEXO III - Preencher'!Z1517</f>
        <v>0</v>
      </c>
      <c r="Z1508" s="11">
        <f t="shared" si="143"/>
        <v>0</v>
      </c>
      <c r="AA1508" s="12" t="str">
        <f>IF('[1]TCE - ANEXO III - Preencher'!AB1517="","",'[1]TCE - ANEXO III - Preencher'!AB1517)</f>
        <v/>
      </c>
      <c r="AB1508" s="10">
        <f t="shared" si="138"/>
        <v>43.938139999999997</v>
      </c>
    </row>
    <row r="1509" spans="1:28" x14ac:dyDescent="0.2">
      <c r="A1509" s="4" t="str">
        <f>IFERROR(VLOOKUP(B1509,'[1]DADOS (OCULTAR)'!$P$3:$R$56,3,0),"")</f>
        <v>10.894.988/0004-86</v>
      </c>
      <c r="B1509" s="5" t="str">
        <f>'[1]TCE - ANEXO III - Preencher'!C1518</f>
        <v>HMR</v>
      </c>
      <c r="C1509" s="15">
        <v>412</v>
      </c>
      <c r="D1509" s="6" t="str">
        <f>'[1]TCE - ANEXO III - Preencher'!E1518</f>
        <v>LEO DE BELLI CLAUDINO MARTINS</v>
      </c>
      <c r="E1509" s="5" t="str">
        <f>IF('[1]TCE - ANEXO III - Preencher'!F1518="4 - Assistência Odontológica","2 - Outros Profissionais da Saúde",'[1]TCE - ANEXO II - Enviar TCE'!E1508)</f>
        <v>1 - Médico</v>
      </c>
      <c r="F1509" s="7" t="str">
        <f>'[1]TCE - ANEXO III - Preencher'!G1518</f>
        <v>2251-25</v>
      </c>
      <c r="G1509" s="8">
        <f>IF('[1]TCE - ANEXO III - Preencher'!H1518="","",'[1]TCE - ANEXO III - Preencher'!H1518)</f>
        <v>44044</v>
      </c>
      <c r="H1509" s="9">
        <f>'[1]TCE - ANEXO III - Preencher'!I1518</f>
        <v>16.7</v>
      </c>
      <c r="I1509" s="9">
        <f>'[1]TCE - ANEXO III - Preencher'!J1518</f>
        <v>133.71</v>
      </c>
      <c r="J1509" s="9">
        <f>'[1]TCE - ANEXO III - Preencher'!K1518</f>
        <v>0</v>
      </c>
      <c r="K1509" s="10">
        <f>'[1]TCE - ANEXO III - Preencher'!L1518</f>
        <v>0</v>
      </c>
      <c r="L1509" s="10">
        <f>'[1]TCE - ANEXO III - Preencher'!M1518</f>
        <v>0</v>
      </c>
      <c r="M1509" s="10">
        <f t="shared" si="139"/>
        <v>0</v>
      </c>
      <c r="N1509" s="10">
        <f>'[1]TCE - ANEXO III - Preencher'!O1518</f>
        <v>6.5183999999999997</v>
      </c>
      <c r="O1509" s="10">
        <f>'[1]TCE - ANEXO III - Preencher'!P1518</f>
        <v>0</v>
      </c>
      <c r="P1509" s="11">
        <f t="shared" si="140"/>
        <v>6.5183999999999997</v>
      </c>
      <c r="Q1509" s="10">
        <f>'[1]TCE - ANEXO III - Preencher'!R1518</f>
        <v>0</v>
      </c>
      <c r="R1509" s="10">
        <f>'[1]TCE - ANEXO III - Preencher'!S1518</f>
        <v>0</v>
      </c>
      <c r="S1509" s="11">
        <f t="shared" si="141"/>
        <v>0</v>
      </c>
      <c r="T1509" s="10">
        <f>'[1]TCE - ANEXO III - Preencher'!U1518</f>
        <v>0</v>
      </c>
      <c r="U1509" s="10">
        <f>'[1]TCE - ANEXO III - Preencher'!V1518</f>
        <v>0</v>
      </c>
      <c r="V1509" s="11">
        <f t="shared" si="142"/>
        <v>0</v>
      </c>
      <c r="W1509" s="12" t="str">
        <f>IF('[1]TCE - ANEXO III - Preencher'!X1518="","",'[1]TCE - ANEXO III - Preencher'!X1518)</f>
        <v/>
      </c>
      <c r="X1509" s="10">
        <f>'[1]TCE - ANEXO III - Preencher'!Y1518</f>
        <v>0</v>
      </c>
      <c r="Y1509" s="10">
        <f>'[1]TCE - ANEXO III - Preencher'!Z1518</f>
        <v>0</v>
      </c>
      <c r="Z1509" s="11">
        <f t="shared" si="143"/>
        <v>0</v>
      </c>
      <c r="AA1509" s="12" t="str">
        <f>IF('[1]TCE - ANEXO III - Preencher'!AB1518="","",'[1]TCE - ANEXO III - Preencher'!AB1518)</f>
        <v/>
      </c>
      <c r="AB1509" s="10">
        <f t="shared" si="138"/>
        <v>156.92840000000001</v>
      </c>
    </row>
    <row r="1510" spans="1:28" x14ac:dyDescent="0.2">
      <c r="A1510" s="4" t="str">
        <f>IFERROR(VLOOKUP(B1510,'[1]DADOS (OCULTAR)'!$P$3:$R$56,3,0),"")</f>
        <v>10.894.988/0004-86</v>
      </c>
      <c r="B1510" s="5" t="str">
        <f>'[1]TCE - ANEXO III - Preencher'!C1519</f>
        <v>HMR</v>
      </c>
      <c r="C1510" s="15">
        <v>452</v>
      </c>
      <c r="D1510" s="6" t="str">
        <f>'[1]TCE - ANEXO III - Preencher'!E1519</f>
        <v>LEONARDO JOSE SILVA DA COSTA</v>
      </c>
      <c r="E1510" s="5" t="str">
        <f>IF('[1]TCE - ANEXO III - Preencher'!F1519="4 - Assistência Odontológica","2 - Outros Profissionais da Saúde",'[1]TCE - ANEXO II - Enviar TCE'!E1509)</f>
        <v>2 - Outros Profissionais da Saúde</v>
      </c>
      <c r="F1510" s="7" t="str">
        <f>'[1]TCE - ANEXO III - Preencher'!G1519</f>
        <v>3222-05</v>
      </c>
      <c r="G1510" s="8">
        <f>IF('[1]TCE - ANEXO III - Preencher'!H1519="","",'[1]TCE - ANEXO III - Preencher'!H1519)</f>
        <v>44044</v>
      </c>
      <c r="H1510" s="9">
        <f>'[1]TCE - ANEXO III - Preencher'!I1519</f>
        <v>8.66</v>
      </c>
      <c r="I1510" s="9">
        <f>'[1]TCE - ANEXO III - Preencher'!J1519</f>
        <v>69.37</v>
      </c>
      <c r="J1510" s="9">
        <f>'[1]TCE - ANEXO III - Preencher'!K1519</f>
        <v>0</v>
      </c>
      <c r="K1510" s="10">
        <f>'[1]TCE - ANEXO III - Preencher'!L1519</f>
        <v>0</v>
      </c>
      <c r="L1510" s="10">
        <f>'[1]TCE - ANEXO III - Preencher'!M1519</f>
        <v>0</v>
      </c>
      <c r="M1510" s="10">
        <f t="shared" si="139"/>
        <v>0</v>
      </c>
      <c r="N1510" s="10">
        <f>'[1]TCE - ANEXO III - Preencher'!O1519</f>
        <v>0.44813999999999998</v>
      </c>
      <c r="O1510" s="10">
        <f>'[1]TCE - ANEXO III - Preencher'!P1519</f>
        <v>0</v>
      </c>
      <c r="P1510" s="11">
        <f t="shared" si="140"/>
        <v>0.44813999999999998</v>
      </c>
      <c r="Q1510" s="10">
        <f>'[1]TCE - ANEXO III - Preencher'!R1519</f>
        <v>0</v>
      </c>
      <c r="R1510" s="10">
        <f>'[1]TCE - ANEXO III - Preencher'!S1519</f>
        <v>0</v>
      </c>
      <c r="S1510" s="11">
        <f t="shared" si="141"/>
        <v>0</v>
      </c>
      <c r="T1510" s="10">
        <f>'[1]TCE - ANEXO III - Preencher'!U1519</f>
        <v>0</v>
      </c>
      <c r="U1510" s="10">
        <f>'[1]TCE - ANEXO III - Preencher'!V1519</f>
        <v>0</v>
      </c>
      <c r="V1510" s="11">
        <f t="shared" si="142"/>
        <v>0</v>
      </c>
      <c r="W1510" s="12" t="str">
        <f>IF('[1]TCE - ANEXO III - Preencher'!X1519="","",'[1]TCE - ANEXO III - Preencher'!X1519)</f>
        <v/>
      </c>
      <c r="X1510" s="10">
        <f>'[1]TCE - ANEXO III - Preencher'!Y1519</f>
        <v>0</v>
      </c>
      <c r="Y1510" s="10">
        <f>'[1]TCE - ANEXO III - Preencher'!Z1519</f>
        <v>0</v>
      </c>
      <c r="Z1510" s="11">
        <f t="shared" si="143"/>
        <v>0</v>
      </c>
      <c r="AA1510" s="12" t="str">
        <f>IF('[1]TCE - ANEXO III - Preencher'!AB1519="","",'[1]TCE - ANEXO III - Preencher'!AB1519)</f>
        <v/>
      </c>
      <c r="AB1510" s="10">
        <f t="shared" si="138"/>
        <v>78.478139999999996</v>
      </c>
    </row>
    <row r="1511" spans="1:28" x14ac:dyDescent="0.2">
      <c r="A1511" s="4" t="str">
        <f>IFERROR(VLOOKUP(B1511,'[1]DADOS (OCULTAR)'!$P$3:$R$56,3,0),"")</f>
        <v>10.894.988/0004-86</v>
      </c>
      <c r="B1511" s="5" t="str">
        <f>'[1]TCE - ANEXO III - Preencher'!C1520</f>
        <v>HMR</v>
      </c>
      <c r="C1511" s="15">
        <v>58</v>
      </c>
      <c r="D1511" s="6" t="str">
        <f>'[1]TCE - ANEXO III - Preencher'!E1520</f>
        <v>LUCIANA BARROS DE MOURA</v>
      </c>
      <c r="E1511" s="5" t="str">
        <f>IF('[1]TCE - ANEXO III - Preencher'!F1520="4 - Assistência Odontológica","2 - Outros Profissionais da Saúde",'[1]TCE - ANEXO II - Enviar TCE'!E1510)</f>
        <v>2 - Outros Profissionais da Saúde</v>
      </c>
      <c r="F1511" s="7" t="str">
        <f>'[1]TCE - ANEXO III - Preencher'!G1520</f>
        <v>3222-05</v>
      </c>
      <c r="G1511" s="8">
        <f>IF('[1]TCE - ANEXO III - Preencher'!H1520="","",'[1]TCE - ANEXO III - Preencher'!H1520)</f>
        <v>44044</v>
      </c>
      <c r="H1511" s="9">
        <f>'[1]TCE - ANEXO III - Preencher'!I1520</f>
        <v>15.969999999999999</v>
      </c>
      <c r="I1511" s="9">
        <f>'[1]TCE - ANEXO III - Preencher'!J1520</f>
        <v>0</v>
      </c>
      <c r="J1511" s="9">
        <f>'[1]TCE - ANEXO III - Preencher'!K1520</f>
        <v>127.76</v>
      </c>
      <c r="K1511" s="10">
        <f>'[1]TCE - ANEXO III - Preencher'!L1520</f>
        <v>0</v>
      </c>
      <c r="L1511" s="10">
        <f>'[1]TCE - ANEXO III - Preencher'!M1520</f>
        <v>0</v>
      </c>
      <c r="M1511" s="10">
        <f t="shared" si="139"/>
        <v>0</v>
      </c>
      <c r="N1511" s="10">
        <f>'[1]TCE - ANEXO III - Preencher'!O1520</f>
        <v>0.44813999999999998</v>
      </c>
      <c r="O1511" s="10">
        <f>'[1]TCE - ANEXO III - Preencher'!P1520</f>
        <v>0</v>
      </c>
      <c r="P1511" s="11">
        <f t="shared" si="140"/>
        <v>0.44813999999999998</v>
      </c>
      <c r="Q1511" s="10">
        <f>'[1]TCE - ANEXO III - Preencher'!R1520</f>
        <v>124.4133590909091</v>
      </c>
      <c r="R1511" s="10">
        <f>'[1]TCE - ANEXO III - Preencher'!S1520</f>
        <v>46.17</v>
      </c>
      <c r="S1511" s="11">
        <f t="shared" si="141"/>
        <v>78.243359090909095</v>
      </c>
      <c r="T1511" s="10">
        <f>'[1]TCE - ANEXO III - Preencher'!U1520</f>
        <v>0</v>
      </c>
      <c r="U1511" s="10">
        <f>'[1]TCE - ANEXO III - Preencher'!V1520</f>
        <v>0</v>
      </c>
      <c r="V1511" s="11">
        <f t="shared" si="142"/>
        <v>0</v>
      </c>
      <c r="W1511" s="12" t="str">
        <f>IF('[1]TCE - ANEXO III - Preencher'!X1520="","",'[1]TCE - ANEXO III - Preencher'!X1520)</f>
        <v/>
      </c>
      <c r="X1511" s="10">
        <f>'[1]TCE - ANEXO III - Preencher'!Y1520</f>
        <v>0</v>
      </c>
      <c r="Y1511" s="10">
        <f>'[1]TCE - ANEXO III - Preencher'!Z1520</f>
        <v>0</v>
      </c>
      <c r="Z1511" s="11">
        <f t="shared" si="143"/>
        <v>0</v>
      </c>
      <c r="AA1511" s="12" t="str">
        <f>IF('[1]TCE - ANEXO III - Preencher'!AB1520="","",'[1]TCE - ANEXO III - Preencher'!AB1520)</f>
        <v/>
      </c>
      <c r="AB1511" s="10">
        <f t="shared" si="138"/>
        <v>222.42149909090909</v>
      </c>
    </row>
    <row r="1512" spans="1:28" x14ac:dyDescent="0.2">
      <c r="A1512" s="4" t="str">
        <f>IFERROR(VLOOKUP(B1512,'[1]DADOS (OCULTAR)'!$P$3:$R$56,3,0),"")</f>
        <v>10.894.988/0004-86</v>
      </c>
      <c r="B1512" s="5" t="str">
        <f>'[1]TCE - ANEXO III - Preencher'!C1521</f>
        <v>HMR</v>
      </c>
      <c r="C1512" s="15">
        <v>439</v>
      </c>
      <c r="D1512" s="6" t="str">
        <f>'[1]TCE - ANEXO III - Preencher'!E1521</f>
        <v>LUIZ DACONTI SOUTO MAIOR</v>
      </c>
      <c r="E1512" s="5" t="str">
        <f>IF('[1]TCE - ANEXO III - Preencher'!F1521="4 - Assistência Odontológica","2 - Outros Profissionais da Saúde",'[1]TCE - ANEXO II - Enviar TCE'!E1511)</f>
        <v>1 - Médico</v>
      </c>
      <c r="F1512" s="7" t="str">
        <f>'[1]TCE - ANEXO III - Preencher'!G1521</f>
        <v>2251-25</v>
      </c>
      <c r="G1512" s="8">
        <f>IF('[1]TCE - ANEXO III - Preencher'!H1521="","",'[1]TCE - ANEXO III - Preencher'!H1521)</f>
        <v>44044</v>
      </c>
      <c r="H1512" s="9">
        <f>'[1]TCE - ANEXO III - Preencher'!I1521</f>
        <v>106.6</v>
      </c>
      <c r="I1512" s="9">
        <f>'[1]TCE - ANEXO III - Preencher'!J1521</f>
        <v>852.89</v>
      </c>
      <c r="J1512" s="9">
        <f>'[1]TCE - ANEXO III - Preencher'!K1521</f>
        <v>0</v>
      </c>
      <c r="K1512" s="10">
        <f>'[1]TCE - ANEXO III - Preencher'!L1521</f>
        <v>0</v>
      </c>
      <c r="L1512" s="10">
        <f>'[1]TCE - ANEXO III - Preencher'!M1521</f>
        <v>0</v>
      </c>
      <c r="M1512" s="10">
        <f t="shared" si="139"/>
        <v>0</v>
      </c>
      <c r="N1512" s="10">
        <f>'[1]TCE - ANEXO III - Preencher'!O1521</f>
        <v>6.5183999999999997</v>
      </c>
      <c r="O1512" s="10">
        <f>'[1]TCE - ANEXO III - Preencher'!P1521</f>
        <v>0</v>
      </c>
      <c r="P1512" s="11">
        <f t="shared" si="140"/>
        <v>6.5183999999999997</v>
      </c>
      <c r="Q1512" s="10">
        <f>'[1]TCE - ANEXO III - Preencher'!R1521</f>
        <v>0</v>
      </c>
      <c r="R1512" s="10">
        <f>'[1]TCE - ANEXO III - Preencher'!S1521</f>
        <v>0</v>
      </c>
      <c r="S1512" s="11">
        <f t="shared" si="141"/>
        <v>0</v>
      </c>
      <c r="T1512" s="10">
        <f>'[1]TCE - ANEXO III - Preencher'!U1521</f>
        <v>0</v>
      </c>
      <c r="U1512" s="10">
        <f>'[1]TCE - ANEXO III - Preencher'!V1521</f>
        <v>0</v>
      </c>
      <c r="V1512" s="11">
        <f t="shared" si="142"/>
        <v>0</v>
      </c>
      <c r="W1512" s="12" t="str">
        <f>IF('[1]TCE - ANEXO III - Preencher'!X1521="","",'[1]TCE - ANEXO III - Preencher'!X1521)</f>
        <v/>
      </c>
      <c r="X1512" s="10">
        <f>'[1]TCE - ANEXO III - Preencher'!Y1521</f>
        <v>0</v>
      </c>
      <c r="Y1512" s="10">
        <f>'[1]TCE - ANEXO III - Preencher'!Z1521</f>
        <v>0</v>
      </c>
      <c r="Z1512" s="11">
        <f t="shared" si="143"/>
        <v>0</v>
      </c>
      <c r="AA1512" s="12" t="str">
        <f>IF('[1]TCE - ANEXO III - Preencher'!AB1521="","",'[1]TCE - ANEXO III - Preencher'!AB1521)</f>
        <v/>
      </c>
      <c r="AB1512" s="10">
        <f t="shared" si="138"/>
        <v>966.00840000000005</v>
      </c>
    </row>
    <row r="1513" spans="1:28" x14ac:dyDescent="0.2">
      <c r="A1513" s="4" t="str">
        <f>IFERROR(VLOOKUP(B1513,'[1]DADOS (OCULTAR)'!$P$3:$R$56,3,0),"")</f>
        <v>10.894.988/0004-86</v>
      </c>
      <c r="B1513" s="5" t="str">
        <f>'[1]TCE - ANEXO III - Preencher'!C1522</f>
        <v>HMR</v>
      </c>
      <c r="C1513" s="15">
        <v>307</v>
      </c>
      <c r="D1513" s="6" t="str">
        <f>'[1]TCE - ANEXO III - Preencher'!E1522</f>
        <v>LUIZ SEVERO BEN JUNIOR</v>
      </c>
      <c r="E1513" s="5" t="str">
        <f>IF('[1]TCE - ANEXO III - Preencher'!F1522="4 - Assistência Odontológica","2 - Outros Profissionais da Saúde",'[1]TCE - ANEXO II - Enviar TCE'!E1512)</f>
        <v>1 - Médico</v>
      </c>
      <c r="F1513" s="7" t="str">
        <f>'[1]TCE - ANEXO III - Preencher'!G1522</f>
        <v>2251-25</v>
      </c>
      <c r="G1513" s="8">
        <f>IF('[1]TCE - ANEXO III - Preencher'!H1522="","",'[1]TCE - ANEXO III - Preencher'!H1522)</f>
        <v>44044</v>
      </c>
      <c r="H1513" s="9">
        <f>'[1]TCE - ANEXO III - Preencher'!I1522</f>
        <v>90.59</v>
      </c>
      <c r="I1513" s="9">
        <f>'[1]TCE - ANEXO III - Preencher'!J1522</f>
        <v>724.74</v>
      </c>
      <c r="J1513" s="9">
        <f>'[1]TCE - ANEXO III - Preencher'!K1522</f>
        <v>0</v>
      </c>
      <c r="K1513" s="10">
        <f>'[1]TCE - ANEXO III - Preencher'!L1522</f>
        <v>0</v>
      </c>
      <c r="L1513" s="10">
        <f>'[1]TCE - ANEXO III - Preencher'!M1522</f>
        <v>0</v>
      </c>
      <c r="M1513" s="10">
        <f t="shared" si="139"/>
        <v>0</v>
      </c>
      <c r="N1513" s="10">
        <f>'[1]TCE - ANEXO III - Preencher'!O1522</f>
        <v>6.5183999999999997</v>
      </c>
      <c r="O1513" s="10">
        <f>'[1]TCE - ANEXO III - Preencher'!P1522</f>
        <v>0</v>
      </c>
      <c r="P1513" s="11">
        <f t="shared" si="140"/>
        <v>6.5183999999999997</v>
      </c>
      <c r="Q1513" s="10">
        <f>'[1]TCE - ANEXO III - Preencher'!R1522</f>
        <v>0</v>
      </c>
      <c r="R1513" s="10">
        <f>'[1]TCE - ANEXO III - Preencher'!S1522</f>
        <v>0</v>
      </c>
      <c r="S1513" s="11">
        <f t="shared" si="141"/>
        <v>0</v>
      </c>
      <c r="T1513" s="10">
        <f>'[1]TCE - ANEXO III - Preencher'!U1522</f>
        <v>0</v>
      </c>
      <c r="U1513" s="10">
        <f>'[1]TCE - ANEXO III - Preencher'!V1522</f>
        <v>0</v>
      </c>
      <c r="V1513" s="11">
        <f t="shared" si="142"/>
        <v>0</v>
      </c>
      <c r="W1513" s="12" t="str">
        <f>IF('[1]TCE - ANEXO III - Preencher'!X1522="","",'[1]TCE - ANEXO III - Preencher'!X1522)</f>
        <v/>
      </c>
      <c r="X1513" s="10">
        <f>'[1]TCE - ANEXO III - Preencher'!Y1522</f>
        <v>0</v>
      </c>
      <c r="Y1513" s="10">
        <f>'[1]TCE - ANEXO III - Preencher'!Z1522</f>
        <v>0</v>
      </c>
      <c r="Z1513" s="11">
        <f t="shared" si="143"/>
        <v>0</v>
      </c>
      <c r="AA1513" s="12" t="str">
        <f>IF('[1]TCE - ANEXO III - Preencher'!AB1522="","",'[1]TCE - ANEXO III - Preencher'!AB1522)</f>
        <v/>
      </c>
      <c r="AB1513" s="10">
        <f t="shared" si="138"/>
        <v>821.84840000000008</v>
      </c>
    </row>
    <row r="1514" spans="1:28" x14ac:dyDescent="0.2">
      <c r="A1514" s="4" t="str">
        <f>IFERROR(VLOOKUP(B1514,'[1]DADOS (OCULTAR)'!$P$3:$R$56,3,0),"")</f>
        <v>10.894.988/0004-86</v>
      </c>
      <c r="B1514" s="5" t="str">
        <f>'[1]TCE - ANEXO III - Preencher'!C1523</f>
        <v>HMR</v>
      </c>
      <c r="C1514" s="15">
        <v>447</v>
      </c>
      <c r="D1514" s="6" t="str">
        <f>'[1]TCE - ANEXO III - Preencher'!E1523</f>
        <v>MANOELA TENORIO DE MIRANDA</v>
      </c>
      <c r="E1514" s="5" t="str">
        <f>IF('[1]TCE - ANEXO III - Preencher'!F1523="4 - Assistência Odontológica","2 - Outros Profissionais da Saúde",'[1]TCE - ANEXO II - Enviar TCE'!E1513)</f>
        <v>1 - Médico</v>
      </c>
      <c r="F1514" s="7" t="str">
        <f>'[1]TCE - ANEXO III - Preencher'!G1523</f>
        <v>2251-25</v>
      </c>
      <c r="G1514" s="8">
        <f>IF('[1]TCE - ANEXO III - Preencher'!H1523="","",'[1]TCE - ANEXO III - Preencher'!H1523)</f>
        <v>44044</v>
      </c>
      <c r="H1514" s="9">
        <f>'[1]TCE - ANEXO III - Preencher'!I1523</f>
        <v>88.44</v>
      </c>
      <c r="I1514" s="9">
        <f>'[1]TCE - ANEXO III - Preencher'!J1523</f>
        <v>707.59</v>
      </c>
      <c r="J1514" s="9">
        <f>'[1]TCE - ANEXO III - Preencher'!K1523</f>
        <v>0</v>
      </c>
      <c r="K1514" s="10">
        <f>'[1]TCE - ANEXO III - Preencher'!L1523</f>
        <v>0</v>
      </c>
      <c r="L1514" s="10">
        <f>'[1]TCE - ANEXO III - Preencher'!M1523</f>
        <v>0</v>
      </c>
      <c r="M1514" s="10">
        <f t="shared" si="139"/>
        <v>0</v>
      </c>
      <c r="N1514" s="10">
        <f>'[1]TCE - ANEXO III - Preencher'!O1523</f>
        <v>6.5183999999999997</v>
      </c>
      <c r="O1514" s="10">
        <f>'[1]TCE - ANEXO III - Preencher'!P1523</f>
        <v>0</v>
      </c>
      <c r="P1514" s="11">
        <f t="shared" si="140"/>
        <v>6.5183999999999997</v>
      </c>
      <c r="Q1514" s="10">
        <f>'[1]TCE - ANEXO III - Preencher'!R1523</f>
        <v>0</v>
      </c>
      <c r="R1514" s="10">
        <f>'[1]TCE - ANEXO III - Preencher'!S1523</f>
        <v>0</v>
      </c>
      <c r="S1514" s="11">
        <f t="shared" si="141"/>
        <v>0</v>
      </c>
      <c r="T1514" s="10">
        <f>'[1]TCE - ANEXO III - Preencher'!U1523</f>
        <v>0</v>
      </c>
      <c r="U1514" s="10">
        <f>'[1]TCE - ANEXO III - Preencher'!V1523</f>
        <v>0</v>
      </c>
      <c r="V1514" s="11">
        <f t="shared" si="142"/>
        <v>0</v>
      </c>
      <c r="W1514" s="12" t="str">
        <f>IF('[1]TCE - ANEXO III - Preencher'!X1523="","",'[1]TCE - ANEXO III - Preencher'!X1523)</f>
        <v/>
      </c>
      <c r="X1514" s="10">
        <f>'[1]TCE - ANEXO III - Preencher'!Y1523</f>
        <v>0</v>
      </c>
      <c r="Y1514" s="10">
        <f>'[1]TCE - ANEXO III - Preencher'!Z1523</f>
        <v>0</v>
      </c>
      <c r="Z1514" s="11">
        <f t="shared" si="143"/>
        <v>0</v>
      </c>
      <c r="AA1514" s="12" t="str">
        <f>IF('[1]TCE - ANEXO III - Preencher'!AB1523="","",'[1]TCE - ANEXO III - Preencher'!AB1523)</f>
        <v/>
      </c>
      <c r="AB1514" s="10">
        <f t="shared" si="138"/>
        <v>802.54840000000002</v>
      </c>
    </row>
    <row r="1515" spans="1:28" x14ac:dyDescent="0.2">
      <c r="A1515" s="4" t="str">
        <f>IFERROR(VLOOKUP(B1515,'[1]DADOS (OCULTAR)'!$P$3:$R$56,3,0),"")</f>
        <v>10.894.988/0004-86</v>
      </c>
      <c r="B1515" s="5" t="str">
        <f>'[1]TCE - ANEXO III - Preencher'!C1524</f>
        <v>HMR</v>
      </c>
      <c r="C1515" s="15">
        <v>435</v>
      </c>
      <c r="D1515" s="6" t="str">
        <f>'[1]TCE - ANEXO III - Preencher'!E1524</f>
        <v>MANUELA SILVA DUARTE</v>
      </c>
      <c r="E1515" s="5" t="str">
        <f>IF('[1]TCE - ANEXO III - Preencher'!F1524="4 - Assistência Odontológica","2 - Outros Profissionais da Saúde",'[1]TCE - ANEXO II - Enviar TCE'!E1514)</f>
        <v>2 - Outros Profissionais da Saúde</v>
      </c>
      <c r="F1515" s="7" t="str">
        <f>'[1]TCE - ANEXO III - Preencher'!G1524</f>
        <v>2236-25</v>
      </c>
      <c r="G1515" s="8">
        <f>IF('[1]TCE - ANEXO III - Preencher'!H1524="","",'[1]TCE - ANEXO III - Preencher'!H1524)</f>
        <v>44044</v>
      </c>
      <c r="H1515" s="9">
        <f>'[1]TCE - ANEXO III - Preencher'!I1524</f>
        <v>33.57</v>
      </c>
      <c r="I1515" s="9">
        <f>'[1]TCE - ANEXO III - Preencher'!J1524</f>
        <v>0</v>
      </c>
      <c r="J1515" s="9">
        <f>'[1]TCE - ANEXO III - Preencher'!K1524</f>
        <v>1004.81</v>
      </c>
      <c r="K1515" s="10">
        <f>'[1]TCE - ANEXO III - Preencher'!L1524</f>
        <v>0</v>
      </c>
      <c r="L1515" s="10">
        <f>'[1]TCE - ANEXO III - Preencher'!M1524</f>
        <v>0</v>
      </c>
      <c r="M1515" s="10">
        <f t="shared" si="139"/>
        <v>0</v>
      </c>
      <c r="N1515" s="10">
        <f>'[1]TCE - ANEXO III - Preencher'!O1524</f>
        <v>6.5183999999999997</v>
      </c>
      <c r="O1515" s="10">
        <f>'[1]TCE - ANEXO III - Preencher'!P1524</f>
        <v>0</v>
      </c>
      <c r="P1515" s="11">
        <f t="shared" si="140"/>
        <v>6.5183999999999997</v>
      </c>
      <c r="Q1515" s="10">
        <f>'[1]TCE - ANEXO III - Preencher'!R1524</f>
        <v>0</v>
      </c>
      <c r="R1515" s="10">
        <f>'[1]TCE - ANEXO III - Preencher'!S1524</f>
        <v>0</v>
      </c>
      <c r="S1515" s="11">
        <f t="shared" si="141"/>
        <v>0</v>
      </c>
      <c r="T1515" s="10">
        <f>'[1]TCE - ANEXO III - Preencher'!U1524</f>
        <v>0</v>
      </c>
      <c r="U1515" s="10">
        <f>'[1]TCE - ANEXO III - Preencher'!V1524</f>
        <v>0</v>
      </c>
      <c r="V1515" s="11">
        <f t="shared" si="142"/>
        <v>0</v>
      </c>
      <c r="W1515" s="12" t="str">
        <f>IF('[1]TCE - ANEXO III - Preencher'!X1524="","",'[1]TCE - ANEXO III - Preencher'!X1524)</f>
        <v/>
      </c>
      <c r="X1515" s="10">
        <f>'[1]TCE - ANEXO III - Preencher'!Y1524</f>
        <v>0</v>
      </c>
      <c r="Y1515" s="10">
        <f>'[1]TCE - ANEXO III - Preencher'!Z1524</f>
        <v>0</v>
      </c>
      <c r="Z1515" s="11">
        <f t="shared" si="143"/>
        <v>0</v>
      </c>
      <c r="AA1515" s="12" t="str">
        <f>IF('[1]TCE - ANEXO III - Preencher'!AB1524="","",'[1]TCE - ANEXO III - Preencher'!AB1524)</f>
        <v/>
      </c>
      <c r="AB1515" s="10">
        <f t="shared" si="138"/>
        <v>1044.8983999999998</v>
      </c>
    </row>
    <row r="1516" spans="1:28" x14ac:dyDescent="0.2">
      <c r="A1516" s="4" t="str">
        <f>IFERROR(VLOOKUP(B1516,'[1]DADOS (OCULTAR)'!$P$3:$R$56,3,0),"")</f>
        <v>10.894.988/0004-86</v>
      </c>
      <c r="B1516" s="5" t="str">
        <f>'[1]TCE - ANEXO III - Preencher'!C1525</f>
        <v>HMR</v>
      </c>
      <c r="C1516" s="15">
        <v>6487</v>
      </c>
      <c r="D1516" s="6" t="str">
        <f>'[1]TCE - ANEXO III - Preencher'!E1525</f>
        <v>MARCELO HENRIQUE ALVES DA CUNHA</v>
      </c>
      <c r="E1516" s="5" t="str">
        <f>IF('[1]TCE - ANEXO III - Preencher'!F1525="4 - Assistência Odontológica","2 - Outros Profissionais da Saúde",'[1]TCE - ANEXO II - Enviar TCE'!E1515)</f>
        <v>2 - Outros Profissionais da Saúde</v>
      </c>
      <c r="F1516" s="7" t="str">
        <f>'[1]TCE - ANEXO III - Preencher'!G1525</f>
        <v>2235-05</v>
      </c>
      <c r="G1516" s="8">
        <f>IF('[1]TCE - ANEXO III - Preencher'!H1525="","",'[1]TCE - ANEXO III - Preencher'!H1525)</f>
        <v>44044</v>
      </c>
      <c r="H1516" s="9">
        <f>'[1]TCE - ANEXO III - Preencher'!I1525</f>
        <v>27.619999999999997</v>
      </c>
      <c r="I1516" s="9">
        <f>'[1]TCE - ANEXO III - Preencher'!J1525</f>
        <v>98.66</v>
      </c>
      <c r="J1516" s="9">
        <f>'[1]TCE - ANEXO III - Preencher'!K1525</f>
        <v>0</v>
      </c>
      <c r="K1516" s="10">
        <f>'[1]TCE - ANEXO III - Preencher'!L1525</f>
        <v>0</v>
      </c>
      <c r="L1516" s="10">
        <f>'[1]TCE - ANEXO III - Preencher'!M1525</f>
        <v>0</v>
      </c>
      <c r="M1516" s="10">
        <f t="shared" si="139"/>
        <v>0</v>
      </c>
      <c r="N1516" s="10">
        <f>'[1]TCE - ANEXO III - Preencher'!O1525</f>
        <v>0.44</v>
      </c>
      <c r="O1516" s="10">
        <f>'[1]TCE - ANEXO III - Preencher'!P1525</f>
        <v>0</v>
      </c>
      <c r="P1516" s="11">
        <f t="shared" si="140"/>
        <v>0.44</v>
      </c>
      <c r="Q1516" s="10">
        <f>'[1]TCE - ANEXO III - Preencher'!R1525</f>
        <v>0</v>
      </c>
      <c r="R1516" s="10">
        <f>'[1]TCE - ANEXO III - Preencher'!S1525</f>
        <v>0</v>
      </c>
      <c r="S1516" s="11">
        <f t="shared" si="141"/>
        <v>0</v>
      </c>
      <c r="T1516" s="10">
        <f>'[1]TCE - ANEXO III - Preencher'!U1525</f>
        <v>0</v>
      </c>
      <c r="U1516" s="10">
        <f>'[1]TCE - ANEXO III - Preencher'!V1525</f>
        <v>0</v>
      </c>
      <c r="V1516" s="11">
        <f t="shared" si="142"/>
        <v>0</v>
      </c>
      <c r="W1516" s="12" t="str">
        <f>IF('[1]TCE - ANEXO III - Preencher'!X1525="","",'[1]TCE - ANEXO III - Preencher'!X1525)</f>
        <v/>
      </c>
      <c r="X1516" s="10">
        <f>'[1]TCE - ANEXO III - Preencher'!Y1525</f>
        <v>0</v>
      </c>
      <c r="Y1516" s="10">
        <f>'[1]TCE - ANEXO III - Preencher'!Z1525</f>
        <v>0</v>
      </c>
      <c r="Z1516" s="11">
        <f t="shared" si="143"/>
        <v>0</v>
      </c>
      <c r="AA1516" s="12" t="str">
        <f>IF('[1]TCE - ANEXO III - Preencher'!AB1525="","",'[1]TCE - ANEXO III - Preencher'!AB1525)</f>
        <v/>
      </c>
      <c r="AB1516" s="10">
        <f t="shared" si="138"/>
        <v>126.72</v>
      </c>
    </row>
    <row r="1517" spans="1:28" x14ac:dyDescent="0.2">
      <c r="A1517" s="4" t="str">
        <f>IFERROR(VLOOKUP(B1517,'[1]DADOS (OCULTAR)'!$P$3:$R$56,3,0),"")</f>
        <v>10.894.988/0004-86</v>
      </c>
      <c r="B1517" s="5" t="str">
        <f>'[1]TCE - ANEXO III - Preencher'!C1526</f>
        <v>HMR</v>
      </c>
      <c r="C1517" s="15">
        <v>416</v>
      </c>
      <c r="D1517" s="6" t="str">
        <f>'[1]TCE - ANEXO III - Preencher'!E1526</f>
        <v>MARIA BETANIA CORREIA DA SILVA</v>
      </c>
      <c r="E1517" s="5" t="str">
        <f>IF('[1]TCE - ANEXO III - Preencher'!F1526="4 - Assistência Odontológica","2 - Outros Profissionais da Saúde",'[1]TCE - ANEXO II - Enviar TCE'!E1516)</f>
        <v>2 - Outros Profissionais da Saúde</v>
      </c>
      <c r="F1517" s="7" t="str">
        <f>'[1]TCE - ANEXO III - Preencher'!G1526</f>
        <v>3222-05</v>
      </c>
      <c r="G1517" s="8">
        <f>IF('[1]TCE - ANEXO III - Preencher'!H1526="","",'[1]TCE - ANEXO III - Preencher'!H1526)</f>
        <v>44044</v>
      </c>
      <c r="H1517" s="9">
        <f>'[1]TCE - ANEXO III - Preencher'!I1526</f>
        <v>17.66</v>
      </c>
      <c r="I1517" s="9">
        <f>'[1]TCE - ANEXO III - Preencher'!J1526</f>
        <v>0</v>
      </c>
      <c r="J1517" s="9">
        <f>'[1]TCE - ANEXO III - Preencher'!K1526</f>
        <v>608.49</v>
      </c>
      <c r="K1517" s="10">
        <f>'[1]TCE - ANEXO III - Preencher'!L1526</f>
        <v>0</v>
      </c>
      <c r="L1517" s="10">
        <f>'[1]TCE - ANEXO III - Preencher'!M1526</f>
        <v>0</v>
      </c>
      <c r="M1517" s="10">
        <f t="shared" si="139"/>
        <v>0</v>
      </c>
      <c r="N1517" s="10">
        <f>'[1]TCE - ANEXO III - Preencher'!O1526</f>
        <v>0.44813999999999998</v>
      </c>
      <c r="O1517" s="10">
        <f>'[1]TCE - ANEXO III - Preencher'!P1526</f>
        <v>0</v>
      </c>
      <c r="P1517" s="11">
        <f t="shared" si="140"/>
        <v>0.44813999999999998</v>
      </c>
      <c r="Q1517" s="10">
        <f>'[1]TCE - ANEXO III - Preencher'!R1526</f>
        <v>0</v>
      </c>
      <c r="R1517" s="10">
        <f>'[1]TCE - ANEXO III - Preencher'!S1526</f>
        <v>0</v>
      </c>
      <c r="S1517" s="11">
        <f t="shared" si="141"/>
        <v>0</v>
      </c>
      <c r="T1517" s="10">
        <f>'[1]TCE - ANEXO III - Preencher'!U1526</f>
        <v>0</v>
      </c>
      <c r="U1517" s="10">
        <f>'[1]TCE - ANEXO III - Preencher'!V1526</f>
        <v>0</v>
      </c>
      <c r="V1517" s="11">
        <f t="shared" si="142"/>
        <v>0</v>
      </c>
      <c r="W1517" s="12" t="str">
        <f>IF('[1]TCE - ANEXO III - Preencher'!X1526="","",'[1]TCE - ANEXO III - Preencher'!X1526)</f>
        <v/>
      </c>
      <c r="X1517" s="10">
        <f>'[1]TCE - ANEXO III - Preencher'!Y1526</f>
        <v>0</v>
      </c>
      <c r="Y1517" s="10">
        <f>'[1]TCE - ANEXO III - Preencher'!Z1526</f>
        <v>0</v>
      </c>
      <c r="Z1517" s="11">
        <f t="shared" si="143"/>
        <v>0</v>
      </c>
      <c r="AA1517" s="12" t="str">
        <f>IF('[1]TCE - ANEXO III - Preencher'!AB1526="","",'[1]TCE - ANEXO III - Preencher'!AB1526)</f>
        <v/>
      </c>
      <c r="AB1517" s="10">
        <f t="shared" si="138"/>
        <v>626.59813999999994</v>
      </c>
    </row>
    <row r="1518" spans="1:28" x14ac:dyDescent="0.2">
      <c r="A1518" s="4" t="str">
        <f>IFERROR(VLOOKUP(B1518,'[1]DADOS (OCULTAR)'!$P$3:$R$56,3,0),"")</f>
        <v>10.894.988/0004-86</v>
      </c>
      <c r="B1518" s="5" t="str">
        <f>'[1]TCE - ANEXO III - Preencher'!C1527</f>
        <v>HMR</v>
      </c>
      <c r="C1518" s="15">
        <v>402</v>
      </c>
      <c r="D1518" s="6" t="str">
        <f>'[1]TCE - ANEXO III - Preencher'!E1527</f>
        <v>MARIA CREUZA TENORIO DE AZEVEDO</v>
      </c>
      <c r="E1518" s="5" t="str">
        <f>IF('[1]TCE - ANEXO III - Preencher'!F1527="4 - Assistência Odontológica","2 - Outros Profissionais da Saúde",'[1]TCE - ANEXO II - Enviar TCE'!E1517)</f>
        <v>3 - Administrativo</v>
      </c>
      <c r="F1518" s="7" t="str">
        <f>'[1]TCE - ANEXO III - Preencher'!G1527</f>
        <v>5134-30</v>
      </c>
      <c r="G1518" s="8">
        <f>IF('[1]TCE - ANEXO III - Preencher'!H1527="","",'[1]TCE - ANEXO III - Preencher'!H1527)</f>
        <v>44044</v>
      </c>
      <c r="H1518" s="9">
        <f>'[1]TCE - ANEXO III - Preencher'!I1527</f>
        <v>9.64</v>
      </c>
      <c r="I1518" s="9">
        <f>'[1]TCE - ANEXO III - Preencher'!J1527</f>
        <v>0</v>
      </c>
      <c r="J1518" s="9">
        <f>'[1]TCE - ANEXO III - Preencher'!K1527</f>
        <v>2807.55</v>
      </c>
      <c r="K1518" s="10">
        <f>'[1]TCE - ANEXO III - Preencher'!L1527</f>
        <v>0</v>
      </c>
      <c r="L1518" s="10">
        <f>'[1]TCE - ANEXO III - Preencher'!M1527</f>
        <v>0</v>
      </c>
      <c r="M1518" s="10">
        <f t="shared" si="139"/>
        <v>0</v>
      </c>
      <c r="N1518" s="10">
        <f>'[1]TCE - ANEXO III - Preencher'!O1527</f>
        <v>0.44</v>
      </c>
      <c r="O1518" s="10">
        <f>'[1]TCE - ANEXO III - Preencher'!P1527</f>
        <v>0</v>
      </c>
      <c r="P1518" s="11">
        <f t="shared" si="140"/>
        <v>0.44</v>
      </c>
      <c r="Q1518" s="10">
        <f>'[1]TCE - ANEXO III - Preencher'!R1527</f>
        <v>244.4133590909091</v>
      </c>
      <c r="R1518" s="10">
        <f>'[1]TCE - ANEXO III - Preencher'!S1527</f>
        <v>248.36</v>
      </c>
      <c r="S1518" s="11">
        <f t="shared" si="141"/>
        <v>-3.9466409090909167</v>
      </c>
      <c r="T1518" s="10">
        <f>'[1]TCE - ANEXO III - Preencher'!U1527</f>
        <v>0</v>
      </c>
      <c r="U1518" s="10">
        <f>'[1]TCE - ANEXO III - Preencher'!V1527</f>
        <v>0</v>
      </c>
      <c r="V1518" s="11">
        <f t="shared" si="142"/>
        <v>0</v>
      </c>
      <c r="W1518" s="12" t="str">
        <f>IF('[1]TCE - ANEXO III - Preencher'!X1527="","",'[1]TCE - ANEXO III - Preencher'!X1527)</f>
        <v/>
      </c>
      <c r="X1518" s="10">
        <f>'[1]TCE - ANEXO III - Preencher'!Y1527</f>
        <v>0</v>
      </c>
      <c r="Y1518" s="10">
        <f>'[1]TCE - ANEXO III - Preencher'!Z1527</f>
        <v>0</v>
      </c>
      <c r="Z1518" s="11">
        <f t="shared" si="143"/>
        <v>0</v>
      </c>
      <c r="AA1518" s="12" t="str">
        <f>IF('[1]TCE - ANEXO III - Preencher'!AB1527="","",'[1]TCE - ANEXO III - Preencher'!AB1527)</f>
        <v/>
      </c>
      <c r="AB1518" s="10">
        <f t="shared" si="138"/>
        <v>2813.6833590909091</v>
      </c>
    </row>
    <row r="1519" spans="1:28" x14ac:dyDescent="0.2">
      <c r="A1519" s="4" t="str">
        <f>IFERROR(VLOOKUP(B1519,'[1]DADOS (OCULTAR)'!$P$3:$R$56,3,0),"")</f>
        <v>10.894.988/0004-86</v>
      </c>
      <c r="B1519" s="5" t="str">
        <f>'[1]TCE - ANEXO III - Preencher'!C1528</f>
        <v>HMR</v>
      </c>
      <c r="C1519" s="15">
        <v>1404</v>
      </c>
      <c r="D1519" s="6" t="str">
        <f>'[1]TCE - ANEXO III - Preencher'!E1528</f>
        <v>MARIA DO SOCORRO GOMES FERREIRA</v>
      </c>
      <c r="E1519" s="5" t="str">
        <f>IF('[1]TCE - ANEXO III - Preencher'!F1528="4 - Assistência Odontológica","2 - Outros Profissionais da Saúde",'[1]TCE - ANEXO II - Enviar TCE'!E1518)</f>
        <v>1 - Médico</v>
      </c>
      <c r="F1519" s="7" t="str">
        <f>'[1]TCE - ANEXO III - Preencher'!G1528</f>
        <v>2251-24</v>
      </c>
      <c r="G1519" s="8">
        <f>IF('[1]TCE - ANEXO III - Preencher'!H1528="","",'[1]TCE - ANEXO III - Preencher'!H1528)</f>
        <v>44044</v>
      </c>
      <c r="H1519" s="9">
        <f>'[1]TCE - ANEXO III - Preencher'!I1528</f>
        <v>115.58000000000001</v>
      </c>
      <c r="I1519" s="9">
        <f>'[1]TCE - ANEXO III - Preencher'!J1528</f>
        <v>924.62</v>
      </c>
      <c r="J1519" s="9">
        <f>'[1]TCE - ANEXO III - Preencher'!K1528</f>
        <v>0</v>
      </c>
      <c r="K1519" s="10">
        <f>'[1]TCE - ANEXO III - Preencher'!L1528</f>
        <v>0</v>
      </c>
      <c r="L1519" s="10">
        <f>'[1]TCE - ANEXO III - Preencher'!M1528</f>
        <v>0</v>
      </c>
      <c r="M1519" s="10">
        <f t="shared" si="139"/>
        <v>0</v>
      </c>
      <c r="N1519" s="10">
        <f>'[1]TCE - ANEXO III - Preencher'!O1528</f>
        <v>6.5183999999999997</v>
      </c>
      <c r="O1519" s="10">
        <f>'[1]TCE - ANEXO III - Preencher'!P1528</f>
        <v>0</v>
      </c>
      <c r="P1519" s="11">
        <f t="shared" si="140"/>
        <v>6.5183999999999997</v>
      </c>
      <c r="Q1519" s="10">
        <f>'[1]TCE - ANEXO III - Preencher'!R1528</f>
        <v>0</v>
      </c>
      <c r="R1519" s="10">
        <f>'[1]TCE - ANEXO III - Preencher'!S1528</f>
        <v>0</v>
      </c>
      <c r="S1519" s="11">
        <f t="shared" si="141"/>
        <v>0</v>
      </c>
      <c r="T1519" s="10">
        <f>'[1]TCE - ANEXO III - Preencher'!U1528</f>
        <v>0</v>
      </c>
      <c r="U1519" s="10">
        <f>'[1]TCE - ANEXO III - Preencher'!V1528</f>
        <v>0</v>
      </c>
      <c r="V1519" s="11">
        <f t="shared" si="142"/>
        <v>0</v>
      </c>
      <c r="W1519" s="12" t="str">
        <f>IF('[1]TCE - ANEXO III - Preencher'!X1528="","",'[1]TCE - ANEXO III - Preencher'!X1528)</f>
        <v/>
      </c>
      <c r="X1519" s="10">
        <f>'[1]TCE - ANEXO III - Preencher'!Y1528</f>
        <v>0</v>
      </c>
      <c r="Y1519" s="10">
        <f>'[1]TCE - ANEXO III - Preencher'!Z1528</f>
        <v>0</v>
      </c>
      <c r="Z1519" s="11">
        <f t="shared" si="143"/>
        <v>0</v>
      </c>
      <c r="AA1519" s="12" t="str">
        <f>IF('[1]TCE - ANEXO III - Preencher'!AB1528="","",'[1]TCE - ANEXO III - Preencher'!AB1528)</f>
        <v/>
      </c>
      <c r="AB1519" s="10">
        <f t="shared" si="138"/>
        <v>1046.7184</v>
      </c>
    </row>
    <row r="1520" spans="1:28" x14ac:dyDescent="0.2">
      <c r="A1520" s="4" t="str">
        <f>IFERROR(VLOOKUP(B1520,'[1]DADOS (OCULTAR)'!$P$3:$R$56,3,0),"")</f>
        <v>10.894.988/0004-86</v>
      </c>
      <c r="B1520" s="5" t="str">
        <f>'[1]TCE - ANEXO III - Preencher'!C1529</f>
        <v>HMR</v>
      </c>
      <c r="C1520" s="15">
        <v>435</v>
      </c>
      <c r="D1520" s="6" t="str">
        <f>'[1]TCE - ANEXO III - Preencher'!E1529</f>
        <v>MARIA EDUARDA FERNANDES DA SILVA</v>
      </c>
      <c r="E1520" s="5" t="str">
        <f>IF('[1]TCE - ANEXO III - Preencher'!F1529="4 - Assistência Odontológica","2 - Outros Profissionais da Saúde",'[1]TCE - ANEXO II - Enviar TCE'!E1519)</f>
        <v>1 - Médico</v>
      </c>
      <c r="F1520" s="7" t="str">
        <f>'[1]TCE - ANEXO III - Preencher'!G1529</f>
        <v>2251-50</v>
      </c>
      <c r="G1520" s="8">
        <f>IF('[1]TCE - ANEXO III - Preencher'!H1529="","",'[1]TCE - ANEXO III - Preencher'!H1529)</f>
        <v>44044</v>
      </c>
      <c r="H1520" s="9">
        <f>'[1]TCE - ANEXO III - Preencher'!I1529</f>
        <v>64.740000000000009</v>
      </c>
      <c r="I1520" s="9">
        <f>'[1]TCE - ANEXO III - Preencher'!J1529</f>
        <v>315.17</v>
      </c>
      <c r="J1520" s="9">
        <f>'[1]TCE - ANEXO III - Preencher'!K1529</f>
        <v>0</v>
      </c>
      <c r="K1520" s="10">
        <f>'[1]TCE - ANEXO III - Preencher'!L1529</f>
        <v>0</v>
      </c>
      <c r="L1520" s="10">
        <f>'[1]TCE - ANEXO III - Preencher'!M1529</f>
        <v>0</v>
      </c>
      <c r="M1520" s="10">
        <f t="shared" si="139"/>
        <v>0</v>
      </c>
      <c r="N1520" s="10">
        <f>'[1]TCE - ANEXO III - Preencher'!O1529</f>
        <v>6.5183999999999997</v>
      </c>
      <c r="O1520" s="10">
        <f>'[1]TCE - ANEXO III - Preencher'!P1529</f>
        <v>0</v>
      </c>
      <c r="P1520" s="11">
        <f t="shared" si="140"/>
        <v>6.5183999999999997</v>
      </c>
      <c r="Q1520" s="10">
        <f>'[1]TCE - ANEXO III - Preencher'!R1529</f>
        <v>0</v>
      </c>
      <c r="R1520" s="10">
        <f>'[1]TCE - ANEXO III - Preencher'!S1529</f>
        <v>0</v>
      </c>
      <c r="S1520" s="11">
        <f t="shared" si="141"/>
        <v>0</v>
      </c>
      <c r="T1520" s="10">
        <f>'[1]TCE - ANEXO III - Preencher'!U1529</f>
        <v>0</v>
      </c>
      <c r="U1520" s="10">
        <f>'[1]TCE - ANEXO III - Preencher'!V1529</f>
        <v>0</v>
      </c>
      <c r="V1520" s="11">
        <f t="shared" si="142"/>
        <v>0</v>
      </c>
      <c r="W1520" s="12" t="str">
        <f>IF('[1]TCE - ANEXO III - Preencher'!X1529="","",'[1]TCE - ANEXO III - Preencher'!X1529)</f>
        <v/>
      </c>
      <c r="X1520" s="10">
        <f>'[1]TCE - ANEXO III - Preencher'!Y1529</f>
        <v>0</v>
      </c>
      <c r="Y1520" s="10">
        <f>'[1]TCE - ANEXO III - Preencher'!Z1529</f>
        <v>0</v>
      </c>
      <c r="Z1520" s="11">
        <f t="shared" si="143"/>
        <v>0</v>
      </c>
      <c r="AA1520" s="12" t="str">
        <f>IF('[1]TCE - ANEXO III - Preencher'!AB1529="","",'[1]TCE - ANEXO III - Preencher'!AB1529)</f>
        <v/>
      </c>
      <c r="AB1520" s="10">
        <f t="shared" si="138"/>
        <v>386.42840000000001</v>
      </c>
    </row>
    <row r="1521" spans="1:28" x14ac:dyDescent="0.2">
      <c r="A1521" s="4" t="str">
        <f>IFERROR(VLOOKUP(B1521,'[1]DADOS (OCULTAR)'!$P$3:$R$56,3,0),"")</f>
        <v>10.894.988/0004-86</v>
      </c>
      <c r="B1521" s="5" t="str">
        <f>'[1]TCE - ANEXO III - Preencher'!C1530</f>
        <v>HMR</v>
      </c>
      <c r="C1521" s="15">
        <v>477</v>
      </c>
      <c r="D1521" s="6" t="str">
        <f>'[1]TCE - ANEXO III - Preencher'!E1530</f>
        <v>MARIA GRAZIELLY BERTO DA SILVA</v>
      </c>
      <c r="E1521" s="5" t="str">
        <f>IF('[1]TCE - ANEXO III - Preencher'!F1530="4 - Assistência Odontológica","2 - Outros Profissionais da Saúde",'[1]TCE - ANEXO II - Enviar TCE'!E1520)</f>
        <v>3 - Administrativo</v>
      </c>
      <c r="F1521" s="7" t="str">
        <f>'[1]TCE - ANEXO III - Preencher'!G1530</f>
        <v>4110-10</v>
      </c>
      <c r="G1521" s="8">
        <f>IF('[1]TCE - ANEXO III - Preencher'!H1530="","",'[1]TCE - ANEXO III - Preencher'!H1530)</f>
        <v>44044</v>
      </c>
      <c r="H1521" s="9">
        <f>'[1]TCE - ANEXO III - Preencher'!I1530</f>
        <v>24.46</v>
      </c>
      <c r="I1521" s="9">
        <f>'[1]TCE - ANEXO III - Preencher'!J1530</f>
        <v>0</v>
      </c>
      <c r="J1521" s="9">
        <f>'[1]TCE - ANEXO III - Preencher'!K1530</f>
        <v>195.79</v>
      </c>
      <c r="K1521" s="10">
        <f>'[1]TCE - ANEXO III - Preencher'!L1530</f>
        <v>0</v>
      </c>
      <c r="L1521" s="10">
        <f>'[1]TCE - ANEXO III - Preencher'!M1530</f>
        <v>0</v>
      </c>
      <c r="M1521" s="10">
        <f t="shared" si="139"/>
        <v>0</v>
      </c>
      <c r="N1521" s="10">
        <f>'[1]TCE - ANEXO III - Preencher'!O1530</f>
        <v>0.44813999999999998</v>
      </c>
      <c r="O1521" s="10">
        <f>'[1]TCE - ANEXO III - Preencher'!P1530</f>
        <v>0</v>
      </c>
      <c r="P1521" s="11">
        <f t="shared" si="140"/>
        <v>0.44813999999999998</v>
      </c>
      <c r="Q1521" s="10">
        <f>'[1]TCE - ANEXO III - Preencher'!R1530</f>
        <v>124.4133590909091</v>
      </c>
      <c r="R1521" s="10">
        <f>'[1]TCE - ANEXO III - Preencher'!S1530</f>
        <v>65.73</v>
      </c>
      <c r="S1521" s="11">
        <f t="shared" si="141"/>
        <v>58.683359090909093</v>
      </c>
      <c r="T1521" s="10">
        <f>'[1]TCE - ANEXO III - Preencher'!U1530</f>
        <v>0</v>
      </c>
      <c r="U1521" s="10">
        <f>'[1]TCE - ANEXO III - Preencher'!V1530</f>
        <v>0</v>
      </c>
      <c r="V1521" s="11">
        <f t="shared" si="142"/>
        <v>0</v>
      </c>
      <c r="W1521" s="12" t="str">
        <f>IF('[1]TCE - ANEXO III - Preencher'!X1530="","",'[1]TCE - ANEXO III - Preencher'!X1530)</f>
        <v/>
      </c>
      <c r="X1521" s="10">
        <f>'[1]TCE - ANEXO III - Preencher'!Y1530</f>
        <v>0</v>
      </c>
      <c r="Y1521" s="10">
        <f>'[1]TCE - ANEXO III - Preencher'!Z1530</f>
        <v>0</v>
      </c>
      <c r="Z1521" s="11">
        <f t="shared" si="143"/>
        <v>0</v>
      </c>
      <c r="AA1521" s="12" t="str">
        <f>IF('[1]TCE - ANEXO III - Preencher'!AB1530="","",'[1]TCE - ANEXO III - Preencher'!AB1530)</f>
        <v/>
      </c>
      <c r="AB1521" s="10">
        <f t="shared" si="138"/>
        <v>279.38149909090907</v>
      </c>
    </row>
    <row r="1522" spans="1:28" x14ac:dyDescent="0.2">
      <c r="A1522" s="4" t="str">
        <f>IFERROR(VLOOKUP(B1522,'[1]DADOS (OCULTAR)'!$P$3:$R$56,3,0),"")</f>
        <v>10.894.988/0004-86</v>
      </c>
      <c r="B1522" s="5" t="str">
        <f>'[1]TCE - ANEXO III - Preencher'!C1531</f>
        <v>HMR</v>
      </c>
      <c r="C1522" s="15">
        <v>8490</v>
      </c>
      <c r="D1522" s="6" t="str">
        <f>'[1]TCE - ANEXO III - Preencher'!E1531</f>
        <v>MARIA INEZ ESTRELA MENDONCA ALVES DE AGUIAR</v>
      </c>
      <c r="E1522" s="5" t="str">
        <f>IF('[1]TCE - ANEXO III - Preencher'!F1531="4 - Assistência Odontológica","2 - Outros Profissionais da Saúde",'[1]TCE - ANEXO II - Enviar TCE'!E1521)</f>
        <v>2 - Outros Profissionais da Saúde</v>
      </c>
      <c r="F1522" s="7" t="str">
        <f>'[1]TCE - ANEXO III - Preencher'!G1531</f>
        <v>3222-05</v>
      </c>
      <c r="G1522" s="8">
        <f>IF('[1]TCE - ANEXO III - Preencher'!H1531="","",'[1]TCE - ANEXO III - Preencher'!H1531)</f>
        <v>44044</v>
      </c>
      <c r="H1522" s="9">
        <f>'[1]TCE - ANEXO III - Preencher'!I1531</f>
        <v>5.3</v>
      </c>
      <c r="I1522" s="9">
        <f>'[1]TCE - ANEXO III - Preencher'!J1531</f>
        <v>0</v>
      </c>
      <c r="J1522" s="9">
        <f>'[1]TCE - ANEXO III - Preencher'!K1531</f>
        <v>42.48</v>
      </c>
      <c r="K1522" s="10">
        <f>'[1]TCE - ANEXO III - Preencher'!L1531</f>
        <v>0</v>
      </c>
      <c r="L1522" s="10">
        <f>'[1]TCE - ANEXO III - Preencher'!M1531</f>
        <v>0</v>
      </c>
      <c r="M1522" s="10">
        <f t="shared" si="139"/>
        <v>0</v>
      </c>
      <c r="N1522" s="10">
        <f>'[1]TCE - ANEXO III - Preencher'!O1531</f>
        <v>0.44813999999999998</v>
      </c>
      <c r="O1522" s="10">
        <f>'[1]TCE - ANEXO III - Preencher'!P1531</f>
        <v>0</v>
      </c>
      <c r="P1522" s="11">
        <f t="shared" si="140"/>
        <v>0.44813999999999998</v>
      </c>
      <c r="Q1522" s="10">
        <f>'[1]TCE - ANEXO III - Preencher'!R1531</f>
        <v>108.4133590909091</v>
      </c>
      <c r="R1522" s="10">
        <f>'[1]TCE - ANEXO III - Preencher'!S1531</f>
        <v>6.6</v>
      </c>
      <c r="S1522" s="11">
        <f t="shared" si="141"/>
        <v>101.8133590909091</v>
      </c>
      <c r="T1522" s="10">
        <f>'[1]TCE - ANEXO III - Preencher'!U1531</f>
        <v>0</v>
      </c>
      <c r="U1522" s="10">
        <f>'[1]TCE - ANEXO III - Preencher'!V1531</f>
        <v>0</v>
      </c>
      <c r="V1522" s="11">
        <f t="shared" si="142"/>
        <v>0</v>
      </c>
      <c r="W1522" s="12" t="str">
        <f>IF('[1]TCE - ANEXO III - Preencher'!X1531="","",'[1]TCE - ANEXO III - Preencher'!X1531)</f>
        <v/>
      </c>
      <c r="X1522" s="10">
        <f>'[1]TCE - ANEXO III - Preencher'!Y1531</f>
        <v>0</v>
      </c>
      <c r="Y1522" s="10">
        <f>'[1]TCE - ANEXO III - Preencher'!Z1531</f>
        <v>0</v>
      </c>
      <c r="Z1522" s="11">
        <f t="shared" si="143"/>
        <v>0</v>
      </c>
      <c r="AA1522" s="12" t="str">
        <f>IF('[1]TCE - ANEXO III - Preencher'!AB1531="","",'[1]TCE - ANEXO III - Preencher'!AB1531)</f>
        <v/>
      </c>
      <c r="AB1522" s="10">
        <f t="shared" si="138"/>
        <v>150.0414990909091</v>
      </c>
    </row>
    <row r="1523" spans="1:28" x14ac:dyDescent="0.2">
      <c r="A1523" s="4" t="str">
        <f>IFERROR(VLOOKUP(B1523,'[1]DADOS (OCULTAR)'!$P$3:$R$56,3,0),"")</f>
        <v>10.894.988/0004-86</v>
      </c>
      <c r="B1523" s="5" t="str">
        <f>'[1]TCE - ANEXO III - Preencher'!C1532</f>
        <v>HMR</v>
      </c>
      <c r="C1523" s="15">
        <v>3472</v>
      </c>
      <c r="D1523" s="6" t="str">
        <f>'[1]TCE - ANEXO III - Preencher'!E1532</f>
        <v xml:space="preserve">MARIA LUCIA DE FIGUEIREDO </v>
      </c>
      <c r="E1523" s="5" t="str">
        <f>IF('[1]TCE - ANEXO III - Preencher'!F1532="4 - Assistência Odontológica","2 - Outros Profissionais da Saúde",'[1]TCE - ANEXO II - Enviar TCE'!E1522)</f>
        <v>2 - Outros Profissionais da Saúde</v>
      </c>
      <c r="F1523" s="7" t="str">
        <f>'[1]TCE - ANEXO III - Preencher'!G1532</f>
        <v>3222-05</v>
      </c>
      <c r="G1523" s="8">
        <f>IF('[1]TCE - ANEXO III - Preencher'!H1532="","",'[1]TCE - ANEXO III - Preencher'!H1532)</f>
        <v>44044</v>
      </c>
      <c r="H1523" s="9">
        <f>'[1]TCE - ANEXO III - Preencher'!I1532</f>
        <v>20.79</v>
      </c>
      <c r="I1523" s="9">
        <f>'[1]TCE - ANEXO III - Preencher'!J1532</f>
        <v>166.33</v>
      </c>
      <c r="J1523" s="9">
        <f>'[1]TCE - ANEXO III - Preencher'!K1532</f>
        <v>0</v>
      </c>
      <c r="K1523" s="10">
        <f>'[1]TCE - ANEXO III - Preencher'!L1532</f>
        <v>0</v>
      </c>
      <c r="L1523" s="10">
        <f>'[1]TCE - ANEXO III - Preencher'!M1532</f>
        <v>0</v>
      </c>
      <c r="M1523" s="10">
        <f t="shared" si="139"/>
        <v>0</v>
      </c>
      <c r="N1523" s="10">
        <f>'[1]TCE - ANEXO III - Preencher'!O1532</f>
        <v>0.44</v>
      </c>
      <c r="O1523" s="10">
        <f>'[1]TCE - ANEXO III - Preencher'!P1532</f>
        <v>0</v>
      </c>
      <c r="P1523" s="11">
        <f t="shared" si="140"/>
        <v>0.44</v>
      </c>
      <c r="Q1523" s="10">
        <f>'[1]TCE - ANEXO III - Preencher'!R1532</f>
        <v>0</v>
      </c>
      <c r="R1523" s="10">
        <f>'[1]TCE - ANEXO III - Preencher'!S1532</f>
        <v>0</v>
      </c>
      <c r="S1523" s="11">
        <f t="shared" si="141"/>
        <v>0</v>
      </c>
      <c r="T1523" s="10">
        <f>'[1]TCE - ANEXO III - Preencher'!U1532</f>
        <v>0</v>
      </c>
      <c r="U1523" s="10">
        <f>'[1]TCE - ANEXO III - Preencher'!V1532</f>
        <v>0</v>
      </c>
      <c r="V1523" s="11">
        <f t="shared" si="142"/>
        <v>0</v>
      </c>
      <c r="W1523" s="12" t="str">
        <f>IF('[1]TCE - ANEXO III - Preencher'!X1532="","",'[1]TCE - ANEXO III - Preencher'!X1532)</f>
        <v/>
      </c>
      <c r="X1523" s="10">
        <f>'[1]TCE - ANEXO III - Preencher'!Y1532</f>
        <v>0</v>
      </c>
      <c r="Y1523" s="10">
        <f>'[1]TCE - ANEXO III - Preencher'!Z1532</f>
        <v>0</v>
      </c>
      <c r="Z1523" s="11">
        <f t="shared" si="143"/>
        <v>0</v>
      </c>
      <c r="AA1523" s="12" t="str">
        <f>IF('[1]TCE - ANEXO III - Preencher'!AB1532="","",'[1]TCE - ANEXO III - Preencher'!AB1532)</f>
        <v/>
      </c>
      <c r="AB1523" s="10">
        <f t="shared" si="138"/>
        <v>187.56</v>
      </c>
    </row>
    <row r="1524" spans="1:28" x14ac:dyDescent="0.2">
      <c r="A1524" s="4" t="str">
        <f>IFERROR(VLOOKUP(B1524,'[1]DADOS (OCULTAR)'!$P$3:$R$56,3,0),"")</f>
        <v>10.894.988/0004-86</v>
      </c>
      <c r="B1524" s="5" t="str">
        <f>'[1]TCE - ANEXO III - Preencher'!C1533</f>
        <v>HMR</v>
      </c>
      <c r="C1524" s="15">
        <v>430</v>
      </c>
      <c r="D1524" s="6" t="str">
        <f>'[1]TCE - ANEXO III - Preencher'!E1533</f>
        <v>MARIA WEDLAYNE PRICILA SILVA</v>
      </c>
      <c r="E1524" s="5" t="str">
        <f>IF('[1]TCE - ANEXO III - Preencher'!F1533="4 - Assistência Odontológica","2 - Outros Profissionais da Saúde",'[1]TCE - ANEXO II - Enviar TCE'!E1523)</f>
        <v>1 - Médico</v>
      </c>
      <c r="F1524" s="7" t="str">
        <f>'[1]TCE - ANEXO III - Preencher'!G1533</f>
        <v>2251-50</v>
      </c>
      <c r="G1524" s="8">
        <f>IF('[1]TCE - ANEXO III - Preencher'!H1533="","",'[1]TCE - ANEXO III - Preencher'!H1533)</f>
        <v>44044</v>
      </c>
      <c r="H1524" s="9">
        <f>'[1]TCE - ANEXO III - Preencher'!I1533</f>
        <v>28.63</v>
      </c>
      <c r="I1524" s="9">
        <f>'[1]TCE - ANEXO III - Preencher'!J1533</f>
        <v>57.39</v>
      </c>
      <c r="J1524" s="9">
        <f>'[1]TCE - ANEXO III - Preencher'!K1533</f>
        <v>0</v>
      </c>
      <c r="K1524" s="10">
        <f>'[1]TCE - ANEXO III - Preencher'!L1533</f>
        <v>0</v>
      </c>
      <c r="L1524" s="10">
        <f>'[1]TCE - ANEXO III - Preencher'!M1533</f>
        <v>0</v>
      </c>
      <c r="M1524" s="10">
        <f t="shared" si="139"/>
        <v>0</v>
      </c>
      <c r="N1524" s="10">
        <f>'[1]TCE - ANEXO III - Preencher'!O1533</f>
        <v>6.5183999999999997</v>
      </c>
      <c r="O1524" s="10">
        <f>'[1]TCE - ANEXO III - Preencher'!P1533</f>
        <v>0</v>
      </c>
      <c r="P1524" s="11">
        <f t="shared" si="140"/>
        <v>6.5183999999999997</v>
      </c>
      <c r="Q1524" s="10">
        <f>'[1]TCE - ANEXO III - Preencher'!R1533</f>
        <v>0</v>
      </c>
      <c r="R1524" s="10">
        <f>'[1]TCE - ANEXO III - Preencher'!S1533</f>
        <v>0</v>
      </c>
      <c r="S1524" s="11">
        <f t="shared" si="141"/>
        <v>0</v>
      </c>
      <c r="T1524" s="10">
        <f>'[1]TCE - ANEXO III - Preencher'!U1533</f>
        <v>0</v>
      </c>
      <c r="U1524" s="10">
        <f>'[1]TCE - ANEXO III - Preencher'!V1533</f>
        <v>0</v>
      </c>
      <c r="V1524" s="11">
        <f t="shared" si="142"/>
        <v>0</v>
      </c>
      <c r="W1524" s="12" t="str">
        <f>IF('[1]TCE - ANEXO III - Preencher'!X1533="","",'[1]TCE - ANEXO III - Preencher'!X1533)</f>
        <v/>
      </c>
      <c r="X1524" s="10">
        <f>'[1]TCE - ANEXO III - Preencher'!Y1533</f>
        <v>0</v>
      </c>
      <c r="Y1524" s="10">
        <f>'[1]TCE - ANEXO III - Preencher'!Z1533</f>
        <v>0</v>
      </c>
      <c r="Z1524" s="11">
        <f t="shared" si="143"/>
        <v>0</v>
      </c>
      <c r="AA1524" s="12" t="str">
        <f>IF('[1]TCE - ANEXO III - Preencher'!AB1533="","",'[1]TCE - ANEXO III - Preencher'!AB1533)</f>
        <v/>
      </c>
      <c r="AB1524" s="10">
        <f t="shared" si="138"/>
        <v>92.538399999999996</v>
      </c>
    </row>
    <row r="1525" spans="1:28" x14ac:dyDescent="0.2">
      <c r="A1525" s="4" t="str">
        <f>IFERROR(VLOOKUP(B1525,'[1]DADOS (OCULTAR)'!$P$3:$R$56,3,0),"")</f>
        <v>10.894.988/0004-86</v>
      </c>
      <c r="B1525" s="5" t="str">
        <f>'[1]TCE - ANEXO III - Preencher'!C1534</f>
        <v>HMR</v>
      </c>
      <c r="C1525" s="15">
        <v>443</v>
      </c>
      <c r="D1525" s="6" t="str">
        <f>'[1]TCE - ANEXO III - Preencher'!E1534</f>
        <v>MARIAMA CAVALCANTI FALCAO</v>
      </c>
      <c r="E1525" s="5" t="str">
        <f>IF('[1]TCE - ANEXO III - Preencher'!F1534="4 - Assistência Odontológica","2 - Outros Profissionais da Saúde",'[1]TCE - ANEXO II - Enviar TCE'!E1524)</f>
        <v>1 - Médico</v>
      </c>
      <c r="F1525" s="7" t="str">
        <f>'[1]TCE - ANEXO III - Preencher'!G1534</f>
        <v>2251-24</v>
      </c>
      <c r="G1525" s="8">
        <f>IF('[1]TCE - ANEXO III - Preencher'!H1534="","",'[1]TCE - ANEXO III - Preencher'!H1534)</f>
        <v>44044</v>
      </c>
      <c r="H1525" s="9">
        <f>'[1]TCE - ANEXO III - Preencher'!I1534</f>
        <v>24.37</v>
      </c>
      <c r="I1525" s="9">
        <f>'[1]TCE - ANEXO III - Preencher'!J1534</f>
        <v>0</v>
      </c>
      <c r="J1525" s="9">
        <f>'[1]TCE - ANEXO III - Preencher'!K1534</f>
        <v>0</v>
      </c>
      <c r="K1525" s="10">
        <f>'[1]TCE - ANEXO III - Preencher'!L1534</f>
        <v>0</v>
      </c>
      <c r="L1525" s="10">
        <f>'[1]TCE - ANEXO III - Preencher'!M1534</f>
        <v>0</v>
      </c>
      <c r="M1525" s="10">
        <f t="shared" si="139"/>
        <v>0</v>
      </c>
      <c r="N1525" s="10">
        <f>'[1]TCE - ANEXO III - Preencher'!O1534</f>
        <v>6.5183999999999997</v>
      </c>
      <c r="O1525" s="10">
        <f>'[1]TCE - ANEXO III - Preencher'!P1534</f>
        <v>0</v>
      </c>
      <c r="P1525" s="11">
        <f t="shared" si="140"/>
        <v>6.5183999999999997</v>
      </c>
      <c r="Q1525" s="10">
        <f>'[1]TCE - ANEXO III - Preencher'!R1534</f>
        <v>0</v>
      </c>
      <c r="R1525" s="10">
        <f>'[1]TCE - ANEXO III - Preencher'!S1534</f>
        <v>0</v>
      </c>
      <c r="S1525" s="11">
        <f t="shared" si="141"/>
        <v>0</v>
      </c>
      <c r="T1525" s="10">
        <f>'[1]TCE - ANEXO III - Preencher'!U1534</f>
        <v>0</v>
      </c>
      <c r="U1525" s="10">
        <f>'[1]TCE - ANEXO III - Preencher'!V1534</f>
        <v>0</v>
      </c>
      <c r="V1525" s="11">
        <f t="shared" si="142"/>
        <v>0</v>
      </c>
      <c r="W1525" s="12" t="str">
        <f>IF('[1]TCE - ANEXO III - Preencher'!X1534="","",'[1]TCE - ANEXO III - Preencher'!X1534)</f>
        <v/>
      </c>
      <c r="X1525" s="10">
        <f>'[1]TCE - ANEXO III - Preencher'!Y1534</f>
        <v>0</v>
      </c>
      <c r="Y1525" s="10">
        <f>'[1]TCE - ANEXO III - Preencher'!Z1534</f>
        <v>0</v>
      </c>
      <c r="Z1525" s="11">
        <f t="shared" si="143"/>
        <v>0</v>
      </c>
      <c r="AA1525" s="12" t="str">
        <f>IF('[1]TCE - ANEXO III - Preencher'!AB1534="","",'[1]TCE - ANEXO III - Preencher'!AB1534)</f>
        <v/>
      </c>
      <c r="AB1525" s="10">
        <f t="shared" si="138"/>
        <v>30.888400000000001</v>
      </c>
    </row>
    <row r="1526" spans="1:28" x14ac:dyDescent="0.2">
      <c r="A1526" s="4" t="str">
        <f>IFERROR(VLOOKUP(B1526,'[1]DADOS (OCULTAR)'!$P$3:$R$56,3,0),"")</f>
        <v>10.894.988/0004-86</v>
      </c>
      <c r="B1526" s="5" t="str">
        <f>'[1]TCE - ANEXO III - Preencher'!C1535</f>
        <v>HMR</v>
      </c>
      <c r="C1526" s="15">
        <v>456</v>
      </c>
      <c r="D1526" s="6" t="str">
        <f>'[1]TCE - ANEXO III - Preencher'!E1535</f>
        <v>MARINA MOTA BASTOS</v>
      </c>
      <c r="E1526" s="5" t="str">
        <f>IF('[1]TCE - ANEXO III - Preencher'!F1535="4 - Assistência Odontológica","2 - Outros Profissionais da Saúde",'[1]TCE - ANEXO II - Enviar TCE'!E1525)</f>
        <v>1 - Médico</v>
      </c>
      <c r="F1526" s="7" t="str">
        <f>'[1]TCE - ANEXO III - Preencher'!G1535</f>
        <v>2251-24</v>
      </c>
      <c r="G1526" s="8">
        <f>IF('[1]TCE - ANEXO III - Preencher'!H1535="","",'[1]TCE - ANEXO III - Preencher'!H1535)</f>
        <v>44044</v>
      </c>
      <c r="H1526" s="9">
        <f>'[1]TCE - ANEXO III - Preencher'!I1535</f>
        <v>32.229999999999997</v>
      </c>
      <c r="I1526" s="9">
        <f>'[1]TCE - ANEXO III - Preencher'!J1535</f>
        <v>257.85000000000002</v>
      </c>
      <c r="J1526" s="9">
        <f>'[1]TCE - ANEXO III - Preencher'!K1535</f>
        <v>0</v>
      </c>
      <c r="K1526" s="10">
        <f>'[1]TCE - ANEXO III - Preencher'!L1535</f>
        <v>0</v>
      </c>
      <c r="L1526" s="10">
        <f>'[1]TCE - ANEXO III - Preencher'!M1535</f>
        <v>0</v>
      </c>
      <c r="M1526" s="10">
        <f t="shared" si="139"/>
        <v>0</v>
      </c>
      <c r="N1526" s="10">
        <f>'[1]TCE - ANEXO III - Preencher'!O1535</f>
        <v>0</v>
      </c>
      <c r="O1526" s="10">
        <f>'[1]TCE - ANEXO III - Preencher'!P1535</f>
        <v>0</v>
      </c>
      <c r="P1526" s="11">
        <f t="shared" si="140"/>
        <v>0</v>
      </c>
      <c r="Q1526" s="10">
        <f>'[1]TCE - ANEXO III - Preencher'!R1535</f>
        <v>0</v>
      </c>
      <c r="R1526" s="10">
        <f>'[1]TCE - ANEXO III - Preencher'!S1535</f>
        <v>0</v>
      </c>
      <c r="S1526" s="11">
        <f t="shared" si="141"/>
        <v>0</v>
      </c>
      <c r="T1526" s="10">
        <f>'[1]TCE - ANEXO III - Preencher'!U1535</f>
        <v>0</v>
      </c>
      <c r="U1526" s="10">
        <f>'[1]TCE - ANEXO III - Preencher'!V1535</f>
        <v>0</v>
      </c>
      <c r="V1526" s="11">
        <f t="shared" si="142"/>
        <v>0</v>
      </c>
      <c r="W1526" s="12" t="str">
        <f>IF('[1]TCE - ANEXO III - Preencher'!X1535="","",'[1]TCE - ANEXO III - Preencher'!X1535)</f>
        <v/>
      </c>
      <c r="X1526" s="10">
        <f>'[1]TCE - ANEXO III - Preencher'!Y1535</f>
        <v>0</v>
      </c>
      <c r="Y1526" s="10">
        <f>'[1]TCE - ANEXO III - Preencher'!Z1535</f>
        <v>0</v>
      </c>
      <c r="Z1526" s="11">
        <f t="shared" si="143"/>
        <v>0</v>
      </c>
      <c r="AA1526" s="12" t="str">
        <f>IF('[1]TCE - ANEXO III - Preencher'!AB1535="","",'[1]TCE - ANEXO III - Preencher'!AB1535)</f>
        <v/>
      </c>
      <c r="AB1526" s="10">
        <f t="shared" si="138"/>
        <v>290.08000000000004</v>
      </c>
    </row>
    <row r="1527" spans="1:28" x14ac:dyDescent="0.2">
      <c r="A1527" s="4" t="str">
        <f>IFERROR(VLOOKUP(B1527,'[1]DADOS (OCULTAR)'!$P$3:$R$56,3,0),"")</f>
        <v>10.894.988/0004-86</v>
      </c>
      <c r="B1527" s="5" t="str">
        <f>'[1]TCE - ANEXO III - Preencher'!C1536</f>
        <v>HMR</v>
      </c>
      <c r="C1527" s="15">
        <v>9487</v>
      </c>
      <c r="D1527" s="6" t="str">
        <f>'[1]TCE - ANEXO III - Preencher'!E1536</f>
        <v>MARINALVA ALVES DA SILVA DOS SANTOS</v>
      </c>
      <c r="E1527" s="5" t="str">
        <f>IF('[1]TCE - ANEXO III - Preencher'!F1536="4 - Assistência Odontológica","2 - Outros Profissionais da Saúde",'[1]TCE - ANEXO II - Enviar TCE'!E1526)</f>
        <v>2 - Outros Profissionais da Saúde</v>
      </c>
      <c r="F1527" s="7" t="str">
        <f>'[1]TCE - ANEXO III - Preencher'!G1536</f>
        <v>3222-05</v>
      </c>
      <c r="G1527" s="8">
        <f>IF('[1]TCE - ANEXO III - Preencher'!H1536="","",'[1]TCE - ANEXO III - Preencher'!H1536)</f>
        <v>44044</v>
      </c>
      <c r="H1527" s="9">
        <f>'[1]TCE - ANEXO III - Preencher'!I1536</f>
        <v>15.5</v>
      </c>
      <c r="I1527" s="9">
        <f>'[1]TCE - ANEXO III - Preencher'!J1536</f>
        <v>0</v>
      </c>
      <c r="J1527" s="9">
        <f>'[1]TCE - ANEXO III - Preencher'!K1536</f>
        <v>522.9</v>
      </c>
      <c r="K1527" s="10">
        <f>'[1]TCE - ANEXO III - Preencher'!L1536</f>
        <v>0</v>
      </c>
      <c r="L1527" s="10">
        <f>'[1]TCE - ANEXO III - Preencher'!M1536</f>
        <v>0</v>
      </c>
      <c r="M1527" s="10">
        <f t="shared" si="139"/>
        <v>0</v>
      </c>
      <c r="N1527" s="10">
        <f>'[1]TCE - ANEXO III - Preencher'!O1536</f>
        <v>0.44813999999999998</v>
      </c>
      <c r="O1527" s="10">
        <f>'[1]TCE - ANEXO III - Preencher'!P1536</f>
        <v>0</v>
      </c>
      <c r="P1527" s="11">
        <f t="shared" si="140"/>
        <v>0.44813999999999998</v>
      </c>
      <c r="Q1527" s="10">
        <f>'[1]TCE - ANEXO III - Preencher'!R1536</f>
        <v>124.4133590909091</v>
      </c>
      <c r="R1527" s="10">
        <f>'[1]TCE - ANEXO III - Preencher'!S1536</f>
        <v>43.97</v>
      </c>
      <c r="S1527" s="11">
        <f t="shared" si="141"/>
        <v>80.443359090909098</v>
      </c>
      <c r="T1527" s="10">
        <f>'[1]TCE - ANEXO III - Preencher'!U1536</f>
        <v>0</v>
      </c>
      <c r="U1527" s="10">
        <f>'[1]TCE - ANEXO III - Preencher'!V1536</f>
        <v>0</v>
      </c>
      <c r="V1527" s="11">
        <f t="shared" si="142"/>
        <v>0</v>
      </c>
      <c r="W1527" s="12" t="str">
        <f>IF('[1]TCE - ANEXO III - Preencher'!X1536="","",'[1]TCE - ANEXO III - Preencher'!X1536)</f>
        <v/>
      </c>
      <c r="X1527" s="10">
        <f>'[1]TCE - ANEXO III - Preencher'!Y1536</f>
        <v>0</v>
      </c>
      <c r="Y1527" s="10">
        <f>'[1]TCE - ANEXO III - Preencher'!Z1536</f>
        <v>0</v>
      </c>
      <c r="Z1527" s="11">
        <f t="shared" si="143"/>
        <v>0</v>
      </c>
      <c r="AA1527" s="12" t="str">
        <f>IF('[1]TCE - ANEXO III - Preencher'!AB1536="","",'[1]TCE - ANEXO III - Preencher'!AB1536)</f>
        <v/>
      </c>
      <c r="AB1527" s="10">
        <f t="shared" si="138"/>
        <v>619.29149909090904</v>
      </c>
    </row>
    <row r="1528" spans="1:28" x14ac:dyDescent="0.2">
      <c r="A1528" s="4" t="str">
        <f>IFERROR(VLOOKUP(B1528,'[1]DADOS (OCULTAR)'!$P$3:$R$56,3,0),"")</f>
        <v>10.894.988/0004-86</v>
      </c>
      <c r="B1528" s="5" t="str">
        <f>'[1]TCE - ANEXO III - Preencher'!C1537</f>
        <v>HMR</v>
      </c>
      <c r="C1528" s="15">
        <v>496</v>
      </c>
      <c r="D1528" s="6" t="str">
        <f>'[1]TCE - ANEXO III - Preencher'!E1537</f>
        <v>MATHEUS HENRIQUE SILVA MENOR</v>
      </c>
      <c r="E1528" s="5" t="str">
        <f>IF('[1]TCE - ANEXO III - Preencher'!F1537="4 - Assistência Odontológica","2 - Outros Profissionais da Saúde",'[1]TCE - ANEXO II - Enviar TCE'!E1527)</f>
        <v>1 - Médico</v>
      </c>
      <c r="F1528" s="7" t="str">
        <f>'[1]TCE - ANEXO III - Preencher'!G1537</f>
        <v>2251-25</v>
      </c>
      <c r="G1528" s="8">
        <f>IF('[1]TCE - ANEXO III - Preencher'!H1537="","",'[1]TCE - ANEXO III - Preencher'!H1537)</f>
        <v>44044</v>
      </c>
      <c r="H1528" s="9">
        <f>'[1]TCE - ANEXO III - Preencher'!I1537</f>
        <v>59.98</v>
      </c>
      <c r="I1528" s="9">
        <f>'[1]TCE - ANEXO III - Preencher'!J1537</f>
        <v>252.73</v>
      </c>
      <c r="J1528" s="9">
        <f>'[1]TCE - ANEXO III - Preencher'!K1537</f>
        <v>0</v>
      </c>
      <c r="K1528" s="10">
        <f>'[1]TCE - ANEXO III - Preencher'!L1537</f>
        <v>0</v>
      </c>
      <c r="L1528" s="10">
        <f>'[1]TCE - ANEXO III - Preencher'!M1537</f>
        <v>0</v>
      </c>
      <c r="M1528" s="10">
        <f t="shared" si="139"/>
        <v>0</v>
      </c>
      <c r="N1528" s="10">
        <f>'[1]TCE - ANEXO III - Preencher'!O1537</f>
        <v>6.5183999999999997</v>
      </c>
      <c r="O1528" s="10">
        <f>'[1]TCE - ANEXO III - Preencher'!P1537</f>
        <v>0</v>
      </c>
      <c r="P1528" s="11">
        <f t="shared" si="140"/>
        <v>6.5183999999999997</v>
      </c>
      <c r="Q1528" s="10">
        <f>'[1]TCE - ANEXO III - Preencher'!R1537</f>
        <v>0</v>
      </c>
      <c r="R1528" s="10">
        <f>'[1]TCE - ANEXO III - Preencher'!S1537</f>
        <v>0</v>
      </c>
      <c r="S1528" s="11">
        <f t="shared" si="141"/>
        <v>0</v>
      </c>
      <c r="T1528" s="10">
        <f>'[1]TCE - ANEXO III - Preencher'!U1537</f>
        <v>0</v>
      </c>
      <c r="U1528" s="10">
        <f>'[1]TCE - ANEXO III - Preencher'!V1537</f>
        <v>0</v>
      </c>
      <c r="V1528" s="11">
        <f t="shared" si="142"/>
        <v>0</v>
      </c>
      <c r="W1528" s="12" t="str">
        <f>IF('[1]TCE - ANEXO III - Preencher'!X1537="","",'[1]TCE - ANEXO III - Preencher'!X1537)</f>
        <v/>
      </c>
      <c r="X1528" s="10">
        <f>'[1]TCE - ANEXO III - Preencher'!Y1537</f>
        <v>0</v>
      </c>
      <c r="Y1528" s="10">
        <f>'[1]TCE - ANEXO III - Preencher'!Z1537</f>
        <v>0</v>
      </c>
      <c r="Z1528" s="11">
        <f t="shared" si="143"/>
        <v>0</v>
      </c>
      <c r="AA1528" s="12" t="str">
        <f>IF('[1]TCE - ANEXO III - Preencher'!AB1537="","",'[1]TCE - ANEXO III - Preencher'!AB1537)</f>
        <v/>
      </c>
      <c r="AB1528" s="10">
        <f t="shared" si="138"/>
        <v>319.22839999999997</v>
      </c>
    </row>
    <row r="1529" spans="1:28" x14ac:dyDescent="0.2">
      <c r="A1529" s="4" t="str">
        <f>IFERROR(VLOOKUP(B1529,'[1]DADOS (OCULTAR)'!$P$3:$R$56,3,0),"")</f>
        <v>10.894.988/0004-86</v>
      </c>
      <c r="B1529" s="5" t="str">
        <f>'[1]TCE - ANEXO III - Preencher'!C1538</f>
        <v>HMR</v>
      </c>
      <c r="C1529" s="15">
        <v>401</v>
      </c>
      <c r="D1529" s="6" t="str">
        <f>'[1]TCE - ANEXO III - Preencher'!E1538</f>
        <v>MICAELA CLAUDINO FERREIRA</v>
      </c>
      <c r="E1529" s="5" t="str">
        <f>IF('[1]TCE - ANEXO III - Preencher'!F1538="4 - Assistência Odontológica","2 - Outros Profissionais da Saúde",'[1]TCE - ANEXO II - Enviar TCE'!E1528)</f>
        <v>2 - Outros Profissionais da Saúde</v>
      </c>
      <c r="F1529" s="7" t="str">
        <f>'[1]TCE - ANEXO III - Preencher'!G1538</f>
        <v>3222-05</v>
      </c>
      <c r="G1529" s="8">
        <f>IF('[1]TCE - ANEXO III - Preencher'!H1538="","",'[1]TCE - ANEXO III - Preencher'!H1538)</f>
        <v>44044</v>
      </c>
      <c r="H1529" s="9">
        <f>'[1]TCE - ANEXO III - Preencher'!I1538</f>
        <v>15.16</v>
      </c>
      <c r="I1529" s="9">
        <f>'[1]TCE - ANEXO III - Preencher'!J1538</f>
        <v>0</v>
      </c>
      <c r="J1529" s="9">
        <f>'[1]TCE - ANEXO III - Preencher'!K1538</f>
        <v>485.67</v>
      </c>
      <c r="K1529" s="10">
        <f>'[1]TCE - ANEXO III - Preencher'!L1538</f>
        <v>0</v>
      </c>
      <c r="L1529" s="10">
        <f>'[1]TCE - ANEXO III - Preencher'!M1538</f>
        <v>0</v>
      </c>
      <c r="M1529" s="10">
        <f t="shared" si="139"/>
        <v>0</v>
      </c>
      <c r="N1529" s="10">
        <f>'[1]TCE - ANEXO III - Preencher'!O1538</f>
        <v>0.44813999999999998</v>
      </c>
      <c r="O1529" s="10">
        <f>'[1]TCE - ANEXO III - Preencher'!P1538</f>
        <v>0</v>
      </c>
      <c r="P1529" s="11">
        <f t="shared" si="140"/>
        <v>0.44813999999999998</v>
      </c>
      <c r="Q1529" s="10">
        <f>'[1]TCE - ANEXO III - Preencher'!R1538</f>
        <v>134.9133590909091</v>
      </c>
      <c r="R1529" s="10">
        <f>'[1]TCE - ANEXO III - Preencher'!S1538</f>
        <v>43.97</v>
      </c>
      <c r="S1529" s="11">
        <f t="shared" si="141"/>
        <v>90.943359090909098</v>
      </c>
      <c r="T1529" s="10">
        <f>'[1]TCE - ANEXO III - Preencher'!U1538</f>
        <v>0</v>
      </c>
      <c r="U1529" s="10">
        <f>'[1]TCE - ANEXO III - Preencher'!V1538</f>
        <v>0</v>
      </c>
      <c r="V1529" s="11">
        <f t="shared" si="142"/>
        <v>0</v>
      </c>
      <c r="W1529" s="12" t="str">
        <f>IF('[1]TCE - ANEXO III - Preencher'!X1538="","",'[1]TCE - ANEXO III - Preencher'!X1538)</f>
        <v/>
      </c>
      <c r="X1529" s="10">
        <f>'[1]TCE - ANEXO III - Preencher'!Y1538</f>
        <v>0</v>
      </c>
      <c r="Y1529" s="10">
        <f>'[1]TCE - ANEXO III - Preencher'!Z1538</f>
        <v>0</v>
      </c>
      <c r="Z1529" s="11">
        <f t="shared" si="143"/>
        <v>0</v>
      </c>
      <c r="AA1529" s="12" t="str">
        <f>IF('[1]TCE - ANEXO III - Preencher'!AB1538="","",'[1]TCE - ANEXO III - Preencher'!AB1538)</f>
        <v/>
      </c>
      <c r="AB1529" s="10">
        <f t="shared" si="138"/>
        <v>592.22149909090922</v>
      </c>
    </row>
    <row r="1530" spans="1:28" x14ac:dyDescent="0.2">
      <c r="A1530" s="4" t="str">
        <f>IFERROR(VLOOKUP(B1530,'[1]DADOS (OCULTAR)'!$P$3:$R$56,3,0),"")</f>
        <v>10.894.988/0004-86</v>
      </c>
      <c r="B1530" s="5" t="str">
        <f>'[1]TCE - ANEXO III - Preencher'!C1539</f>
        <v>HMR</v>
      </c>
      <c r="C1530" s="15">
        <v>9434</v>
      </c>
      <c r="D1530" s="6" t="str">
        <f>'[1]TCE - ANEXO III - Preencher'!E1539</f>
        <v>MONICA MARIA DA PAZ</v>
      </c>
      <c r="E1530" s="5" t="str">
        <f>IF('[1]TCE - ANEXO III - Preencher'!F1539="4 - Assistência Odontológica","2 - Outros Profissionais da Saúde",'[1]TCE - ANEXO II - Enviar TCE'!E1529)</f>
        <v>2 - Outros Profissionais da Saúde</v>
      </c>
      <c r="F1530" s="7" t="str">
        <f>'[1]TCE - ANEXO III - Preencher'!G1539</f>
        <v>3222-05</v>
      </c>
      <c r="G1530" s="8">
        <f>IF('[1]TCE - ANEXO III - Preencher'!H1539="","",'[1]TCE - ANEXO III - Preencher'!H1539)</f>
        <v>44044</v>
      </c>
      <c r="H1530" s="9">
        <f>'[1]TCE - ANEXO III - Preencher'!I1539</f>
        <v>13.850000000000001</v>
      </c>
      <c r="I1530" s="9">
        <f>'[1]TCE - ANEXO III - Preencher'!J1539</f>
        <v>99.14</v>
      </c>
      <c r="J1530" s="9">
        <f>'[1]TCE - ANEXO III - Preencher'!K1539</f>
        <v>0</v>
      </c>
      <c r="K1530" s="10">
        <f>'[1]TCE - ANEXO III - Preencher'!L1539</f>
        <v>0</v>
      </c>
      <c r="L1530" s="10">
        <f>'[1]TCE - ANEXO III - Preencher'!M1539</f>
        <v>0</v>
      </c>
      <c r="M1530" s="10">
        <f t="shared" si="139"/>
        <v>0</v>
      </c>
      <c r="N1530" s="10">
        <f>'[1]TCE - ANEXO III - Preencher'!O1539</f>
        <v>0.44813999999999998</v>
      </c>
      <c r="O1530" s="10">
        <f>'[1]TCE - ANEXO III - Preencher'!P1539</f>
        <v>0</v>
      </c>
      <c r="P1530" s="11">
        <f t="shared" si="140"/>
        <v>0.44813999999999998</v>
      </c>
      <c r="Q1530" s="10">
        <f>'[1]TCE - ANEXO III - Preencher'!R1539</f>
        <v>282.81335909090905</v>
      </c>
      <c r="R1530" s="10">
        <f>'[1]TCE - ANEXO III - Preencher'!S1539</f>
        <v>295.98999999999995</v>
      </c>
      <c r="S1530" s="11">
        <f t="shared" si="141"/>
        <v>-13.176640909090906</v>
      </c>
      <c r="T1530" s="10">
        <f>'[1]TCE - ANEXO III - Preencher'!U1539</f>
        <v>0</v>
      </c>
      <c r="U1530" s="10">
        <f>'[1]TCE - ANEXO III - Preencher'!V1539</f>
        <v>0</v>
      </c>
      <c r="V1530" s="11">
        <f t="shared" si="142"/>
        <v>0</v>
      </c>
      <c r="W1530" s="12" t="str">
        <f>IF('[1]TCE - ANEXO III - Preencher'!X1539="","",'[1]TCE - ANEXO III - Preencher'!X1539)</f>
        <v/>
      </c>
      <c r="X1530" s="10">
        <f>'[1]TCE - ANEXO III - Preencher'!Y1539</f>
        <v>0</v>
      </c>
      <c r="Y1530" s="10">
        <f>'[1]TCE - ANEXO III - Preencher'!Z1539</f>
        <v>0</v>
      </c>
      <c r="Z1530" s="11">
        <f t="shared" si="143"/>
        <v>0</v>
      </c>
      <c r="AA1530" s="12" t="str">
        <f>IF('[1]TCE - ANEXO III - Preencher'!AB1539="","",'[1]TCE - ANEXO III - Preencher'!AB1539)</f>
        <v/>
      </c>
      <c r="AB1530" s="10">
        <f t="shared" si="138"/>
        <v>100.2614990909091</v>
      </c>
    </row>
    <row r="1531" spans="1:28" x14ac:dyDescent="0.2">
      <c r="A1531" s="4" t="str">
        <f>IFERROR(VLOOKUP(B1531,'[1]DADOS (OCULTAR)'!$P$3:$R$56,3,0),"")</f>
        <v>10.894.988/0004-86</v>
      </c>
      <c r="B1531" s="5" t="str">
        <f>'[1]TCE - ANEXO III - Preencher'!C1540</f>
        <v>HMR</v>
      </c>
      <c r="C1531" s="15">
        <v>414</v>
      </c>
      <c r="D1531" s="6" t="str">
        <f>'[1]TCE - ANEXO III - Preencher'!E1540</f>
        <v>MONIQUE MARIA DE SOUZA BALTAR</v>
      </c>
      <c r="E1531" s="5" t="str">
        <f>IF('[1]TCE - ANEXO III - Preencher'!F1540="4 - Assistência Odontológica","2 - Outros Profissionais da Saúde",'[1]TCE - ANEXO II - Enviar TCE'!E1530)</f>
        <v>2 - Outros Profissionais da Saúde</v>
      </c>
      <c r="F1531" s="7" t="str">
        <f>'[1]TCE - ANEXO III - Preencher'!G1540</f>
        <v>2235-05</v>
      </c>
      <c r="G1531" s="8">
        <f>IF('[1]TCE - ANEXO III - Preencher'!H1540="","",'[1]TCE - ANEXO III - Preencher'!H1540)</f>
        <v>44044</v>
      </c>
      <c r="H1531" s="9">
        <f>'[1]TCE - ANEXO III - Preencher'!I1540</f>
        <v>47.64</v>
      </c>
      <c r="I1531" s="9">
        <f>'[1]TCE - ANEXO III - Preencher'!J1540</f>
        <v>0</v>
      </c>
      <c r="J1531" s="9">
        <f>'[1]TCE - ANEXO III - Preencher'!K1540</f>
        <v>1593.66</v>
      </c>
      <c r="K1531" s="10">
        <f>'[1]TCE - ANEXO III - Preencher'!L1540</f>
        <v>0</v>
      </c>
      <c r="L1531" s="10">
        <f>'[1]TCE - ANEXO III - Preencher'!M1540</f>
        <v>0</v>
      </c>
      <c r="M1531" s="10">
        <f t="shared" si="139"/>
        <v>0</v>
      </c>
      <c r="N1531" s="10">
        <f>'[1]TCE - ANEXO III - Preencher'!O1540</f>
        <v>1.6295999999999999</v>
      </c>
      <c r="O1531" s="10">
        <f>'[1]TCE - ANEXO III - Preencher'!P1540</f>
        <v>0</v>
      </c>
      <c r="P1531" s="11">
        <f t="shared" si="140"/>
        <v>1.6295999999999999</v>
      </c>
      <c r="Q1531" s="10">
        <f>'[1]TCE - ANEXO III - Preencher'!R1540</f>
        <v>0</v>
      </c>
      <c r="R1531" s="10">
        <f>'[1]TCE - ANEXO III - Preencher'!S1540</f>
        <v>0</v>
      </c>
      <c r="S1531" s="11">
        <f t="shared" si="141"/>
        <v>0</v>
      </c>
      <c r="T1531" s="10">
        <f>'[1]TCE - ANEXO III - Preencher'!U1540</f>
        <v>0</v>
      </c>
      <c r="U1531" s="10">
        <f>'[1]TCE - ANEXO III - Preencher'!V1540</f>
        <v>0</v>
      </c>
      <c r="V1531" s="11">
        <f t="shared" si="142"/>
        <v>0</v>
      </c>
      <c r="W1531" s="12" t="str">
        <f>IF('[1]TCE - ANEXO III - Preencher'!X1540="","",'[1]TCE - ANEXO III - Preencher'!X1540)</f>
        <v/>
      </c>
      <c r="X1531" s="10">
        <f>'[1]TCE - ANEXO III - Preencher'!Y1540</f>
        <v>0</v>
      </c>
      <c r="Y1531" s="10">
        <f>'[1]TCE - ANEXO III - Preencher'!Z1540</f>
        <v>0</v>
      </c>
      <c r="Z1531" s="11">
        <f t="shared" si="143"/>
        <v>0</v>
      </c>
      <c r="AA1531" s="12" t="str">
        <f>IF('[1]TCE - ANEXO III - Preencher'!AB1540="","",'[1]TCE - ANEXO III - Preencher'!AB1540)</f>
        <v/>
      </c>
      <c r="AB1531" s="10">
        <f t="shared" si="138"/>
        <v>1642.9296000000002</v>
      </c>
    </row>
    <row r="1532" spans="1:28" x14ac:dyDescent="0.2">
      <c r="A1532" s="4" t="str">
        <f>IFERROR(VLOOKUP(B1532,'[1]DADOS (OCULTAR)'!$P$3:$R$56,3,0),"")</f>
        <v>10.894.988/0004-86</v>
      </c>
      <c r="B1532" s="5" t="str">
        <f>'[1]TCE - ANEXO III - Preencher'!C1541</f>
        <v>HMR</v>
      </c>
      <c r="C1532" s="15">
        <v>427</v>
      </c>
      <c r="D1532" s="6" t="str">
        <f>'[1]TCE - ANEXO III - Preencher'!E1541</f>
        <v>NATHALIA VALOIS MONTARROYOS DE MORAES</v>
      </c>
      <c r="E1532" s="5" t="str">
        <f>IF('[1]TCE - ANEXO III - Preencher'!F1541="4 - Assistência Odontológica","2 - Outros Profissionais da Saúde",'[1]TCE - ANEXO II - Enviar TCE'!E1531)</f>
        <v>1 - Médico</v>
      </c>
      <c r="F1532" s="7" t="str">
        <f>'[1]TCE - ANEXO III - Preencher'!G1541</f>
        <v>2251-50</v>
      </c>
      <c r="G1532" s="8">
        <f>IF('[1]TCE - ANEXO III - Preencher'!H1541="","",'[1]TCE - ANEXO III - Preencher'!H1541)</f>
        <v>44044</v>
      </c>
      <c r="H1532" s="9">
        <f>'[1]TCE - ANEXO III - Preencher'!I1541</f>
        <v>19.020000000000003</v>
      </c>
      <c r="I1532" s="9">
        <f>'[1]TCE - ANEXO III - Preencher'!J1541</f>
        <v>152.30000000000001</v>
      </c>
      <c r="J1532" s="9">
        <f>'[1]TCE - ANEXO III - Preencher'!K1541</f>
        <v>0</v>
      </c>
      <c r="K1532" s="10">
        <f>'[1]TCE - ANEXO III - Preencher'!L1541</f>
        <v>0</v>
      </c>
      <c r="L1532" s="10">
        <f>'[1]TCE - ANEXO III - Preencher'!M1541</f>
        <v>0</v>
      </c>
      <c r="M1532" s="10">
        <f t="shared" si="139"/>
        <v>0</v>
      </c>
      <c r="N1532" s="10">
        <f>'[1]TCE - ANEXO III - Preencher'!O1541</f>
        <v>6.5183999999999997</v>
      </c>
      <c r="O1532" s="10">
        <f>'[1]TCE - ANEXO III - Preencher'!P1541</f>
        <v>0</v>
      </c>
      <c r="P1532" s="11">
        <f t="shared" si="140"/>
        <v>6.5183999999999997</v>
      </c>
      <c r="Q1532" s="10">
        <f>'[1]TCE - ANEXO III - Preencher'!R1541</f>
        <v>0</v>
      </c>
      <c r="R1532" s="10">
        <f>'[1]TCE - ANEXO III - Preencher'!S1541</f>
        <v>0</v>
      </c>
      <c r="S1532" s="11">
        <f t="shared" si="141"/>
        <v>0</v>
      </c>
      <c r="T1532" s="10">
        <f>'[1]TCE - ANEXO III - Preencher'!U1541</f>
        <v>0</v>
      </c>
      <c r="U1532" s="10">
        <f>'[1]TCE - ANEXO III - Preencher'!V1541</f>
        <v>0</v>
      </c>
      <c r="V1532" s="11">
        <f t="shared" si="142"/>
        <v>0</v>
      </c>
      <c r="W1532" s="12" t="str">
        <f>IF('[1]TCE - ANEXO III - Preencher'!X1541="","",'[1]TCE - ANEXO III - Preencher'!X1541)</f>
        <v/>
      </c>
      <c r="X1532" s="10">
        <f>'[1]TCE - ANEXO III - Preencher'!Y1541</f>
        <v>0</v>
      </c>
      <c r="Y1532" s="10">
        <f>'[1]TCE - ANEXO III - Preencher'!Z1541</f>
        <v>0</v>
      </c>
      <c r="Z1532" s="11">
        <f t="shared" si="143"/>
        <v>0</v>
      </c>
      <c r="AA1532" s="12" t="str">
        <f>IF('[1]TCE - ANEXO III - Preencher'!AB1541="","",'[1]TCE - ANEXO III - Preencher'!AB1541)</f>
        <v/>
      </c>
      <c r="AB1532" s="10">
        <f t="shared" si="138"/>
        <v>177.83840000000004</v>
      </c>
    </row>
    <row r="1533" spans="1:28" x14ac:dyDescent="0.2">
      <c r="A1533" s="4" t="str">
        <f>IFERROR(VLOOKUP(B1533,'[1]DADOS (OCULTAR)'!$P$3:$R$56,3,0),"")</f>
        <v>10.894.988/0004-86</v>
      </c>
      <c r="B1533" s="5" t="str">
        <f>'[1]TCE - ANEXO III - Preencher'!C1542</f>
        <v>HMR</v>
      </c>
      <c r="C1533" s="15">
        <v>433</v>
      </c>
      <c r="D1533" s="6" t="str">
        <f>'[1]TCE - ANEXO III - Preencher'!E1542</f>
        <v>OSVALDO PINA DE ALBUQUERQUE NETO</v>
      </c>
      <c r="E1533" s="5" t="str">
        <f>IF('[1]TCE - ANEXO III - Preencher'!F1542="4 - Assistência Odontológica","2 - Outros Profissionais da Saúde",'[1]TCE - ANEXO II - Enviar TCE'!E1532)</f>
        <v>1 - Médico</v>
      </c>
      <c r="F1533" s="7" t="str">
        <f>'[1]TCE - ANEXO III - Preencher'!G1542</f>
        <v>2251-50</v>
      </c>
      <c r="G1533" s="8">
        <f>IF('[1]TCE - ANEXO III - Preencher'!H1542="","",'[1]TCE - ANEXO III - Preencher'!H1542)</f>
        <v>44044</v>
      </c>
      <c r="H1533" s="9">
        <f>'[1]TCE - ANEXO III - Preencher'!I1542</f>
        <v>57.89</v>
      </c>
      <c r="I1533" s="9">
        <f>'[1]TCE - ANEXO III - Preencher'!J1542</f>
        <v>463.13</v>
      </c>
      <c r="J1533" s="9">
        <f>'[1]TCE - ANEXO III - Preencher'!K1542</f>
        <v>0</v>
      </c>
      <c r="K1533" s="10">
        <f>'[1]TCE - ANEXO III - Preencher'!L1542</f>
        <v>0</v>
      </c>
      <c r="L1533" s="10">
        <f>'[1]TCE - ANEXO III - Preencher'!M1542</f>
        <v>0</v>
      </c>
      <c r="M1533" s="10">
        <f t="shared" si="139"/>
        <v>0</v>
      </c>
      <c r="N1533" s="10">
        <f>'[1]TCE - ANEXO III - Preencher'!O1542</f>
        <v>6.5183999999999997</v>
      </c>
      <c r="O1533" s="10">
        <f>'[1]TCE - ANEXO III - Preencher'!P1542</f>
        <v>0</v>
      </c>
      <c r="P1533" s="11">
        <f t="shared" si="140"/>
        <v>6.5183999999999997</v>
      </c>
      <c r="Q1533" s="10">
        <f>'[1]TCE - ANEXO III - Preencher'!R1542</f>
        <v>0</v>
      </c>
      <c r="R1533" s="10">
        <f>'[1]TCE - ANEXO III - Preencher'!S1542</f>
        <v>0</v>
      </c>
      <c r="S1533" s="11">
        <f t="shared" si="141"/>
        <v>0</v>
      </c>
      <c r="T1533" s="10">
        <f>'[1]TCE - ANEXO III - Preencher'!U1542</f>
        <v>0</v>
      </c>
      <c r="U1533" s="10">
        <f>'[1]TCE - ANEXO III - Preencher'!V1542</f>
        <v>0</v>
      </c>
      <c r="V1533" s="11">
        <f t="shared" si="142"/>
        <v>0</v>
      </c>
      <c r="W1533" s="12" t="str">
        <f>IF('[1]TCE - ANEXO III - Preencher'!X1542="","",'[1]TCE - ANEXO III - Preencher'!X1542)</f>
        <v/>
      </c>
      <c r="X1533" s="10">
        <f>'[1]TCE - ANEXO III - Preencher'!Y1542</f>
        <v>0</v>
      </c>
      <c r="Y1533" s="10">
        <f>'[1]TCE - ANEXO III - Preencher'!Z1542</f>
        <v>0</v>
      </c>
      <c r="Z1533" s="11">
        <f t="shared" si="143"/>
        <v>0</v>
      </c>
      <c r="AA1533" s="12" t="str">
        <f>IF('[1]TCE - ANEXO III - Preencher'!AB1542="","",'[1]TCE - ANEXO III - Preencher'!AB1542)</f>
        <v/>
      </c>
      <c r="AB1533" s="10">
        <f t="shared" si="138"/>
        <v>527.53840000000002</v>
      </c>
    </row>
    <row r="1534" spans="1:28" x14ac:dyDescent="0.2">
      <c r="A1534" s="4" t="str">
        <f>IFERROR(VLOOKUP(B1534,'[1]DADOS (OCULTAR)'!$P$3:$R$56,3,0),"")</f>
        <v>10.894.988/0004-86</v>
      </c>
      <c r="B1534" s="5" t="str">
        <f>'[1]TCE - ANEXO III - Preencher'!C1543</f>
        <v>HMR</v>
      </c>
      <c r="C1534" s="15">
        <v>464</v>
      </c>
      <c r="D1534" s="6" t="str">
        <f>'[1]TCE - ANEXO III - Preencher'!E1543</f>
        <v xml:space="preserve">PABLO NEVES DE OLIVEIRA ESTRELA </v>
      </c>
      <c r="E1534" s="5" t="str">
        <f>IF('[1]TCE - ANEXO III - Preencher'!F1543="4 - Assistência Odontológica","2 - Outros Profissionais da Saúde",'[1]TCE - ANEXO II - Enviar TCE'!E1533)</f>
        <v>1 - Médico</v>
      </c>
      <c r="F1534" s="7" t="str">
        <f>'[1]TCE - ANEXO III - Preencher'!G1543</f>
        <v>2251-50</v>
      </c>
      <c r="G1534" s="8">
        <f>IF('[1]TCE - ANEXO III - Preencher'!H1543="","",'[1]TCE - ANEXO III - Preencher'!H1543)</f>
        <v>44044</v>
      </c>
      <c r="H1534" s="9">
        <f>'[1]TCE - ANEXO III - Preencher'!I1543</f>
        <v>98.44</v>
      </c>
      <c r="I1534" s="9">
        <f>'[1]TCE - ANEXO III - Preencher'!J1543</f>
        <v>787.57</v>
      </c>
      <c r="J1534" s="9">
        <f>'[1]TCE - ANEXO III - Preencher'!K1543</f>
        <v>0</v>
      </c>
      <c r="K1534" s="10">
        <f>'[1]TCE - ANEXO III - Preencher'!L1543</f>
        <v>0</v>
      </c>
      <c r="L1534" s="10">
        <f>'[1]TCE - ANEXO III - Preencher'!M1543</f>
        <v>0</v>
      </c>
      <c r="M1534" s="10">
        <f t="shared" si="139"/>
        <v>0</v>
      </c>
      <c r="N1534" s="10">
        <f>'[1]TCE - ANEXO III - Preencher'!O1543</f>
        <v>6.5183999999999997</v>
      </c>
      <c r="O1534" s="10">
        <f>'[1]TCE - ANEXO III - Preencher'!P1543</f>
        <v>0</v>
      </c>
      <c r="P1534" s="11">
        <f t="shared" si="140"/>
        <v>6.5183999999999997</v>
      </c>
      <c r="Q1534" s="10">
        <f>'[1]TCE - ANEXO III - Preencher'!R1543</f>
        <v>0</v>
      </c>
      <c r="R1534" s="10">
        <f>'[1]TCE - ANEXO III - Preencher'!S1543</f>
        <v>0</v>
      </c>
      <c r="S1534" s="11">
        <f t="shared" si="141"/>
        <v>0</v>
      </c>
      <c r="T1534" s="10">
        <f>'[1]TCE - ANEXO III - Preencher'!U1543</f>
        <v>0</v>
      </c>
      <c r="U1534" s="10">
        <f>'[1]TCE - ANEXO III - Preencher'!V1543</f>
        <v>0</v>
      </c>
      <c r="V1534" s="11">
        <f t="shared" si="142"/>
        <v>0</v>
      </c>
      <c r="W1534" s="12" t="str">
        <f>IF('[1]TCE - ANEXO III - Preencher'!X1543="","",'[1]TCE - ANEXO III - Preencher'!X1543)</f>
        <v/>
      </c>
      <c r="X1534" s="10">
        <f>'[1]TCE - ANEXO III - Preencher'!Y1543</f>
        <v>0</v>
      </c>
      <c r="Y1534" s="10">
        <f>'[1]TCE - ANEXO III - Preencher'!Z1543</f>
        <v>0</v>
      </c>
      <c r="Z1534" s="11">
        <f t="shared" si="143"/>
        <v>0</v>
      </c>
      <c r="AA1534" s="12" t="str">
        <f>IF('[1]TCE - ANEXO III - Preencher'!AB1543="","",'[1]TCE - ANEXO III - Preencher'!AB1543)</f>
        <v/>
      </c>
      <c r="AB1534" s="10">
        <f t="shared" si="138"/>
        <v>892.52840000000003</v>
      </c>
    </row>
    <row r="1535" spans="1:28" x14ac:dyDescent="0.2">
      <c r="A1535" s="4" t="str">
        <f>IFERROR(VLOOKUP(B1535,'[1]DADOS (OCULTAR)'!$P$3:$R$56,3,0),"")</f>
        <v>10.894.988/0004-86</v>
      </c>
      <c r="B1535" s="5" t="str">
        <f>'[1]TCE - ANEXO III - Preencher'!C1544</f>
        <v>HMR</v>
      </c>
      <c r="C1535" s="15">
        <v>5479</v>
      </c>
      <c r="D1535" s="6" t="str">
        <f>'[1]TCE - ANEXO III - Preencher'!E1544</f>
        <v>PEDRO ALVES DE FARIAS</v>
      </c>
      <c r="E1535" s="5" t="str">
        <f>IF('[1]TCE - ANEXO III - Preencher'!F1544="4 - Assistência Odontológica","2 - Outros Profissionais da Saúde",'[1]TCE - ANEXO II - Enviar TCE'!E1534)</f>
        <v>1 - Médico</v>
      </c>
      <c r="F1535" s="7" t="str">
        <f>'[1]TCE - ANEXO III - Preencher'!G1544</f>
        <v>2251-25</v>
      </c>
      <c r="G1535" s="8">
        <f>IF('[1]TCE - ANEXO III - Preencher'!H1544="","",'[1]TCE - ANEXO III - Preencher'!H1544)</f>
        <v>44044</v>
      </c>
      <c r="H1535" s="9">
        <f>'[1]TCE - ANEXO III - Preencher'!I1544</f>
        <v>77.55</v>
      </c>
      <c r="I1535" s="9">
        <f>'[1]TCE - ANEXO III - Preencher'!J1544</f>
        <v>0</v>
      </c>
      <c r="J1535" s="9">
        <f>'[1]TCE - ANEXO III - Preencher'!K1544</f>
        <v>2455.08</v>
      </c>
      <c r="K1535" s="10">
        <f>'[1]TCE - ANEXO III - Preencher'!L1544</f>
        <v>0</v>
      </c>
      <c r="L1535" s="10">
        <f>'[1]TCE - ANEXO III - Preencher'!M1544</f>
        <v>0</v>
      </c>
      <c r="M1535" s="10">
        <f t="shared" si="139"/>
        <v>0</v>
      </c>
      <c r="N1535" s="10">
        <f>'[1]TCE - ANEXO III - Preencher'!O1544</f>
        <v>6.5183999999999997</v>
      </c>
      <c r="O1535" s="10">
        <f>'[1]TCE - ANEXO III - Preencher'!P1544</f>
        <v>0</v>
      </c>
      <c r="P1535" s="11">
        <f t="shared" si="140"/>
        <v>6.5183999999999997</v>
      </c>
      <c r="Q1535" s="10">
        <f>'[1]TCE - ANEXO III - Preencher'!R1544</f>
        <v>0</v>
      </c>
      <c r="R1535" s="10">
        <f>'[1]TCE - ANEXO III - Preencher'!S1544</f>
        <v>0</v>
      </c>
      <c r="S1535" s="11">
        <f t="shared" si="141"/>
        <v>0</v>
      </c>
      <c r="T1535" s="10">
        <f>'[1]TCE - ANEXO III - Preencher'!U1544</f>
        <v>0</v>
      </c>
      <c r="U1535" s="10">
        <f>'[1]TCE - ANEXO III - Preencher'!V1544</f>
        <v>0</v>
      </c>
      <c r="V1535" s="11">
        <f t="shared" si="142"/>
        <v>0</v>
      </c>
      <c r="W1535" s="12" t="str">
        <f>IF('[1]TCE - ANEXO III - Preencher'!X1544="","",'[1]TCE - ANEXO III - Preencher'!X1544)</f>
        <v/>
      </c>
      <c r="X1535" s="10">
        <f>'[1]TCE - ANEXO III - Preencher'!Y1544</f>
        <v>0</v>
      </c>
      <c r="Y1535" s="10">
        <f>'[1]TCE - ANEXO III - Preencher'!Z1544</f>
        <v>0</v>
      </c>
      <c r="Z1535" s="11">
        <f t="shared" si="143"/>
        <v>0</v>
      </c>
      <c r="AA1535" s="12" t="str">
        <f>IF('[1]TCE - ANEXO III - Preencher'!AB1544="","",'[1]TCE - ANEXO III - Preencher'!AB1544)</f>
        <v/>
      </c>
      <c r="AB1535" s="10">
        <f t="shared" si="138"/>
        <v>2539.1484</v>
      </c>
    </row>
    <row r="1536" spans="1:28" x14ac:dyDescent="0.2">
      <c r="A1536" s="4" t="str">
        <f>IFERROR(VLOOKUP(B1536,'[1]DADOS (OCULTAR)'!$P$3:$R$56,3,0),"")</f>
        <v>10.894.988/0004-86</v>
      </c>
      <c r="B1536" s="5" t="str">
        <f>'[1]TCE - ANEXO III - Preencher'!C1545</f>
        <v>HMR</v>
      </c>
      <c r="C1536" s="15">
        <v>5458</v>
      </c>
      <c r="D1536" s="6" t="str">
        <f>'[1]TCE - ANEXO III - Preencher'!E1545</f>
        <v>RAIANE DE OLIVEIRA SANTIAGO</v>
      </c>
      <c r="E1536" s="5" t="str">
        <f>IF('[1]TCE - ANEXO III - Preencher'!F1545="4 - Assistência Odontológica","2 - Outros Profissionais da Saúde",'[1]TCE - ANEXO II - Enviar TCE'!E1535)</f>
        <v>2 - Outros Profissionais da Saúde</v>
      </c>
      <c r="F1536" s="7" t="str">
        <f>'[1]TCE - ANEXO III - Preencher'!G1545</f>
        <v>3222-05</v>
      </c>
      <c r="G1536" s="8">
        <f>IF('[1]TCE - ANEXO III - Preencher'!H1545="","",'[1]TCE - ANEXO III - Preencher'!H1545)</f>
        <v>44044</v>
      </c>
      <c r="H1536" s="9">
        <f>'[1]TCE - ANEXO III - Preencher'!I1545</f>
        <v>9.35</v>
      </c>
      <c r="I1536" s="9">
        <f>'[1]TCE - ANEXO III - Preencher'!J1545</f>
        <v>0</v>
      </c>
      <c r="J1536" s="9">
        <f>'[1]TCE - ANEXO III - Preencher'!K1545</f>
        <v>74.84</v>
      </c>
      <c r="K1536" s="10">
        <f>'[1]TCE - ANEXO III - Preencher'!L1545</f>
        <v>0</v>
      </c>
      <c r="L1536" s="10">
        <f>'[1]TCE - ANEXO III - Preencher'!M1545</f>
        <v>0</v>
      </c>
      <c r="M1536" s="10">
        <f t="shared" si="139"/>
        <v>0</v>
      </c>
      <c r="N1536" s="10">
        <f>'[1]TCE - ANEXO III - Preencher'!O1545</f>
        <v>0.44813999999999998</v>
      </c>
      <c r="O1536" s="10">
        <f>'[1]TCE - ANEXO III - Preencher'!P1545</f>
        <v>0</v>
      </c>
      <c r="P1536" s="11">
        <f t="shared" si="140"/>
        <v>0.44813999999999998</v>
      </c>
      <c r="Q1536" s="10">
        <f>'[1]TCE - ANEXO III - Preencher'!R1545</f>
        <v>124.4133590909091</v>
      </c>
      <c r="R1536" s="10">
        <f>'[1]TCE - ANEXO III - Preencher'!S1545</f>
        <v>102.78</v>
      </c>
      <c r="S1536" s="11">
        <f t="shared" si="141"/>
        <v>21.633359090909096</v>
      </c>
      <c r="T1536" s="10">
        <f>'[1]TCE - ANEXO III - Preencher'!U1545</f>
        <v>0</v>
      </c>
      <c r="U1536" s="10">
        <f>'[1]TCE - ANEXO III - Preencher'!V1545</f>
        <v>0</v>
      </c>
      <c r="V1536" s="11">
        <f t="shared" si="142"/>
        <v>0</v>
      </c>
      <c r="W1536" s="12" t="str">
        <f>IF('[1]TCE - ANEXO III - Preencher'!X1545="","",'[1]TCE - ANEXO III - Preencher'!X1545)</f>
        <v/>
      </c>
      <c r="X1536" s="10">
        <f>'[1]TCE - ANEXO III - Preencher'!Y1545</f>
        <v>0</v>
      </c>
      <c r="Y1536" s="10">
        <f>'[1]TCE - ANEXO III - Preencher'!Z1545</f>
        <v>0</v>
      </c>
      <c r="Z1536" s="11">
        <f t="shared" si="143"/>
        <v>0</v>
      </c>
      <c r="AA1536" s="12" t="str">
        <f>IF('[1]TCE - ANEXO III - Preencher'!AB1545="","",'[1]TCE - ANEXO III - Preencher'!AB1545)</f>
        <v/>
      </c>
      <c r="AB1536" s="10">
        <f t="shared" si="138"/>
        <v>106.27149909090909</v>
      </c>
    </row>
    <row r="1537" spans="1:28" x14ac:dyDescent="0.2">
      <c r="A1537" s="4" t="str">
        <f>IFERROR(VLOOKUP(B1537,'[1]DADOS (OCULTAR)'!$P$3:$R$56,3,0),"")</f>
        <v>10.894.988/0004-86</v>
      </c>
      <c r="B1537" s="5" t="str">
        <f>'[1]TCE - ANEXO III - Preencher'!C1546</f>
        <v>HMR</v>
      </c>
      <c r="C1537" s="15">
        <v>409</v>
      </c>
      <c r="D1537" s="6" t="str">
        <f>'[1]TCE - ANEXO III - Preencher'!E1546</f>
        <v>REGINA CELIA LEITE DE AMORIM COSTA</v>
      </c>
      <c r="E1537" s="5" t="str">
        <f>IF('[1]TCE - ANEXO III - Preencher'!F1546="4 - Assistência Odontológica","2 - Outros Profissionais da Saúde",'[1]TCE - ANEXO II - Enviar TCE'!E1536)</f>
        <v>2 - Outros Profissionais da Saúde</v>
      </c>
      <c r="F1537" s="7" t="str">
        <f>'[1]TCE - ANEXO III - Preencher'!G1546</f>
        <v>3222-05</v>
      </c>
      <c r="G1537" s="8">
        <f>IF('[1]TCE - ANEXO III - Preencher'!H1546="","",'[1]TCE - ANEXO III - Preencher'!H1546)</f>
        <v>44044</v>
      </c>
      <c r="H1537" s="9">
        <f>'[1]TCE - ANEXO III - Preencher'!I1546</f>
        <v>4.74</v>
      </c>
      <c r="I1537" s="9">
        <f>'[1]TCE - ANEXO III - Preencher'!J1546</f>
        <v>0</v>
      </c>
      <c r="J1537" s="9">
        <f>'[1]TCE - ANEXO III - Preencher'!K1546</f>
        <v>37.99</v>
      </c>
      <c r="K1537" s="10">
        <f>'[1]TCE - ANEXO III - Preencher'!L1546</f>
        <v>0</v>
      </c>
      <c r="L1537" s="10">
        <f>'[1]TCE - ANEXO III - Preencher'!M1546</f>
        <v>0</v>
      </c>
      <c r="M1537" s="10">
        <f t="shared" si="139"/>
        <v>0</v>
      </c>
      <c r="N1537" s="10">
        <f>'[1]TCE - ANEXO III - Preencher'!O1546</f>
        <v>0.44813999999999998</v>
      </c>
      <c r="O1537" s="10">
        <f>'[1]TCE - ANEXO III - Preencher'!P1546</f>
        <v>0</v>
      </c>
      <c r="P1537" s="11">
        <f t="shared" si="140"/>
        <v>0.44813999999999998</v>
      </c>
      <c r="Q1537" s="10">
        <f>'[1]TCE - ANEXO III - Preencher'!R1546</f>
        <v>91.413359090909097</v>
      </c>
      <c r="R1537" s="10">
        <f>'[1]TCE - ANEXO III - Preencher'!S1546</f>
        <v>6.6</v>
      </c>
      <c r="S1537" s="11">
        <f t="shared" si="141"/>
        <v>84.813359090909103</v>
      </c>
      <c r="T1537" s="10">
        <f>'[1]TCE - ANEXO III - Preencher'!U1546</f>
        <v>0</v>
      </c>
      <c r="U1537" s="10">
        <f>'[1]TCE - ANEXO III - Preencher'!V1546</f>
        <v>0</v>
      </c>
      <c r="V1537" s="11">
        <f t="shared" si="142"/>
        <v>0</v>
      </c>
      <c r="W1537" s="12" t="str">
        <f>IF('[1]TCE - ANEXO III - Preencher'!X1546="","",'[1]TCE - ANEXO III - Preencher'!X1546)</f>
        <v/>
      </c>
      <c r="X1537" s="10">
        <f>'[1]TCE - ANEXO III - Preencher'!Y1546</f>
        <v>0</v>
      </c>
      <c r="Y1537" s="10">
        <f>'[1]TCE - ANEXO III - Preencher'!Z1546</f>
        <v>0</v>
      </c>
      <c r="Z1537" s="11">
        <f t="shared" si="143"/>
        <v>0</v>
      </c>
      <c r="AA1537" s="12" t="str">
        <f>IF('[1]TCE - ANEXO III - Preencher'!AB1546="","",'[1]TCE - ANEXO III - Preencher'!AB1546)</f>
        <v/>
      </c>
      <c r="AB1537" s="10">
        <f t="shared" si="138"/>
        <v>127.99149909090912</v>
      </c>
    </row>
    <row r="1538" spans="1:28" x14ac:dyDescent="0.2">
      <c r="A1538" s="4" t="str">
        <f>IFERROR(VLOOKUP(B1538,'[1]DADOS (OCULTAR)'!$P$3:$R$56,3,0),"")</f>
        <v>10.894.988/0004-86</v>
      </c>
      <c r="B1538" s="5" t="str">
        <f>'[1]TCE - ANEXO III - Preencher'!C1547</f>
        <v>HMR</v>
      </c>
      <c r="C1538" s="15">
        <v>406</v>
      </c>
      <c r="D1538" s="6" t="str">
        <f>'[1]TCE - ANEXO III - Preencher'!E1547</f>
        <v>RENATA LIRA SOARES</v>
      </c>
      <c r="E1538" s="5" t="str">
        <f>IF('[1]TCE - ANEXO III - Preencher'!F1547="4 - Assistência Odontológica","2 - Outros Profissionais da Saúde",'[1]TCE - ANEXO II - Enviar TCE'!E1537)</f>
        <v>2 - Outros Profissionais da Saúde</v>
      </c>
      <c r="F1538" s="7" t="str">
        <f>'[1]TCE - ANEXO III - Preencher'!G1547</f>
        <v>3222-05</v>
      </c>
      <c r="G1538" s="8">
        <f>IF('[1]TCE - ANEXO III - Preencher'!H1547="","",'[1]TCE - ANEXO III - Preencher'!H1547)</f>
        <v>44044</v>
      </c>
      <c r="H1538" s="9">
        <f>'[1]TCE - ANEXO III - Preencher'!I1547</f>
        <v>16.71</v>
      </c>
      <c r="I1538" s="9">
        <f>'[1]TCE - ANEXO III - Preencher'!J1547</f>
        <v>0</v>
      </c>
      <c r="J1538" s="9">
        <f>'[1]TCE - ANEXO III - Preencher'!K1547</f>
        <v>580.14</v>
      </c>
      <c r="K1538" s="10">
        <f>'[1]TCE - ANEXO III - Preencher'!L1547</f>
        <v>0</v>
      </c>
      <c r="L1538" s="10">
        <f>'[1]TCE - ANEXO III - Preencher'!M1547</f>
        <v>0</v>
      </c>
      <c r="M1538" s="10">
        <f t="shared" si="139"/>
        <v>0</v>
      </c>
      <c r="N1538" s="10">
        <f>'[1]TCE - ANEXO III - Preencher'!O1547</f>
        <v>0.44</v>
      </c>
      <c r="O1538" s="10">
        <f>'[1]TCE - ANEXO III - Preencher'!P1547</f>
        <v>0</v>
      </c>
      <c r="P1538" s="11">
        <f t="shared" si="140"/>
        <v>0.44</v>
      </c>
      <c r="Q1538" s="10">
        <f>'[1]TCE - ANEXO III - Preencher'!R1547</f>
        <v>0</v>
      </c>
      <c r="R1538" s="10">
        <f>'[1]TCE - ANEXO III - Preencher'!S1547</f>
        <v>0</v>
      </c>
      <c r="S1538" s="11">
        <f t="shared" si="141"/>
        <v>0</v>
      </c>
      <c r="T1538" s="10">
        <f>'[1]TCE - ANEXO III - Preencher'!U1547</f>
        <v>0</v>
      </c>
      <c r="U1538" s="10">
        <f>'[1]TCE - ANEXO III - Preencher'!V1547</f>
        <v>0</v>
      </c>
      <c r="V1538" s="11">
        <f t="shared" si="142"/>
        <v>0</v>
      </c>
      <c r="W1538" s="12" t="str">
        <f>IF('[1]TCE - ANEXO III - Preencher'!X1547="","",'[1]TCE - ANEXO III - Preencher'!X1547)</f>
        <v/>
      </c>
      <c r="X1538" s="10">
        <f>'[1]TCE - ANEXO III - Preencher'!Y1547</f>
        <v>0</v>
      </c>
      <c r="Y1538" s="10">
        <f>'[1]TCE - ANEXO III - Preencher'!Z1547</f>
        <v>0</v>
      </c>
      <c r="Z1538" s="11">
        <f t="shared" si="143"/>
        <v>0</v>
      </c>
      <c r="AA1538" s="12" t="str">
        <f>IF('[1]TCE - ANEXO III - Preencher'!AB1547="","",'[1]TCE - ANEXO III - Preencher'!AB1547)</f>
        <v/>
      </c>
      <c r="AB1538" s="10">
        <f t="shared" si="138"/>
        <v>597.29000000000008</v>
      </c>
    </row>
    <row r="1539" spans="1:28" x14ac:dyDescent="0.2">
      <c r="A1539" s="4" t="str">
        <f>IFERROR(VLOOKUP(B1539,'[1]DADOS (OCULTAR)'!$P$3:$R$56,3,0),"")</f>
        <v>10.894.988/0004-86</v>
      </c>
      <c r="B1539" s="5" t="str">
        <f>'[1]TCE - ANEXO III - Preencher'!C1548</f>
        <v>HMR</v>
      </c>
      <c r="C1539" s="15">
        <v>3424</v>
      </c>
      <c r="D1539" s="6" t="str">
        <f>'[1]TCE - ANEXO III - Preencher'!E1548</f>
        <v>RIVANILDO SILVA DE FRANCA JUNIOR</v>
      </c>
      <c r="E1539" s="5" t="str">
        <f>IF('[1]TCE - ANEXO III - Preencher'!F1548="4 - Assistência Odontológica","2 - Outros Profissionais da Saúde",'[1]TCE - ANEXO II - Enviar TCE'!E1538)</f>
        <v>2 - Outros Profissionais da Saúde</v>
      </c>
      <c r="F1539" s="7" t="str">
        <f>'[1]TCE - ANEXO III - Preencher'!G1548</f>
        <v>3222-05</v>
      </c>
      <c r="G1539" s="8">
        <f>IF('[1]TCE - ANEXO III - Preencher'!H1548="","",'[1]TCE - ANEXO III - Preencher'!H1548)</f>
        <v>44044</v>
      </c>
      <c r="H1539" s="9">
        <f>'[1]TCE - ANEXO III - Preencher'!I1548</f>
        <v>15.57</v>
      </c>
      <c r="I1539" s="9">
        <f>'[1]TCE - ANEXO III - Preencher'!J1548</f>
        <v>0</v>
      </c>
      <c r="J1539" s="9">
        <f>'[1]TCE - ANEXO III - Preencher'!K1548</f>
        <v>124.64</v>
      </c>
      <c r="K1539" s="10">
        <f>'[1]TCE - ANEXO III - Preencher'!L1548</f>
        <v>0</v>
      </c>
      <c r="L1539" s="10">
        <f>'[1]TCE - ANEXO III - Preencher'!M1548</f>
        <v>0</v>
      </c>
      <c r="M1539" s="10">
        <f t="shared" si="139"/>
        <v>0</v>
      </c>
      <c r="N1539" s="10">
        <f>'[1]TCE - ANEXO III - Preencher'!O1548</f>
        <v>0.44813999999999998</v>
      </c>
      <c r="O1539" s="10">
        <f>'[1]TCE - ANEXO III - Preencher'!P1548</f>
        <v>0</v>
      </c>
      <c r="P1539" s="11">
        <f t="shared" si="140"/>
        <v>0.44813999999999998</v>
      </c>
      <c r="Q1539" s="10">
        <f>'[1]TCE - ANEXO III - Preencher'!R1548</f>
        <v>132.4133590909091</v>
      </c>
      <c r="R1539" s="10">
        <f>'[1]TCE - ANEXO III - Preencher'!S1548</f>
        <v>43.97</v>
      </c>
      <c r="S1539" s="11">
        <f t="shared" si="141"/>
        <v>88.443359090909098</v>
      </c>
      <c r="T1539" s="10">
        <f>'[1]TCE - ANEXO III - Preencher'!U1548</f>
        <v>0</v>
      </c>
      <c r="U1539" s="10">
        <f>'[1]TCE - ANEXO III - Preencher'!V1548</f>
        <v>0</v>
      </c>
      <c r="V1539" s="11">
        <f t="shared" si="142"/>
        <v>0</v>
      </c>
      <c r="W1539" s="12" t="str">
        <f>IF('[1]TCE - ANEXO III - Preencher'!X1548="","",'[1]TCE - ANEXO III - Preencher'!X1548)</f>
        <v/>
      </c>
      <c r="X1539" s="10">
        <f>'[1]TCE - ANEXO III - Preencher'!Y1548</f>
        <v>0</v>
      </c>
      <c r="Y1539" s="10">
        <f>'[1]TCE - ANEXO III - Preencher'!Z1548</f>
        <v>0</v>
      </c>
      <c r="Z1539" s="11">
        <f t="shared" si="143"/>
        <v>0</v>
      </c>
      <c r="AA1539" s="12" t="str">
        <f>IF('[1]TCE - ANEXO III - Preencher'!AB1548="","",'[1]TCE - ANEXO III - Preencher'!AB1548)</f>
        <v/>
      </c>
      <c r="AB1539" s="10">
        <f t="shared" ref="AB1539:AB1561" si="144">H1539+I1539+J1539+M1539+P1539+S1539+V1539+Z1539</f>
        <v>229.1014990909091</v>
      </c>
    </row>
    <row r="1540" spans="1:28" x14ac:dyDescent="0.2">
      <c r="A1540" s="4" t="str">
        <f>IFERROR(VLOOKUP(B1540,'[1]DADOS (OCULTAR)'!$P$3:$R$56,3,0),"")</f>
        <v>10.894.988/0004-86</v>
      </c>
      <c r="B1540" s="5" t="str">
        <f>'[1]TCE - ANEXO III - Preencher'!C1549</f>
        <v>HMR</v>
      </c>
      <c r="C1540" s="15">
        <v>456</v>
      </c>
      <c r="D1540" s="6" t="str">
        <f>'[1]TCE - ANEXO III - Preencher'!E1549</f>
        <v>ROSENILDA MARIA DA SILVA</v>
      </c>
      <c r="E1540" s="5" t="str">
        <f>IF('[1]TCE - ANEXO III - Preencher'!F1549="4 - Assistência Odontológica","2 - Outros Profissionais da Saúde",'[1]TCE - ANEXO II - Enviar TCE'!E1539)</f>
        <v>2 - Outros Profissionais da Saúde</v>
      </c>
      <c r="F1540" s="7" t="str">
        <f>'[1]TCE - ANEXO III - Preencher'!G1549</f>
        <v>3222-05</v>
      </c>
      <c r="G1540" s="8">
        <f>IF('[1]TCE - ANEXO III - Preencher'!H1549="","",'[1]TCE - ANEXO III - Preencher'!H1549)</f>
        <v>44044</v>
      </c>
      <c r="H1540" s="9">
        <f>'[1]TCE - ANEXO III - Preencher'!I1549</f>
        <v>16.02</v>
      </c>
      <c r="I1540" s="9">
        <f>'[1]TCE - ANEXO III - Preencher'!J1549</f>
        <v>0</v>
      </c>
      <c r="J1540" s="9">
        <f>'[1]TCE - ANEXO III - Preencher'!K1549</f>
        <v>533.62</v>
      </c>
      <c r="K1540" s="10">
        <f>'[1]TCE - ANEXO III - Preencher'!L1549</f>
        <v>0</v>
      </c>
      <c r="L1540" s="10">
        <f>'[1]TCE - ANEXO III - Preencher'!M1549</f>
        <v>0</v>
      </c>
      <c r="M1540" s="10">
        <f t="shared" ref="M1540:M1561" si="145">K1540-L1540</f>
        <v>0</v>
      </c>
      <c r="N1540" s="10">
        <f>'[1]TCE - ANEXO III - Preencher'!O1549</f>
        <v>0.44813999999999998</v>
      </c>
      <c r="O1540" s="10">
        <f>'[1]TCE - ANEXO III - Preencher'!P1549</f>
        <v>0</v>
      </c>
      <c r="P1540" s="11">
        <f t="shared" ref="P1540:P1561" si="146">N1540-O1540</f>
        <v>0.44813999999999998</v>
      </c>
      <c r="Q1540" s="10">
        <f>'[1]TCE - ANEXO III - Preencher'!R1549</f>
        <v>260.41335909090907</v>
      </c>
      <c r="R1540" s="10">
        <f>'[1]TCE - ANEXO III - Preencher'!S1549</f>
        <v>46.17</v>
      </c>
      <c r="S1540" s="11">
        <f t="shared" ref="S1540:S1561" si="147">Q1540-R1540</f>
        <v>214.24335909090905</v>
      </c>
      <c r="T1540" s="10">
        <f>'[1]TCE - ANEXO III - Preencher'!U1549</f>
        <v>0</v>
      </c>
      <c r="U1540" s="10">
        <f>'[1]TCE - ANEXO III - Preencher'!V1549</f>
        <v>0</v>
      </c>
      <c r="V1540" s="11">
        <f t="shared" ref="V1540:V1561" si="148">T1540-U1540</f>
        <v>0</v>
      </c>
      <c r="W1540" s="12" t="str">
        <f>IF('[1]TCE - ANEXO III - Preencher'!X1549="","",'[1]TCE - ANEXO III - Preencher'!X1549)</f>
        <v/>
      </c>
      <c r="X1540" s="10">
        <f>'[1]TCE - ANEXO III - Preencher'!Y1549</f>
        <v>0</v>
      </c>
      <c r="Y1540" s="10">
        <f>'[1]TCE - ANEXO III - Preencher'!Z1549</f>
        <v>0</v>
      </c>
      <c r="Z1540" s="11">
        <f t="shared" ref="Z1540:Z1561" si="149">X1540-Y1540</f>
        <v>0</v>
      </c>
      <c r="AA1540" s="12" t="str">
        <f>IF('[1]TCE - ANEXO III - Preencher'!AB1549="","",'[1]TCE - ANEXO III - Preencher'!AB1549)</f>
        <v/>
      </c>
      <c r="AB1540" s="10">
        <f t="shared" si="144"/>
        <v>764.33149909090901</v>
      </c>
    </row>
    <row r="1541" spans="1:28" x14ac:dyDescent="0.2">
      <c r="A1541" s="4" t="str">
        <f>IFERROR(VLOOKUP(B1541,'[1]DADOS (OCULTAR)'!$P$3:$R$56,3,0),"")</f>
        <v>10.894.988/0004-86</v>
      </c>
      <c r="B1541" s="5" t="str">
        <f>'[1]TCE - ANEXO III - Preencher'!C1550</f>
        <v>HMR</v>
      </c>
      <c r="C1541" s="15">
        <v>21</v>
      </c>
      <c r="D1541" s="6" t="str">
        <f>'[1]TCE - ANEXO III - Preencher'!E1550</f>
        <v>RUTH DA SILVA PINHEIRO</v>
      </c>
      <c r="E1541" s="5" t="str">
        <f>IF('[1]TCE - ANEXO III - Preencher'!F1550="4 - Assistência Odontológica","2 - Outros Profissionais da Saúde",'[1]TCE - ANEXO II - Enviar TCE'!E1540)</f>
        <v>1 - Médico</v>
      </c>
      <c r="F1541" s="7" t="str">
        <f>'[1]TCE - ANEXO III - Preencher'!G1550</f>
        <v>2251-25</v>
      </c>
      <c r="G1541" s="8">
        <f>IF('[1]TCE - ANEXO III - Preencher'!H1550="","",'[1]TCE - ANEXO III - Preencher'!H1550)</f>
        <v>44044</v>
      </c>
      <c r="H1541" s="9">
        <f>'[1]TCE - ANEXO III - Preencher'!I1550</f>
        <v>77.52</v>
      </c>
      <c r="I1541" s="9">
        <f>'[1]TCE - ANEXO III - Preencher'!J1550</f>
        <v>0</v>
      </c>
      <c r="J1541" s="9">
        <f>'[1]TCE - ANEXO III - Preencher'!K1550</f>
        <v>2281.3200000000002</v>
      </c>
      <c r="K1541" s="10">
        <f>'[1]TCE - ANEXO III - Preencher'!L1550</f>
        <v>0</v>
      </c>
      <c r="L1541" s="10">
        <f>'[1]TCE - ANEXO III - Preencher'!M1550</f>
        <v>0</v>
      </c>
      <c r="M1541" s="10">
        <f t="shared" si="145"/>
        <v>0</v>
      </c>
      <c r="N1541" s="10">
        <f>'[1]TCE - ANEXO III - Preencher'!O1550</f>
        <v>6.5183999999999997</v>
      </c>
      <c r="O1541" s="10">
        <f>'[1]TCE - ANEXO III - Preencher'!P1550</f>
        <v>0</v>
      </c>
      <c r="P1541" s="11">
        <f t="shared" si="146"/>
        <v>6.5183999999999997</v>
      </c>
      <c r="Q1541" s="10">
        <f>'[1]TCE - ANEXO III - Preencher'!R1550</f>
        <v>0</v>
      </c>
      <c r="R1541" s="10">
        <f>'[1]TCE - ANEXO III - Preencher'!S1550</f>
        <v>0</v>
      </c>
      <c r="S1541" s="11">
        <f t="shared" si="147"/>
        <v>0</v>
      </c>
      <c r="T1541" s="10">
        <f>'[1]TCE - ANEXO III - Preencher'!U1550</f>
        <v>0</v>
      </c>
      <c r="U1541" s="10">
        <f>'[1]TCE - ANEXO III - Preencher'!V1550</f>
        <v>0</v>
      </c>
      <c r="V1541" s="11">
        <f t="shared" si="148"/>
        <v>0</v>
      </c>
      <c r="W1541" s="12" t="str">
        <f>IF('[1]TCE - ANEXO III - Preencher'!X1550="","",'[1]TCE - ANEXO III - Preencher'!X1550)</f>
        <v/>
      </c>
      <c r="X1541" s="10">
        <f>'[1]TCE - ANEXO III - Preencher'!Y1550</f>
        <v>0</v>
      </c>
      <c r="Y1541" s="10">
        <f>'[1]TCE - ANEXO III - Preencher'!Z1550</f>
        <v>0</v>
      </c>
      <c r="Z1541" s="11">
        <f t="shared" si="149"/>
        <v>0</v>
      </c>
      <c r="AA1541" s="12" t="str">
        <f>IF('[1]TCE - ANEXO III - Preencher'!AB1550="","",'[1]TCE - ANEXO III - Preencher'!AB1550)</f>
        <v/>
      </c>
      <c r="AB1541" s="10">
        <f t="shared" si="144"/>
        <v>2365.3584000000001</v>
      </c>
    </row>
    <row r="1542" spans="1:28" x14ac:dyDescent="0.2">
      <c r="A1542" s="4" t="str">
        <f>IFERROR(VLOOKUP(B1542,'[1]DADOS (OCULTAR)'!$P$3:$R$56,3,0),"")</f>
        <v>10.894.988/0004-86</v>
      </c>
      <c r="B1542" s="5" t="str">
        <f>'[1]TCE - ANEXO III - Preencher'!C1551</f>
        <v>HMR</v>
      </c>
      <c r="C1542" s="15">
        <v>412</v>
      </c>
      <c r="D1542" s="6" t="str">
        <f>'[1]TCE - ANEXO III - Preencher'!E1551</f>
        <v>SABRINA DA SILVA GOMES MUNIZ</v>
      </c>
      <c r="E1542" s="5" t="str">
        <f>IF('[1]TCE - ANEXO III - Preencher'!F1551="4 - Assistência Odontológica","2 - Outros Profissionais da Saúde",'[1]TCE - ANEXO II - Enviar TCE'!E1541)</f>
        <v>2 - Outros Profissionais da Saúde</v>
      </c>
      <c r="F1542" s="7" t="str">
        <f>'[1]TCE - ANEXO III - Preencher'!G1551</f>
        <v>2235-05</v>
      </c>
      <c r="G1542" s="8">
        <f>IF('[1]TCE - ANEXO III - Preencher'!H1551="","",'[1]TCE - ANEXO III - Preencher'!H1551)</f>
        <v>44044</v>
      </c>
      <c r="H1542" s="9">
        <f>'[1]TCE - ANEXO III - Preencher'!I1551</f>
        <v>7.6800000000000006</v>
      </c>
      <c r="I1542" s="9">
        <f>'[1]TCE - ANEXO III - Preencher'!J1551</f>
        <v>0</v>
      </c>
      <c r="J1542" s="9">
        <f>'[1]TCE - ANEXO III - Preencher'!K1551</f>
        <v>61.48</v>
      </c>
      <c r="K1542" s="10">
        <f>'[1]TCE - ANEXO III - Preencher'!L1551</f>
        <v>0</v>
      </c>
      <c r="L1542" s="10">
        <f>'[1]TCE - ANEXO III - Preencher'!M1551</f>
        <v>0</v>
      </c>
      <c r="M1542" s="10">
        <f t="shared" si="145"/>
        <v>0</v>
      </c>
      <c r="N1542" s="10">
        <f>'[1]TCE - ANEXO III - Preencher'!O1551</f>
        <v>1.6295999999999999</v>
      </c>
      <c r="O1542" s="10">
        <f>'[1]TCE - ANEXO III - Preencher'!P1551</f>
        <v>0</v>
      </c>
      <c r="P1542" s="11">
        <f t="shared" si="146"/>
        <v>1.6295999999999999</v>
      </c>
      <c r="Q1542" s="10">
        <f>'[1]TCE - ANEXO III - Preencher'!R1551</f>
        <v>0</v>
      </c>
      <c r="R1542" s="10">
        <f>'[1]TCE - ANEXO III - Preencher'!S1551</f>
        <v>0</v>
      </c>
      <c r="S1542" s="11">
        <f t="shared" si="147"/>
        <v>0</v>
      </c>
      <c r="T1542" s="10">
        <f>'[1]TCE - ANEXO III - Preencher'!U1551</f>
        <v>0</v>
      </c>
      <c r="U1542" s="10">
        <f>'[1]TCE - ANEXO III - Preencher'!V1551</f>
        <v>0</v>
      </c>
      <c r="V1542" s="11">
        <f t="shared" si="148"/>
        <v>0</v>
      </c>
      <c r="W1542" s="12" t="str">
        <f>IF('[1]TCE - ANEXO III - Preencher'!X1551="","",'[1]TCE - ANEXO III - Preencher'!X1551)</f>
        <v/>
      </c>
      <c r="X1542" s="10">
        <f>'[1]TCE - ANEXO III - Preencher'!Y1551</f>
        <v>0</v>
      </c>
      <c r="Y1542" s="10">
        <f>'[1]TCE - ANEXO III - Preencher'!Z1551</f>
        <v>0</v>
      </c>
      <c r="Z1542" s="11">
        <f t="shared" si="149"/>
        <v>0</v>
      </c>
      <c r="AA1542" s="12" t="str">
        <f>IF('[1]TCE - ANEXO III - Preencher'!AB1551="","",'[1]TCE - ANEXO III - Preencher'!AB1551)</f>
        <v/>
      </c>
      <c r="AB1542" s="10">
        <f t="shared" si="144"/>
        <v>70.789599999999993</v>
      </c>
    </row>
    <row r="1543" spans="1:28" x14ac:dyDescent="0.2">
      <c r="A1543" s="4" t="str">
        <f>IFERROR(VLOOKUP(B1543,'[1]DADOS (OCULTAR)'!$P$3:$R$56,3,0),"")</f>
        <v>10.894.988/0004-86</v>
      </c>
      <c r="B1543" s="5" t="str">
        <f>'[1]TCE - ANEXO III - Preencher'!C1552</f>
        <v>HMR</v>
      </c>
      <c r="C1543" s="15">
        <v>469</v>
      </c>
      <c r="D1543" s="6" t="str">
        <f>'[1]TCE - ANEXO III - Preencher'!E1552</f>
        <v>SHIRLEY GILDA SOARES</v>
      </c>
      <c r="E1543" s="5" t="str">
        <f>IF('[1]TCE - ANEXO III - Preencher'!F1552="4 - Assistência Odontológica","2 - Outros Profissionais da Saúde",'[1]TCE - ANEXO II - Enviar TCE'!E1542)</f>
        <v>2 - Outros Profissionais da Saúde</v>
      </c>
      <c r="F1543" s="7" t="str">
        <f>'[1]TCE - ANEXO III - Preencher'!G1552</f>
        <v>3222-05</v>
      </c>
      <c r="G1543" s="8">
        <f>IF('[1]TCE - ANEXO III - Preencher'!H1552="","",'[1]TCE - ANEXO III - Preencher'!H1552)</f>
        <v>44044</v>
      </c>
      <c r="H1543" s="9">
        <f>'[1]TCE - ANEXO III - Preencher'!I1552</f>
        <v>2.11</v>
      </c>
      <c r="I1543" s="9">
        <f>'[1]TCE - ANEXO III - Preencher'!J1552</f>
        <v>0</v>
      </c>
      <c r="J1543" s="9">
        <f>'[1]TCE - ANEXO III - Preencher'!K1552</f>
        <v>16.88</v>
      </c>
      <c r="K1543" s="10">
        <f>'[1]TCE - ANEXO III - Preencher'!L1552</f>
        <v>0</v>
      </c>
      <c r="L1543" s="10">
        <f>'[1]TCE - ANEXO III - Preencher'!M1552</f>
        <v>0</v>
      </c>
      <c r="M1543" s="10">
        <f t="shared" si="145"/>
        <v>0</v>
      </c>
      <c r="N1543" s="10">
        <f>'[1]TCE - ANEXO III - Preencher'!O1552</f>
        <v>0</v>
      </c>
      <c r="O1543" s="10">
        <f>'[1]TCE - ANEXO III - Preencher'!P1552</f>
        <v>0</v>
      </c>
      <c r="P1543" s="11">
        <f t="shared" si="146"/>
        <v>0</v>
      </c>
      <c r="Q1543" s="10">
        <f>'[1]TCE - ANEXO III - Preencher'!R1552</f>
        <v>0</v>
      </c>
      <c r="R1543" s="10">
        <f>'[1]TCE - ANEXO III - Preencher'!S1552</f>
        <v>0</v>
      </c>
      <c r="S1543" s="11">
        <f t="shared" si="147"/>
        <v>0</v>
      </c>
      <c r="T1543" s="10">
        <f>'[1]TCE - ANEXO III - Preencher'!U1552</f>
        <v>0</v>
      </c>
      <c r="U1543" s="10">
        <f>'[1]TCE - ANEXO III - Preencher'!V1552</f>
        <v>0</v>
      </c>
      <c r="V1543" s="11">
        <f t="shared" si="148"/>
        <v>0</v>
      </c>
      <c r="W1543" s="12" t="str">
        <f>IF('[1]TCE - ANEXO III - Preencher'!X1552="","",'[1]TCE - ANEXO III - Preencher'!X1552)</f>
        <v/>
      </c>
      <c r="X1543" s="10">
        <f>'[1]TCE - ANEXO III - Preencher'!Y1552</f>
        <v>0</v>
      </c>
      <c r="Y1543" s="10">
        <f>'[1]TCE - ANEXO III - Preencher'!Z1552</f>
        <v>0</v>
      </c>
      <c r="Z1543" s="11">
        <f t="shared" si="149"/>
        <v>0</v>
      </c>
      <c r="AA1543" s="12" t="str">
        <f>IF('[1]TCE - ANEXO III - Preencher'!AB1552="","",'[1]TCE - ANEXO III - Preencher'!AB1552)</f>
        <v/>
      </c>
      <c r="AB1543" s="10">
        <f t="shared" si="144"/>
        <v>18.989999999999998</v>
      </c>
    </row>
    <row r="1544" spans="1:28" x14ac:dyDescent="0.2">
      <c r="A1544" s="4" t="str">
        <f>IFERROR(VLOOKUP(B1544,'[1]DADOS (OCULTAR)'!$P$3:$R$56,3,0),"")</f>
        <v>10.894.988/0004-86</v>
      </c>
      <c r="B1544" s="5" t="str">
        <f>'[1]TCE - ANEXO III - Preencher'!C1553</f>
        <v>HMR</v>
      </c>
      <c r="C1544" s="15">
        <v>446</v>
      </c>
      <c r="D1544" s="6" t="str">
        <f>'[1]TCE - ANEXO III - Preencher'!E1553</f>
        <v>SUELDO SOARES DA PAZ</v>
      </c>
      <c r="E1544" s="5" t="str">
        <f>IF('[1]TCE - ANEXO III - Preencher'!F1553="4 - Assistência Odontológica","2 - Outros Profissionais da Saúde",'[1]TCE - ANEXO II - Enviar TCE'!E1543)</f>
        <v>2 - Outros Profissionais da Saúde</v>
      </c>
      <c r="F1544" s="7" t="str">
        <f>'[1]TCE - ANEXO III - Preencher'!G1553</f>
        <v>2235-05</v>
      </c>
      <c r="G1544" s="8">
        <f>IF('[1]TCE - ANEXO III - Preencher'!H1553="","",'[1]TCE - ANEXO III - Preencher'!H1553)</f>
        <v>44044</v>
      </c>
      <c r="H1544" s="9">
        <f>'[1]TCE - ANEXO III - Preencher'!I1553</f>
        <v>17.72</v>
      </c>
      <c r="I1544" s="9">
        <f>'[1]TCE - ANEXO III - Preencher'!J1553</f>
        <v>0</v>
      </c>
      <c r="J1544" s="9">
        <f>'[1]TCE - ANEXO III - Preencher'!K1553</f>
        <v>141.87</v>
      </c>
      <c r="K1544" s="10">
        <f>'[1]TCE - ANEXO III - Preencher'!L1553</f>
        <v>0</v>
      </c>
      <c r="L1544" s="10">
        <f>'[1]TCE - ANEXO III - Preencher'!M1553</f>
        <v>0</v>
      </c>
      <c r="M1544" s="10">
        <f t="shared" si="145"/>
        <v>0</v>
      </c>
      <c r="N1544" s="10">
        <f>'[1]TCE - ANEXO III - Preencher'!O1553</f>
        <v>1.6295999999999999</v>
      </c>
      <c r="O1544" s="10">
        <f>'[1]TCE - ANEXO III - Preencher'!P1553</f>
        <v>0</v>
      </c>
      <c r="P1544" s="11">
        <f t="shared" si="146"/>
        <v>1.6295999999999999</v>
      </c>
      <c r="Q1544" s="10">
        <f>'[1]TCE - ANEXO III - Preencher'!R1553</f>
        <v>0</v>
      </c>
      <c r="R1544" s="10">
        <f>'[1]TCE - ANEXO III - Preencher'!S1553</f>
        <v>0</v>
      </c>
      <c r="S1544" s="11">
        <f t="shared" si="147"/>
        <v>0</v>
      </c>
      <c r="T1544" s="10">
        <f>'[1]TCE - ANEXO III - Preencher'!U1553</f>
        <v>0</v>
      </c>
      <c r="U1544" s="10">
        <f>'[1]TCE - ANEXO III - Preencher'!V1553</f>
        <v>0</v>
      </c>
      <c r="V1544" s="11">
        <f t="shared" si="148"/>
        <v>0</v>
      </c>
      <c r="W1544" s="12" t="str">
        <f>IF('[1]TCE - ANEXO III - Preencher'!X1553="","",'[1]TCE - ANEXO III - Preencher'!X1553)</f>
        <v/>
      </c>
      <c r="X1544" s="10">
        <f>'[1]TCE - ANEXO III - Preencher'!Y1553</f>
        <v>0</v>
      </c>
      <c r="Y1544" s="10">
        <f>'[1]TCE - ANEXO III - Preencher'!Z1553</f>
        <v>0</v>
      </c>
      <c r="Z1544" s="11">
        <f t="shared" si="149"/>
        <v>0</v>
      </c>
      <c r="AA1544" s="12" t="str">
        <f>IF('[1]TCE - ANEXO III - Preencher'!AB1553="","",'[1]TCE - ANEXO III - Preencher'!AB1553)</f>
        <v/>
      </c>
      <c r="AB1544" s="10">
        <f t="shared" si="144"/>
        <v>161.21960000000001</v>
      </c>
    </row>
    <row r="1545" spans="1:28" x14ac:dyDescent="0.2">
      <c r="A1545" s="4" t="str">
        <f>IFERROR(VLOOKUP(B1545,'[1]DADOS (OCULTAR)'!$P$3:$R$56,3,0),"")</f>
        <v>10.894.988/0004-86</v>
      </c>
      <c r="B1545" s="5" t="str">
        <f>'[1]TCE - ANEXO III - Preencher'!C1554</f>
        <v>HMR</v>
      </c>
      <c r="C1545" s="15">
        <v>490</v>
      </c>
      <c r="D1545" s="6" t="str">
        <f>'[1]TCE - ANEXO III - Preencher'!E1554</f>
        <v xml:space="preserve">SUELLEN ALVES FELICIANO </v>
      </c>
      <c r="E1545" s="5" t="str">
        <f>IF('[1]TCE - ANEXO III - Preencher'!F1554="4 - Assistência Odontológica","2 - Outros Profissionais da Saúde",'[1]TCE - ANEXO II - Enviar TCE'!E1544)</f>
        <v>1 - Médico</v>
      </c>
      <c r="F1545" s="7" t="str">
        <f>'[1]TCE - ANEXO III - Preencher'!G1554</f>
        <v>2251-25</v>
      </c>
      <c r="G1545" s="8">
        <f>IF('[1]TCE - ANEXO III - Preencher'!H1554="","",'[1]TCE - ANEXO III - Preencher'!H1554)</f>
        <v>44044</v>
      </c>
      <c r="H1545" s="9">
        <f>'[1]TCE - ANEXO III - Preencher'!I1554</f>
        <v>79.89</v>
      </c>
      <c r="I1545" s="9">
        <f>'[1]TCE - ANEXO III - Preencher'!J1554</f>
        <v>639.19000000000005</v>
      </c>
      <c r="J1545" s="9">
        <f>'[1]TCE - ANEXO III - Preencher'!K1554</f>
        <v>0</v>
      </c>
      <c r="K1545" s="10">
        <f>'[1]TCE - ANEXO III - Preencher'!L1554</f>
        <v>0</v>
      </c>
      <c r="L1545" s="10">
        <f>'[1]TCE - ANEXO III - Preencher'!M1554</f>
        <v>0</v>
      </c>
      <c r="M1545" s="10">
        <f t="shared" si="145"/>
        <v>0</v>
      </c>
      <c r="N1545" s="10">
        <f>'[1]TCE - ANEXO III - Preencher'!O1554</f>
        <v>6.5183999999999997</v>
      </c>
      <c r="O1545" s="10">
        <f>'[1]TCE - ANEXO III - Preencher'!P1554</f>
        <v>0</v>
      </c>
      <c r="P1545" s="11">
        <f t="shared" si="146"/>
        <v>6.5183999999999997</v>
      </c>
      <c r="Q1545" s="10">
        <f>'[1]TCE - ANEXO III - Preencher'!R1554</f>
        <v>0</v>
      </c>
      <c r="R1545" s="10">
        <f>'[1]TCE - ANEXO III - Preencher'!S1554</f>
        <v>0</v>
      </c>
      <c r="S1545" s="11">
        <f t="shared" si="147"/>
        <v>0</v>
      </c>
      <c r="T1545" s="10">
        <f>'[1]TCE - ANEXO III - Preencher'!U1554</f>
        <v>0</v>
      </c>
      <c r="U1545" s="10">
        <f>'[1]TCE - ANEXO III - Preencher'!V1554</f>
        <v>0</v>
      </c>
      <c r="V1545" s="11">
        <f t="shared" si="148"/>
        <v>0</v>
      </c>
      <c r="W1545" s="12" t="str">
        <f>IF('[1]TCE - ANEXO III - Preencher'!X1554="","",'[1]TCE - ANEXO III - Preencher'!X1554)</f>
        <v/>
      </c>
      <c r="X1545" s="10">
        <f>'[1]TCE - ANEXO III - Preencher'!Y1554</f>
        <v>0</v>
      </c>
      <c r="Y1545" s="10">
        <f>'[1]TCE - ANEXO III - Preencher'!Z1554</f>
        <v>0</v>
      </c>
      <c r="Z1545" s="11">
        <f t="shared" si="149"/>
        <v>0</v>
      </c>
      <c r="AA1545" s="12" t="str">
        <f>IF('[1]TCE - ANEXO III - Preencher'!AB1554="","",'[1]TCE - ANEXO III - Preencher'!AB1554)</f>
        <v/>
      </c>
      <c r="AB1545" s="10">
        <f t="shared" si="144"/>
        <v>725.59840000000008</v>
      </c>
    </row>
    <row r="1546" spans="1:28" x14ac:dyDescent="0.2">
      <c r="A1546" s="4" t="str">
        <f>IFERROR(VLOOKUP(B1546,'[1]DADOS (OCULTAR)'!$P$3:$R$56,3,0),"")</f>
        <v>10.894.988/0004-86</v>
      </c>
      <c r="B1546" s="5" t="str">
        <f>'[1]TCE - ANEXO III - Preencher'!C1555</f>
        <v>HMR</v>
      </c>
      <c r="C1546" s="15">
        <v>401</v>
      </c>
      <c r="D1546" s="6" t="str">
        <f>'[1]TCE - ANEXO III - Preencher'!E1555</f>
        <v>SUZANA DOS RAMOS DA SILVA</v>
      </c>
      <c r="E1546" s="5" t="str">
        <f>IF('[1]TCE - ANEXO III - Preencher'!F1555="4 - Assistência Odontológica","2 - Outros Profissionais da Saúde",'[1]TCE - ANEXO II - Enviar TCE'!E1545)</f>
        <v>2 - Outros Profissionais da Saúde</v>
      </c>
      <c r="F1546" s="7" t="str">
        <f>'[1]TCE - ANEXO III - Preencher'!G1555</f>
        <v>3222-05</v>
      </c>
      <c r="G1546" s="8">
        <f>IF('[1]TCE - ANEXO III - Preencher'!H1555="","",'[1]TCE - ANEXO III - Preencher'!H1555)</f>
        <v>44044</v>
      </c>
      <c r="H1546" s="9">
        <f>'[1]TCE - ANEXO III - Preencher'!I1555</f>
        <v>9.08</v>
      </c>
      <c r="I1546" s="9">
        <f>'[1]TCE - ANEXO III - Preencher'!J1555</f>
        <v>0</v>
      </c>
      <c r="J1546" s="9">
        <f>'[1]TCE - ANEXO III - Preencher'!K1555</f>
        <v>384.65</v>
      </c>
      <c r="K1546" s="10">
        <f>'[1]TCE - ANEXO III - Preencher'!L1555</f>
        <v>0</v>
      </c>
      <c r="L1546" s="10">
        <f>'[1]TCE - ANEXO III - Preencher'!M1555</f>
        <v>0</v>
      </c>
      <c r="M1546" s="10">
        <f t="shared" si="145"/>
        <v>0</v>
      </c>
      <c r="N1546" s="10">
        <f>'[1]TCE - ANEXO III - Preencher'!O1555</f>
        <v>0.44813999999999998</v>
      </c>
      <c r="O1546" s="10">
        <f>'[1]TCE - ANEXO III - Preencher'!P1555</f>
        <v>0</v>
      </c>
      <c r="P1546" s="11">
        <f t="shared" si="146"/>
        <v>0.44813999999999998</v>
      </c>
      <c r="Q1546" s="10">
        <f>'[1]TCE - ANEXO III - Preencher'!R1555</f>
        <v>124.4133590909091</v>
      </c>
      <c r="R1546" s="10">
        <f>'[1]TCE - ANEXO III - Preencher'!S1555</f>
        <v>135.38999999999999</v>
      </c>
      <c r="S1546" s="11">
        <f t="shared" si="147"/>
        <v>-10.976640909090889</v>
      </c>
      <c r="T1546" s="10">
        <f>'[1]TCE - ANEXO III - Preencher'!U1555</f>
        <v>0</v>
      </c>
      <c r="U1546" s="10">
        <f>'[1]TCE - ANEXO III - Preencher'!V1555</f>
        <v>0</v>
      </c>
      <c r="V1546" s="11">
        <f t="shared" si="148"/>
        <v>0</v>
      </c>
      <c r="W1546" s="12" t="str">
        <f>IF('[1]TCE - ANEXO III - Preencher'!X1555="","",'[1]TCE - ANEXO III - Preencher'!X1555)</f>
        <v/>
      </c>
      <c r="X1546" s="10">
        <f>'[1]TCE - ANEXO III - Preencher'!Y1555</f>
        <v>0</v>
      </c>
      <c r="Y1546" s="10">
        <f>'[1]TCE - ANEXO III - Preencher'!Z1555</f>
        <v>0</v>
      </c>
      <c r="Z1546" s="11">
        <f t="shared" si="149"/>
        <v>0</v>
      </c>
      <c r="AA1546" s="12" t="str">
        <f>IF('[1]TCE - ANEXO III - Preencher'!AB1555="","",'[1]TCE - ANEXO III - Preencher'!AB1555)</f>
        <v/>
      </c>
      <c r="AB1546" s="10">
        <f t="shared" si="144"/>
        <v>383.20149909090912</v>
      </c>
    </row>
    <row r="1547" spans="1:28" x14ac:dyDescent="0.2">
      <c r="A1547" s="4" t="str">
        <f>IFERROR(VLOOKUP(B1547,'[1]DADOS (OCULTAR)'!$P$3:$R$56,3,0),"")</f>
        <v>10.894.988/0004-86</v>
      </c>
      <c r="B1547" s="5" t="str">
        <f>'[1]TCE - ANEXO III - Preencher'!C1556</f>
        <v>HMR</v>
      </c>
      <c r="C1547" s="15">
        <v>474</v>
      </c>
      <c r="D1547" s="6" t="str">
        <f>'[1]TCE - ANEXO III - Preencher'!E1556</f>
        <v>TALITA RAQUEL SAMPAIO PATRIOTA</v>
      </c>
      <c r="E1547" s="5" t="str">
        <f>IF('[1]TCE - ANEXO III - Preencher'!F1556="4 - Assistência Odontológica","2 - Outros Profissionais da Saúde",'[1]TCE - ANEXO II - Enviar TCE'!E1546)</f>
        <v>1 - Médico</v>
      </c>
      <c r="F1547" s="7" t="str">
        <f>'[1]TCE - ANEXO III - Preencher'!G1556</f>
        <v>2251-25</v>
      </c>
      <c r="G1547" s="8">
        <f>IF('[1]TCE - ANEXO III - Preencher'!H1556="","",'[1]TCE - ANEXO III - Preencher'!H1556)</f>
        <v>44044</v>
      </c>
      <c r="H1547" s="9">
        <f>'[1]TCE - ANEXO III - Preencher'!I1556</f>
        <v>83.35</v>
      </c>
      <c r="I1547" s="9">
        <f>'[1]TCE - ANEXO III - Preencher'!J1556</f>
        <v>0</v>
      </c>
      <c r="J1547" s="9">
        <f>'[1]TCE - ANEXO III - Preencher'!K1556</f>
        <v>2647</v>
      </c>
      <c r="K1547" s="10">
        <f>'[1]TCE - ANEXO III - Preencher'!L1556</f>
        <v>0</v>
      </c>
      <c r="L1547" s="10">
        <f>'[1]TCE - ANEXO III - Preencher'!M1556</f>
        <v>0</v>
      </c>
      <c r="M1547" s="10">
        <f t="shared" si="145"/>
        <v>0</v>
      </c>
      <c r="N1547" s="10">
        <f>'[1]TCE - ANEXO III - Preencher'!O1556</f>
        <v>6.5183999999999997</v>
      </c>
      <c r="O1547" s="10">
        <f>'[1]TCE - ANEXO III - Preencher'!P1556</f>
        <v>0</v>
      </c>
      <c r="P1547" s="11">
        <f t="shared" si="146"/>
        <v>6.5183999999999997</v>
      </c>
      <c r="Q1547" s="10">
        <f>'[1]TCE - ANEXO III - Preencher'!R1556</f>
        <v>0</v>
      </c>
      <c r="R1547" s="10">
        <f>'[1]TCE - ANEXO III - Preencher'!S1556</f>
        <v>0</v>
      </c>
      <c r="S1547" s="11">
        <f t="shared" si="147"/>
        <v>0</v>
      </c>
      <c r="T1547" s="10">
        <f>'[1]TCE - ANEXO III - Preencher'!U1556</f>
        <v>0</v>
      </c>
      <c r="U1547" s="10">
        <f>'[1]TCE - ANEXO III - Preencher'!V1556</f>
        <v>0</v>
      </c>
      <c r="V1547" s="11">
        <f t="shared" si="148"/>
        <v>0</v>
      </c>
      <c r="W1547" s="12" t="str">
        <f>IF('[1]TCE - ANEXO III - Preencher'!X1556="","",'[1]TCE - ANEXO III - Preencher'!X1556)</f>
        <v/>
      </c>
      <c r="X1547" s="10">
        <f>'[1]TCE - ANEXO III - Preencher'!Y1556</f>
        <v>0</v>
      </c>
      <c r="Y1547" s="10">
        <f>'[1]TCE - ANEXO III - Preencher'!Z1556</f>
        <v>0</v>
      </c>
      <c r="Z1547" s="11">
        <f t="shared" si="149"/>
        <v>0</v>
      </c>
      <c r="AA1547" s="12" t="str">
        <f>IF('[1]TCE - ANEXO III - Preencher'!AB1556="","",'[1]TCE - ANEXO III - Preencher'!AB1556)</f>
        <v/>
      </c>
      <c r="AB1547" s="10">
        <f t="shared" si="144"/>
        <v>2736.8683999999998</v>
      </c>
    </row>
    <row r="1548" spans="1:28" x14ac:dyDescent="0.2">
      <c r="A1548" s="4" t="str">
        <f>IFERROR(VLOOKUP(B1548,'[1]DADOS (OCULTAR)'!$P$3:$R$56,3,0),"")</f>
        <v>10.894.988/0004-86</v>
      </c>
      <c r="B1548" s="5" t="str">
        <f>'[1]TCE - ANEXO III - Preencher'!C1557</f>
        <v>HMR</v>
      </c>
      <c r="C1548" s="15">
        <v>544</v>
      </c>
      <c r="D1548" s="6" t="str">
        <f>'[1]TCE - ANEXO III - Preencher'!E1557</f>
        <v>TASSIO MARTINS DE OLIVEIRA</v>
      </c>
      <c r="E1548" s="5" t="str">
        <f>IF('[1]TCE - ANEXO III - Preencher'!F1557="4 - Assistência Odontológica","2 - Outros Profissionais da Saúde",'[1]TCE - ANEXO II - Enviar TCE'!E1547)</f>
        <v>1 - Médico</v>
      </c>
      <c r="F1548" s="7" t="str">
        <f>'[1]TCE - ANEXO III - Preencher'!G1557</f>
        <v>2251-25</v>
      </c>
      <c r="G1548" s="8">
        <f>IF('[1]TCE - ANEXO III - Preencher'!H1557="","",'[1]TCE - ANEXO III - Preencher'!H1557)</f>
        <v>44044</v>
      </c>
      <c r="H1548" s="9">
        <f>'[1]TCE - ANEXO III - Preencher'!I1557</f>
        <v>84.33</v>
      </c>
      <c r="I1548" s="9">
        <f>'[1]TCE - ANEXO III - Preencher'!J1557</f>
        <v>0</v>
      </c>
      <c r="J1548" s="9">
        <f>'[1]TCE - ANEXO III - Preencher'!K1557</f>
        <v>2659.08</v>
      </c>
      <c r="K1548" s="10">
        <f>'[1]TCE - ANEXO III - Preencher'!L1557</f>
        <v>0</v>
      </c>
      <c r="L1548" s="10">
        <f>'[1]TCE - ANEXO III - Preencher'!M1557</f>
        <v>0</v>
      </c>
      <c r="M1548" s="10">
        <f t="shared" si="145"/>
        <v>0</v>
      </c>
      <c r="N1548" s="10">
        <f>'[1]TCE - ANEXO III - Preencher'!O1557</f>
        <v>6.5183999999999997</v>
      </c>
      <c r="O1548" s="10">
        <f>'[1]TCE - ANEXO III - Preencher'!P1557</f>
        <v>0</v>
      </c>
      <c r="P1548" s="11">
        <f t="shared" si="146"/>
        <v>6.5183999999999997</v>
      </c>
      <c r="Q1548" s="10">
        <f>'[1]TCE - ANEXO III - Preencher'!R1557</f>
        <v>0</v>
      </c>
      <c r="R1548" s="10">
        <f>'[1]TCE - ANEXO III - Preencher'!S1557</f>
        <v>0</v>
      </c>
      <c r="S1548" s="11">
        <f t="shared" si="147"/>
        <v>0</v>
      </c>
      <c r="T1548" s="10">
        <f>'[1]TCE - ANEXO III - Preencher'!U1557</f>
        <v>0</v>
      </c>
      <c r="U1548" s="10">
        <f>'[1]TCE - ANEXO III - Preencher'!V1557</f>
        <v>0</v>
      </c>
      <c r="V1548" s="11">
        <f t="shared" si="148"/>
        <v>0</v>
      </c>
      <c r="W1548" s="12" t="str">
        <f>IF('[1]TCE - ANEXO III - Preencher'!X1557="","",'[1]TCE - ANEXO III - Preencher'!X1557)</f>
        <v/>
      </c>
      <c r="X1548" s="10">
        <f>'[1]TCE - ANEXO III - Preencher'!Y1557</f>
        <v>0</v>
      </c>
      <c r="Y1548" s="10">
        <f>'[1]TCE - ANEXO III - Preencher'!Z1557</f>
        <v>0</v>
      </c>
      <c r="Z1548" s="11">
        <f t="shared" si="149"/>
        <v>0</v>
      </c>
      <c r="AA1548" s="12" t="str">
        <f>IF('[1]TCE - ANEXO III - Preencher'!AB1557="","",'[1]TCE - ANEXO III - Preencher'!AB1557)</f>
        <v/>
      </c>
      <c r="AB1548" s="10">
        <f t="shared" si="144"/>
        <v>2749.9283999999998</v>
      </c>
    </row>
    <row r="1549" spans="1:28" x14ac:dyDescent="0.2">
      <c r="A1549" s="4" t="str">
        <f>IFERROR(VLOOKUP(B1549,'[1]DADOS (OCULTAR)'!$P$3:$R$56,3,0),"")</f>
        <v>10.894.988/0004-86</v>
      </c>
      <c r="B1549" s="5" t="str">
        <f>'[1]TCE - ANEXO III - Preencher'!C1558</f>
        <v>HMR</v>
      </c>
      <c r="C1549" s="15">
        <v>498</v>
      </c>
      <c r="D1549" s="6" t="str">
        <f>'[1]TCE - ANEXO III - Preencher'!E1558</f>
        <v>TELMA DA SILVA PONTES RIBEIRO</v>
      </c>
      <c r="E1549" s="5" t="str">
        <f>IF('[1]TCE - ANEXO III - Preencher'!F1558="4 - Assistência Odontológica","2 - Outros Profissionais da Saúde",'[1]TCE - ANEXO II - Enviar TCE'!E1548)</f>
        <v>2 - Outros Profissionais da Saúde</v>
      </c>
      <c r="F1549" s="7" t="str">
        <f>'[1]TCE - ANEXO III - Preencher'!G1558</f>
        <v>3222-05</v>
      </c>
      <c r="G1549" s="8">
        <f>IF('[1]TCE - ANEXO III - Preencher'!H1558="","",'[1]TCE - ANEXO III - Preencher'!H1558)</f>
        <v>44044</v>
      </c>
      <c r="H1549" s="9">
        <f>'[1]TCE - ANEXO III - Preencher'!I1558</f>
        <v>16.71</v>
      </c>
      <c r="I1549" s="9">
        <f>'[1]TCE - ANEXO III - Preencher'!J1558</f>
        <v>0</v>
      </c>
      <c r="J1549" s="9">
        <f>'[1]TCE - ANEXO III - Preencher'!K1558</f>
        <v>585.65</v>
      </c>
      <c r="K1549" s="10">
        <f>'[1]TCE - ANEXO III - Preencher'!L1558</f>
        <v>0</v>
      </c>
      <c r="L1549" s="10">
        <f>'[1]TCE - ANEXO III - Preencher'!M1558</f>
        <v>0</v>
      </c>
      <c r="M1549" s="10">
        <f t="shared" si="145"/>
        <v>0</v>
      </c>
      <c r="N1549" s="10">
        <f>'[1]TCE - ANEXO III - Preencher'!O1558</f>
        <v>1.6295999999999999</v>
      </c>
      <c r="O1549" s="10">
        <f>'[1]TCE - ANEXO III - Preencher'!P1558</f>
        <v>0</v>
      </c>
      <c r="P1549" s="11">
        <f t="shared" si="146"/>
        <v>1.6295999999999999</v>
      </c>
      <c r="Q1549" s="10">
        <f>'[1]TCE - ANEXO III - Preencher'!R1558</f>
        <v>0</v>
      </c>
      <c r="R1549" s="10">
        <f>'[1]TCE - ANEXO III - Preencher'!S1558</f>
        <v>0</v>
      </c>
      <c r="S1549" s="11">
        <f t="shared" si="147"/>
        <v>0</v>
      </c>
      <c r="T1549" s="10">
        <f>'[1]TCE - ANEXO III - Preencher'!U1558</f>
        <v>0</v>
      </c>
      <c r="U1549" s="10">
        <f>'[1]TCE - ANEXO III - Preencher'!V1558</f>
        <v>0</v>
      </c>
      <c r="V1549" s="11">
        <f t="shared" si="148"/>
        <v>0</v>
      </c>
      <c r="W1549" s="12" t="str">
        <f>IF('[1]TCE - ANEXO III - Preencher'!X1558="","",'[1]TCE - ANEXO III - Preencher'!X1558)</f>
        <v/>
      </c>
      <c r="X1549" s="10">
        <f>'[1]TCE - ANEXO III - Preencher'!Y1558</f>
        <v>0</v>
      </c>
      <c r="Y1549" s="10">
        <f>'[1]TCE - ANEXO III - Preencher'!Z1558</f>
        <v>0</v>
      </c>
      <c r="Z1549" s="11">
        <f t="shared" si="149"/>
        <v>0</v>
      </c>
      <c r="AA1549" s="12" t="str">
        <f>IF('[1]TCE - ANEXO III - Preencher'!AB1558="","",'[1]TCE - ANEXO III - Preencher'!AB1558)</f>
        <v/>
      </c>
      <c r="AB1549" s="10">
        <f t="shared" si="144"/>
        <v>603.9896</v>
      </c>
    </row>
    <row r="1550" spans="1:28" x14ac:dyDescent="0.2">
      <c r="A1550" s="4" t="str">
        <f>IFERROR(VLOOKUP(B1550,'[1]DADOS (OCULTAR)'!$P$3:$R$56,3,0),"")</f>
        <v>10.894.988/0004-86</v>
      </c>
      <c r="B1550" s="5" t="str">
        <f>'[1]TCE - ANEXO III - Preencher'!C1559</f>
        <v>HMR</v>
      </c>
      <c r="C1550" s="15">
        <v>454</v>
      </c>
      <c r="D1550" s="6" t="str">
        <f>'[1]TCE - ANEXO III - Preencher'!E1559</f>
        <v>TEREZA SANTANA DA SILVA</v>
      </c>
      <c r="E1550" s="5" t="str">
        <f>IF('[1]TCE - ANEXO III - Preencher'!F1559="4 - Assistência Odontológica","2 - Outros Profissionais da Saúde",'[1]TCE - ANEXO II - Enviar TCE'!E1549)</f>
        <v>2 - Outros Profissionais da Saúde</v>
      </c>
      <c r="F1550" s="7" t="str">
        <f>'[1]TCE - ANEXO III - Preencher'!G1559</f>
        <v>3222-05</v>
      </c>
      <c r="G1550" s="8">
        <f>IF('[1]TCE - ANEXO III - Preencher'!H1559="","",'[1]TCE - ANEXO III - Preencher'!H1559)</f>
        <v>44044</v>
      </c>
      <c r="H1550" s="9">
        <f>'[1]TCE - ANEXO III - Preencher'!I1559</f>
        <v>4.71</v>
      </c>
      <c r="I1550" s="9">
        <f>'[1]TCE - ANEXO III - Preencher'!J1559</f>
        <v>0</v>
      </c>
      <c r="J1550" s="9">
        <f>'[1]TCE - ANEXO III - Preencher'!K1559</f>
        <v>37.75</v>
      </c>
      <c r="K1550" s="10">
        <f>'[1]TCE - ANEXO III - Preencher'!L1559</f>
        <v>0</v>
      </c>
      <c r="L1550" s="10">
        <f>'[1]TCE - ANEXO III - Preencher'!M1559</f>
        <v>0</v>
      </c>
      <c r="M1550" s="10">
        <f t="shared" si="145"/>
        <v>0</v>
      </c>
      <c r="N1550" s="10">
        <f>'[1]TCE - ANEXO III - Preencher'!O1559</f>
        <v>0.44813999999999998</v>
      </c>
      <c r="O1550" s="10">
        <f>'[1]TCE - ANEXO III - Preencher'!P1559</f>
        <v>0</v>
      </c>
      <c r="P1550" s="11">
        <f t="shared" si="146"/>
        <v>0.44813999999999998</v>
      </c>
      <c r="Q1550" s="10">
        <f>'[1]TCE - ANEXO III - Preencher'!R1559</f>
        <v>0</v>
      </c>
      <c r="R1550" s="10">
        <f>'[1]TCE - ANEXO III - Preencher'!S1559</f>
        <v>0</v>
      </c>
      <c r="S1550" s="11">
        <f t="shared" si="147"/>
        <v>0</v>
      </c>
      <c r="T1550" s="10">
        <f>'[1]TCE - ANEXO III - Preencher'!U1559</f>
        <v>0</v>
      </c>
      <c r="U1550" s="10">
        <f>'[1]TCE - ANEXO III - Preencher'!V1559</f>
        <v>0</v>
      </c>
      <c r="V1550" s="11">
        <f t="shared" si="148"/>
        <v>0</v>
      </c>
      <c r="W1550" s="12" t="str">
        <f>IF('[1]TCE - ANEXO III - Preencher'!X1559="","",'[1]TCE - ANEXO III - Preencher'!X1559)</f>
        <v/>
      </c>
      <c r="X1550" s="10">
        <f>'[1]TCE - ANEXO III - Preencher'!Y1559</f>
        <v>0</v>
      </c>
      <c r="Y1550" s="10">
        <f>'[1]TCE - ANEXO III - Preencher'!Z1559</f>
        <v>0</v>
      </c>
      <c r="Z1550" s="11">
        <f t="shared" si="149"/>
        <v>0</v>
      </c>
      <c r="AA1550" s="12" t="str">
        <f>IF('[1]TCE - ANEXO III - Preencher'!AB1559="","",'[1]TCE - ANEXO III - Preencher'!AB1559)</f>
        <v/>
      </c>
      <c r="AB1550" s="10">
        <f t="shared" si="144"/>
        <v>42.908140000000003</v>
      </c>
    </row>
    <row r="1551" spans="1:28" x14ac:dyDescent="0.2">
      <c r="A1551" s="4" t="str">
        <f>IFERROR(VLOOKUP(B1551,'[1]DADOS (OCULTAR)'!$P$3:$R$56,3,0),"")</f>
        <v>10.894.988/0004-86</v>
      </c>
      <c r="B1551" s="5" t="str">
        <f>'[1]TCE - ANEXO III - Preencher'!C1560</f>
        <v>HMR</v>
      </c>
      <c r="C1551" s="15">
        <v>603</v>
      </c>
      <c r="D1551" s="6" t="str">
        <f>'[1]TCE - ANEXO III - Preencher'!E1560</f>
        <v>THALES CHATEAUBRIAND BEZERRA LIMA</v>
      </c>
      <c r="E1551" s="5" t="str">
        <f>IF('[1]TCE - ANEXO III - Preencher'!F1560="4 - Assistência Odontológica","2 - Outros Profissionais da Saúde",'[1]TCE - ANEXO II - Enviar TCE'!E1550)</f>
        <v>1 - Médico</v>
      </c>
      <c r="F1551" s="7" t="str">
        <f>'[1]TCE - ANEXO III - Preencher'!G1560</f>
        <v>2251-50</v>
      </c>
      <c r="G1551" s="8">
        <f>IF('[1]TCE - ANEXO III - Preencher'!H1560="","",'[1]TCE - ANEXO III - Preencher'!H1560)</f>
        <v>44044</v>
      </c>
      <c r="H1551" s="9">
        <f>'[1]TCE - ANEXO III - Preencher'!I1560</f>
        <v>107.24</v>
      </c>
      <c r="I1551" s="9">
        <f>'[1]TCE - ANEXO III - Preencher'!J1560</f>
        <v>328</v>
      </c>
      <c r="J1551" s="9">
        <f>'[1]TCE - ANEXO III - Preencher'!K1560</f>
        <v>0</v>
      </c>
      <c r="K1551" s="10">
        <f>'[1]TCE - ANEXO III - Preencher'!L1560</f>
        <v>0</v>
      </c>
      <c r="L1551" s="10">
        <f>'[1]TCE - ANEXO III - Preencher'!M1560</f>
        <v>0</v>
      </c>
      <c r="M1551" s="10">
        <f t="shared" si="145"/>
        <v>0</v>
      </c>
      <c r="N1551" s="10">
        <f>'[1]TCE - ANEXO III - Preencher'!O1560</f>
        <v>1.1100000000000001</v>
      </c>
      <c r="O1551" s="10">
        <f>'[1]TCE - ANEXO III - Preencher'!P1560</f>
        <v>0</v>
      </c>
      <c r="P1551" s="11">
        <f t="shared" si="146"/>
        <v>1.1100000000000001</v>
      </c>
      <c r="Q1551" s="10">
        <f>'[1]TCE - ANEXO III - Preencher'!R1560</f>
        <v>0</v>
      </c>
      <c r="R1551" s="10">
        <f>'[1]TCE - ANEXO III - Preencher'!S1560</f>
        <v>0</v>
      </c>
      <c r="S1551" s="11">
        <f t="shared" si="147"/>
        <v>0</v>
      </c>
      <c r="T1551" s="10">
        <f>'[1]TCE - ANEXO III - Preencher'!U1560</f>
        <v>0</v>
      </c>
      <c r="U1551" s="10">
        <f>'[1]TCE - ANEXO III - Preencher'!V1560</f>
        <v>0</v>
      </c>
      <c r="V1551" s="11">
        <f t="shared" si="148"/>
        <v>0</v>
      </c>
      <c r="W1551" s="12" t="str">
        <f>IF('[1]TCE - ANEXO III - Preencher'!X1560="","",'[1]TCE - ANEXO III - Preencher'!X1560)</f>
        <v/>
      </c>
      <c r="X1551" s="10">
        <f>'[1]TCE - ANEXO III - Preencher'!Y1560</f>
        <v>0</v>
      </c>
      <c r="Y1551" s="10">
        <f>'[1]TCE - ANEXO III - Preencher'!Z1560</f>
        <v>0</v>
      </c>
      <c r="Z1551" s="11">
        <f t="shared" si="149"/>
        <v>0</v>
      </c>
      <c r="AA1551" s="12" t="str">
        <f>IF('[1]TCE - ANEXO III - Preencher'!AB1560="","",'[1]TCE - ANEXO III - Preencher'!AB1560)</f>
        <v/>
      </c>
      <c r="AB1551" s="10">
        <f t="shared" si="144"/>
        <v>436.35</v>
      </c>
    </row>
    <row r="1552" spans="1:28" x14ac:dyDescent="0.2">
      <c r="A1552" s="4" t="str">
        <f>IFERROR(VLOOKUP(B1552,'[1]DADOS (OCULTAR)'!$P$3:$R$56,3,0),"")</f>
        <v>10.894.988/0004-86</v>
      </c>
      <c r="B1552" s="5" t="str">
        <f>'[1]TCE - ANEXO III - Preencher'!C1561</f>
        <v>HMR</v>
      </c>
      <c r="C1552" s="15">
        <v>403</v>
      </c>
      <c r="D1552" s="6" t="str">
        <f>'[1]TCE - ANEXO III - Preencher'!E1561</f>
        <v>THAMIRES DE SA SANTANA</v>
      </c>
      <c r="E1552" s="5" t="str">
        <f>IF('[1]TCE - ANEXO III - Preencher'!F1561="4 - Assistência Odontológica","2 - Outros Profissionais da Saúde",'[1]TCE - ANEXO II - Enviar TCE'!E1551)</f>
        <v>2 - Outros Profissionais da Saúde</v>
      </c>
      <c r="F1552" s="7" t="str">
        <f>'[1]TCE - ANEXO III - Preencher'!G1561</f>
        <v>2236-05</v>
      </c>
      <c r="G1552" s="8">
        <f>IF('[1]TCE - ANEXO III - Preencher'!H1561="","",'[1]TCE - ANEXO III - Preencher'!H1561)</f>
        <v>44044</v>
      </c>
      <c r="H1552" s="9">
        <f>'[1]TCE - ANEXO III - Preencher'!I1561</f>
        <v>33.590000000000003</v>
      </c>
      <c r="I1552" s="9">
        <f>'[1]TCE - ANEXO III - Preencher'!J1561</f>
        <v>0</v>
      </c>
      <c r="J1552" s="9">
        <f>'[1]TCE - ANEXO III - Preencher'!K1561</f>
        <v>977.96</v>
      </c>
      <c r="K1552" s="10">
        <f>'[1]TCE - ANEXO III - Preencher'!L1561</f>
        <v>0</v>
      </c>
      <c r="L1552" s="10">
        <f>'[1]TCE - ANEXO III - Preencher'!M1561</f>
        <v>0</v>
      </c>
      <c r="M1552" s="10">
        <f t="shared" si="145"/>
        <v>0</v>
      </c>
      <c r="N1552" s="10">
        <f>'[1]TCE - ANEXO III - Preencher'!O1561</f>
        <v>0</v>
      </c>
      <c r="O1552" s="10">
        <f>'[1]TCE - ANEXO III - Preencher'!P1561</f>
        <v>0</v>
      </c>
      <c r="P1552" s="11">
        <f t="shared" si="146"/>
        <v>0</v>
      </c>
      <c r="Q1552" s="10">
        <f>'[1]TCE - ANEXO III - Preencher'!R1561</f>
        <v>0</v>
      </c>
      <c r="R1552" s="10">
        <f>'[1]TCE - ANEXO III - Preencher'!S1561</f>
        <v>0</v>
      </c>
      <c r="S1552" s="11">
        <f t="shared" si="147"/>
        <v>0</v>
      </c>
      <c r="T1552" s="10">
        <f>'[1]TCE - ANEXO III - Preencher'!U1561</f>
        <v>0</v>
      </c>
      <c r="U1552" s="10">
        <f>'[1]TCE - ANEXO III - Preencher'!V1561</f>
        <v>0</v>
      </c>
      <c r="V1552" s="11">
        <f t="shared" si="148"/>
        <v>0</v>
      </c>
      <c r="W1552" s="12" t="str">
        <f>IF('[1]TCE - ANEXO III - Preencher'!X1561="","",'[1]TCE - ANEXO III - Preencher'!X1561)</f>
        <v/>
      </c>
      <c r="X1552" s="10">
        <f>'[1]TCE - ANEXO III - Preencher'!Y1561</f>
        <v>0</v>
      </c>
      <c r="Y1552" s="10">
        <f>'[1]TCE - ANEXO III - Preencher'!Z1561</f>
        <v>0</v>
      </c>
      <c r="Z1552" s="11">
        <f t="shared" si="149"/>
        <v>0</v>
      </c>
      <c r="AA1552" s="12" t="str">
        <f>IF('[1]TCE - ANEXO III - Preencher'!AB1561="","",'[1]TCE - ANEXO III - Preencher'!AB1561)</f>
        <v/>
      </c>
      <c r="AB1552" s="10">
        <f t="shared" si="144"/>
        <v>1011.5500000000001</v>
      </c>
    </row>
    <row r="1553" spans="1:28" x14ac:dyDescent="0.2">
      <c r="A1553" s="4" t="str">
        <f>IFERROR(VLOOKUP(B1553,'[1]DADOS (OCULTAR)'!$P$3:$R$56,3,0),"")</f>
        <v>10.894.988/0004-86</v>
      </c>
      <c r="B1553" s="5" t="str">
        <f>'[1]TCE - ANEXO III - Preencher'!C1562</f>
        <v>HMR</v>
      </c>
      <c r="C1553" s="15">
        <v>444</v>
      </c>
      <c r="D1553" s="6" t="str">
        <f>'[1]TCE - ANEXO III - Preencher'!E1562</f>
        <v>THIAGO DE OLIVEIRA SILVA</v>
      </c>
      <c r="E1553" s="5" t="str">
        <f>IF('[1]TCE - ANEXO III - Preencher'!F1562="4 - Assistência Odontológica","2 - Outros Profissionais da Saúde",'[1]TCE - ANEXO II - Enviar TCE'!E1552)</f>
        <v>1 - Médico</v>
      </c>
      <c r="F1553" s="7" t="str">
        <f>'[1]TCE - ANEXO III - Preencher'!G1562</f>
        <v>2251-50</v>
      </c>
      <c r="G1553" s="8">
        <f>IF('[1]TCE - ANEXO III - Preencher'!H1562="","",'[1]TCE - ANEXO III - Preencher'!H1562)</f>
        <v>44044</v>
      </c>
      <c r="H1553" s="9">
        <f>'[1]TCE - ANEXO III - Preencher'!I1562</f>
        <v>36.19</v>
      </c>
      <c r="I1553" s="9">
        <f>'[1]TCE - ANEXO III - Preencher'!J1562</f>
        <v>250.61</v>
      </c>
      <c r="J1553" s="9">
        <f>'[1]TCE - ANEXO III - Preencher'!K1562</f>
        <v>0</v>
      </c>
      <c r="K1553" s="10">
        <f>'[1]TCE - ANEXO III - Preencher'!L1562</f>
        <v>0</v>
      </c>
      <c r="L1553" s="10">
        <f>'[1]TCE - ANEXO III - Preencher'!M1562</f>
        <v>0</v>
      </c>
      <c r="M1553" s="10">
        <f t="shared" si="145"/>
        <v>0</v>
      </c>
      <c r="N1553" s="10">
        <f>'[1]TCE - ANEXO III - Preencher'!O1562</f>
        <v>0</v>
      </c>
      <c r="O1553" s="10">
        <f>'[1]TCE - ANEXO III - Preencher'!P1562</f>
        <v>0</v>
      </c>
      <c r="P1553" s="11">
        <f t="shared" si="146"/>
        <v>0</v>
      </c>
      <c r="Q1553" s="10">
        <f>'[1]TCE - ANEXO III - Preencher'!R1562</f>
        <v>0</v>
      </c>
      <c r="R1553" s="10">
        <f>'[1]TCE - ANEXO III - Preencher'!S1562</f>
        <v>0</v>
      </c>
      <c r="S1553" s="11">
        <f t="shared" si="147"/>
        <v>0</v>
      </c>
      <c r="T1553" s="10">
        <f>'[1]TCE - ANEXO III - Preencher'!U1562</f>
        <v>0</v>
      </c>
      <c r="U1553" s="10">
        <f>'[1]TCE - ANEXO III - Preencher'!V1562</f>
        <v>0</v>
      </c>
      <c r="V1553" s="11">
        <f t="shared" si="148"/>
        <v>0</v>
      </c>
      <c r="W1553" s="12" t="str">
        <f>IF('[1]TCE - ANEXO III - Preencher'!X1562="","",'[1]TCE - ANEXO III - Preencher'!X1562)</f>
        <v/>
      </c>
      <c r="X1553" s="10">
        <f>'[1]TCE - ANEXO III - Preencher'!Y1562</f>
        <v>0</v>
      </c>
      <c r="Y1553" s="10">
        <f>'[1]TCE - ANEXO III - Preencher'!Z1562</f>
        <v>0</v>
      </c>
      <c r="Z1553" s="11">
        <f t="shared" si="149"/>
        <v>0</v>
      </c>
      <c r="AA1553" s="12" t="str">
        <f>IF('[1]TCE - ANEXO III - Preencher'!AB1562="","",'[1]TCE - ANEXO III - Preencher'!AB1562)</f>
        <v/>
      </c>
      <c r="AB1553" s="10">
        <f t="shared" si="144"/>
        <v>286.8</v>
      </c>
    </row>
    <row r="1554" spans="1:28" x14ac:dyDescent="0.2">
      <c r="A1554" s="4" t="str">
        <f>IFERROR(VLOOKUP(B1554,'[1]DADOS (OCULTAR)'!$P$3:$R$56,3,0),"")</f>
        <v>10.894.988/0004-86</v>
      </c>
      <c r="B1554" s="5" t="str">
        <f>'[1]TCE - ANEXO III - Preencher'!C1563</f>
        <v>HMR</v>
      </c>
      <c r="C1554" s="15">
        <v>5444</v>
      </c>
      <c r="D1554" s="6" t="str">
        <f>'[1]TCE - ANEXO III - Preencher'!E1563</f>
        <v>TIBERIO CORREIA DE ARAUJO</v>
      </c>
      <c r="E1554" s="5" t="str">
        <f>IF('[1]TCE - ANEXO III - Preencher'!F1563="4 - Assistência Odontológica","2 - Outros Profissionais da Saúde",'[1]TCE - ANEXO II - Enviar TCE'!E1553)</f>
        <v>1 - Médico</v>
      </c>
      <c r="F1554" s="7" t="str">
        <f>'[1]TCE - ANEXO III - Preencher'!G1563</f>
        <v>2251-25</v>
      </c>
      <c r="G1554" s="8">
        <f>IF('[1]TCE - ANEXO III - Preencher'!H1563="","",'[1]TCE - ANEXO III - Preencher'!H1563)</f>
        <v>44044</v>
      </c>
      <c r="H1554" s="9">
        <f>'[1]TCE - ANEXO III - Preencher'!I1563</f>
        <v>78.64</v>
      </c>
      <c r="I1554" s="9">
        <f>'[1]TCE - ANEXO III - Preencher'!J1563</f>
        <v>0</v>
      </c>
      <c r="J1554" s="9">
        <f>'[1]TCE - ANEXO III - Preencher'!K1563</f>
        <v>2348.58</v>
      </c>
      <c r="K1554" s="10">
        <f>'[1]TCE - ANEXO III - Preencher'!L1563</f>
        <v>0</v>
      </c>
      <c r="L1554" s="10">
        <f>'[1]TCE - ANEXO III - Preencher'!M1563</f>
        <v>0</v>
      </c>
      <c r="M1554" s="10">
        <f t="shared" si="145"/>
        <v>0</v>
      </c>
      <c r="N1554" s="10">
        <f>'[1]TCE - ANEXO III - Preencher'!O1563</f>
        <v>0</v>
      </c>
      <c r="O1554" s="10">
        <f>'[1]TCE - ANEXO III - Preencher'!P1563</f>
        <v>0</v>
      </c>
      <c r="P1554" s="11">
        <f t="shared" si="146"/>
        <v>0</v>
      </c>
      <c r="Q1554" s="10">
        <f>'[1]TCE - ANEXO III - Preencher'!R1563</f>
        <v>0</v>
      </c>
      <c r="R1554" s="10">
        <f>'[1]TCE - ANEXO III - Preencher'!S1563</f>
        <v>0</v>
      </c>
      <c r="S1554" s="11">
        <f t="shared" si="147"/>
        <v>0</v>
      </c>
      <c r="T1554" s="10">
        <f>'[1]TCE - ANEXO III - Preencher'!U1563</f>
        <v>0</v>
      </c>
      <c r="U1554" s="10">
        <f>'[1]TCE - ANEXO III - Preencher'!V1563</f>
        <v>0</v>
      </c>
      <c r="V1554" s="11">
        <f t="shared" si="148"/>
        <v>0</v>
      </c>
      <c r="W1554" s="12" t="str">
        <f>IF('[1]TCE - ANEXO III - Preencher'!X1563="","",'[1]TCE - ANEXO III - Preencher'!X1563)</f>
        <v/>
      </c>
      <c r="X1554" s="10">
        <f>'[1]TCE - ANEXO III - Preencher'!Y1563</f>
        <v>0</v>
      </c>
      <c r="Y1554" s="10">
        <f>'[1]TCE - ANEXO III - Preencher'!Z1563</f>
        <v>0</v>
      </c>
      <c r="Z1554" s="11">
        <f t="shared" si="149"/>
        <v>0</v>
      </c>
      <c r="AA1554" s="12" t="str">
        <f>IF('[1]TCE - ANEXO III - Preencher'!AB1563="","",'[1]TCE - ANEXO III - Preencher'!AB1563)</f>
        <v/>
      </c>
      <c r="AB1554" s="10">
        <f t="shared" si="144"/>
        <v>2427.2199999999998</v>
      </c>
    </row>
    <row r="1555" spans="1:28" x14ac:dyDescent="0.2">
      <c r="A1555" s="4" t="str">
        <f>IFERROR(VLOOKUP(B1555,'[1]DADOS (OCULTAR)'!$P$3:$R$56,3,0),"")</f>
        <v>10.894.988/0004-86</v>
      </c>
      <c r="B1555" s="5" t="str">
        <f>'[1]TCE - ANEXO III - Preencher'!C1564</f>
        <v>HMR</v>
      </c>
      <c r="C1555" s="15">
        <v>416</v>
      </c>
      <c r="D1555" s="6" t="str">
        <f>'[1]TCE - ANEXO III - Preencher'!E1564</f>
        <v>VALERIA RINEIDE FELIPE</v>
      </c>
      <c r="E1555" s="5" t="str">
        <f>IF('[1]TCE - ANEXO III - Preencher'!F1564="4 - Assistência Odontológica","2 - Outros Profissionais da Saúde",'[1]TCE - ANEXO II - Enviar TCE'!E1554)</f>
        <v>2 - Outros Profissionais da Saúde</v>
      </c>
      <c r="F1555" s="7" t="str">
        <f>'[1]TCE - ANEXO III - Preencher'!G1564</f>
        <v>3222-05</v>
      </c>
      <c r="G1555" s="8">
        <f>IF('[1]TCE - ANEXO III - Preencher'!H1564="","",'[1]TCE - ANEXO III - Preencher'!H1564)</f>
        <v>44044</v>
      </c>
      <c r="H1555" s="9">
        <f>'[1]TCE - ANEXO III - Preencher'!I1564</f>
        <v>15.58</v>
      </c>
      <c r="I1555" s="9">
        <f>'[1]TCE - ANEXO III - Preencher'!J1564</f>
        <v>0</v>
      </c>
      <c r="J1555" s="9">
        <f>'[1]TCE - ANEXO III - Preencher'!K1564</f>
        <v>288.95999999999998</v>
      </c>
      <c r="K1555" s="10">
        <f>'[1]TCE - ANEXO III - Preencher'!L1564</f>
        <v>0</v>
      </c>
      <c r="L1555" s="10">
        <f>'[1]TCE - ANEXO III - Preencher'!M1564</f>
        <v>0</v>
      </c>
      <c r="M1555" s="10">
        <f t="shared" si="145"/>
        <v>0</v>
      </c>
      <c r="N1555" s="10">
        <f>'[1]TCE - ANEXO III - Preencher'!O1564</f>
        <v>0</v>
      </c>
      <c r="O1555" s="10">
        <f>'[1]TCE - ANEXO III - Preencher'!P1564</f>
        <v>0</v>
      </c>
      <c r="P1555" s="11">
        <f t="shared" si="146"/>
        <v>0</v>
      </c>
      <c r="Q1555" s="10">
        <f>'[1]TCE - ANEXO III - Preencher'!R1564</f>
        <v>244.4133590909091</v>
      </c>
      <c r="R1555" s="10">
        <f>'[1]TCE - ANEXO III - Preencher'!S1564</f>
        <v>46.17</v>
      </c>
      <c r="S1555" s="11">
        <f t="shared" si="147"/>
        <v>198.24335909090911</v>
      </c>
      <c r="T1555" s="10">
        <f>'[1]TCE - ANEXO III - Preencher'!U1564</f>
        <v>0</v>
      </c>
      <c r="U1555" s="10">
        <f>'[1]TCE - ANEXO III - Preencher'!V1564</f>
        <v>0</v>
      </c>
      <c r="V1555" s="11">
        <f t="shared" si="148"/>
        <v>0</v>
      </c>
      <c r="W1555" s="12" t="str">
        <f>IF('[1]TCE - ANEXO III - Preencher'!X1564="","",'[1]TCE - ANEXO III - Preencher'!X1564)</f>
        <v/>
      </c>
      <c r="X1555" s="10">
        <f>'[1]TCE - ANEXO III - Preencher'!Y1564</f>
        <v>0</v>
      </c>
      <c r="Y1555" s="10">
        <f>'[1]TCE - ANEXO III - Preencher'!Z1564</f>
        <v>0</v>
      </c>
      <c r="Z1555" s="11">
        <f t="shared" si="149"/>
        <v>0</v>
      </c>
      <c r="AA1555" s="12" t="str">
        <f>IF('[1]TCE - ANEXO III - Preencher'!AB1564="","",'[1]TCE - ANEXO III - Preencher'!AB1564)</f>
        <v/>
      </c>
      <c r="AB1555" s="10">
        <f t="shared" si="144"/>
        <v>502.78335909090907</v>
      </c>
    </row>
    <row r="1556" spans="1:28" x14ac:dyDescent="0.2">
      <c r="A1556" s="4" t="str">
        <f>IFERROR(VLOOKUP(B1556,'[1]DADOS (OCULTAR)'!$P$3:$R$56,3,0),"")</f>
        <v>10.894.988/0004-86</v>
      </c>
      <c r="B1556" s="5" t="str">
        <f>'[1]TCE - ANEXO III - Preencher'!C1565</f>
        <v>HMR</v>
      </c>
      <c r="C1556" s="15">
        <v>490</v>
      </c>
      <c r="D1556" s="6" t="str">
        <f>'[1]TCE - ANEXO III - Preencher'!E1565</f>
        <v>WANESSA FRANCISCA DE OLIVEIRA</v>
      </c>
      <c r="E1556" s="5" t="str">
        <f>IF('[1]TCE - ANEXO III - Preencher'!F1565="4 - Assistência Odontológica","2 - Outros Profissionais da Saúde",'[1]TCE - ANEXO II - Enviar TCE'!E1555)</f>
        <v>2 - Outros Profissionais da Saúde</v>
      </c>
      <c r="F1556" s="7" t="str">
        <f>'[1]TCE - ANEXO III - Preencher'!G1565</f>
        <v>3222-05</v>
      </c>
      <c r="G1556" s="8">
        <f>IF('[1]TCE - ANEXO III - Preencher'!H1565="","",'[1]TCE - ANEXO III - Preencher'!H1565)</f>
        <v>44044</v>
      </c>
      <c r="H1556" s="9">
        <f>'[1]TCE - ANEXO III - Preencher'!I1565</f>
        <v>6.83</v>
      </c>
      <c r="I1556" s="9">
        <f>'[1]TCE - ANEXO III - Preencher'!J1565</f>
        <v>0</v>
      </c>
      <c r="J1556" s="9">
        <f>'[1]TCE - ANEXO III - Preencher'!K1565</f>
        <v>54.68</v>
      </c>
      <c r="K1556" s="10">
        <f>'[1]TCE - ANEXO III - Preencher'!L1565</f>
        <v>0</v>
      </c>
      <c r="L1556" s="10">
        <f>'[1]TCE - ANEXO III - Preencher'!M1565</f>
        <v>0</v>
      </c>
      <c r="M1556" s="10">
        <f t="shared" si="145"/>
        <v>0</v>
      </c>
      <c r="N1556" s="10">
        <f>'[1]TCE - ANEXO III - Preencher'!O1565</f>
        <v>0</v>
      </c>
      <c r="O1556" s="10">
        <f>'[1]TCE - ANEXO III - Preencher'!P1565</f>
        <v>0</v>
      </c>
      <c r="P1556" s="11">
        <f t="shared" si="146"/>
        <v>0</v>
      </c>
      <c r="Q1556" s="10">
        <f>'[1]TCE - ANEXO III - Preencher'!R1565</f>
        <v>108.8133590909091</v>
      </c>
      <c r="R1556" s="10">
        <f>'[1]TCE - ANEXO III - Preencher'!S1565</f>
        <v>115.39</v>
      </c>
      <c r="S1556" s="11">
        <f t="shared" si="147"/>
        <v>-6.5766409090908979</v>
      </c>
      <c r="T1556" s="10">
        <f>'[1]TCE - ANEXO III - Preencher'!U1565</f>
        <v>0</v>
      </c>
      <c r="U1556" s="10">
        <f>'[1]TCE - ANEXO III - Preencher'!V1565</f>
        <v>0</v>
      </c>
      <c r="V1556" s="11">
        <f t="shared" si="148"/>
        <v>0</v>
      </c>
      <c r="W1556" s="12" t="str">
        <f>IF('[1]TCE - ANEXO III - Preencher'!X1565="","",'[1]TCE - ANEXO III - Preencher'!X1565)</f>
        <v/>
      </c>
      <c r="X1556" s="10">
        <f>'[1]TCE - ANEXO III - Preencher'!Y1565</f>
        <v>0</v>
      </c>
      <c r="Y1556" s="10">
        <f>'[1]TCE - ANEXO III - Preencher'!Z1565</f>
        <v>0</v>
      </c>
      <c r="Z1556" s="11">
        <f t="shared" si="149"/>
        <v>0</v>
      </c>
      <c r="AA1556" s="12" t="str">
        <f>IF('[1]TCE - ANEXO III - Preencher'!AB1565="","",'[1]TCE - ANEXO III - Preencher'!AB1565)</f>
        <v/>
      </c>
      <c r="AB1556" s="10">
        <f t="shared" si="144"/>
        <v>54.9333590909091</v>
      </c>
    </row>
    <row r="1557" spans="1:28" x14ac:dyDescent="0.2">
      <c r="A1557" s="4" t="str">
        <f>IFERROR(VLOOKUP(B1557,'[1]DADOS (OCULTAR)'!$P$3:$R$56,3,0),"")</f>
        <v>10.894.988/0004-86</v>
      </c>
      <c r="B1557" s="5" t="str">
        <f>'[1]TCE - ANEXO III - Preencher'!C1566</f>
        <v>HMR</v>
      </c>
      <c r="C1557" s="15">
        <v>419</v>
      </c>
      <c r="D1557" s="6" t="str">
        <f>'[1]TCE - ANEXO III - Preencher'!E1566</f>
        <v>WILISMAR ELIAS DE ARAUJO</v>
      </c>
      <c r="E1557" s="5" t="str">
        <f>IF('[1]TCE - ANEXO III - Preencher'!F1566="4 - Assistência Odontológica","2 - Outros Profissionais da Saúde",'[1]TCE - ANEXO II - Enviar TCE'!E1556)</f>
        <v>2 - Outros Profissionais da Saúde</v>
      </c>
      <c r="F1557" s="7" t="str">
        <f>'[1]TCE - ANEXO III - Preencher'!G1566</f>
        <v>2235-05</v>
      </c>
      <c r="G1557" s="8">
        <f>IF('[1]TCE - ANEXO III - Preencher'!H1566="","",'[1]TCE - ANEXO III - Preencher'!H1566)</f>
        <v>44044</v>
      </c>
      <c r="H1557" s="9">
        <f>'[1]TCE - ANEXO III - Preencher'!I1566</f>
        <v>36.5</v>
      </c>
      <c r="I1557" s="9">
        <f>'[1]TCE - ANEXO III - Preencher'!J1566</f>
        <v>291.94</v>
      </c>
      <c r="J1557" s="9">
        <f>'[1]TCE - ANEXO III - Preencher'!K1566</f>
        <v>0</v>
      </c>
      <c r="K1557" s="10">
        <f>'[1]TCE - ANEXO III - Preencher'!L1566</f>
        <v>0</v>
      </c>
      <c r="L1557" s="10">
        <f>'[1]TCE - ANEXO III - Preencher'!M1566</f>
        <v>0</v>
      </c>
      <c r="M1557" s="10">
        <f t="shared" si="145"/>
        <v>0</v>
      </c>
      <c r="N1557" s="10">
        <f>'[1]TCE - ANEXO III - Preencher'!O1566</f>
        <v>0</v>
      </c>
      <c r="O1557" s="10">
        <f>'[1]TCE - ANEXO III - Preencher'!P1566</f>
        <v>0</v>
      </c>
      <c r="P1557" s="11">
        <f t="shared" si="146"/>
        <v>0</v>
      </c>
      <c r="Q1557" s="10">
        <f>'[1]TCE - ANEXO III - Preencher'!R1566</f>
        <v>0</v>
      </c>
      <c r="R1557" s="10">
        <f>'[1]TCE - ANEXO III - Preencher'!S1566</f>
        <v>0</v>
      </c>
      <c r="S1557" s="11">
        <f t="shared" si="147"/>
        <v>0</v>
      </c>
      <c r="T1557" s="10">
        <f>'[1]TCE - ANEXO III - Preencher'!U1566</f>
        <v>0</v>
      </c>
      <c r="U1557" s="10">
        <f>'[1]TCE - ANEXO III - Preencher'!V1566</f>
        <v>0</v>
      </c>
      <c r="V1557" s="11">
        <f t="shared" si="148"/>
        <v>0</v>
      </c>
      <c r="W1557" s="12" t="str">
        <f>IF('[1]TCE - ANEXO III - Preencher'!X1566="","",'[1]TCE - ANEXO III - Preencher'!X1566)</f>
        <v/>
      </c>
      <c r="X1557" s="10">
        <f>'[1]TCE - ANEXO III - Preencher'!Y1566</f>
        <v>0</v>
      </c>
      <c r="Y1557" s="10">
        <f>'[1]TCE - ANEXO III - Preencher'!Z1566</f>
        <v>0</v>
      </c>
      <c r="Z1557" s="11">
        <f t="shared" si="149"/>
        <v>0</v>
      </c>
      <c r="AA1557" s="12" t="str">
        <f>IF('[1]TCE - ANEXO III - Preencher'!AB1566="","",'[1]TCE - ANEXO III - Preencher'!AB1566)</f>
        <v/>
      </c>
      <c r="AB1557" s="10">
        <f t="shared" si="144"/>
        <v>328.44</v>
      </c>
    </row>
    <row r="1558" spans="1:28" x14ac:dyDescent="0.2">
      <c r="A1558" s="4" t="str">
        <f>IFERROR(VLOOKUP(B1558,'[1]DADOS (OCULTAR)'!$P$3:$R$56,3,0),"")</f>
        <v>10.894.988/0004-86</v>
      </c>
      <c r="B1558" s="5" t="str">
        <f>'[1]TCE - ANEXO III - Preencher'!C1567</f>
        <v>HMR</v>
      </c>
      <c r="C1558" s="15">
        <v>435</v>
      </c>
      <c r="D1558" s="6" t="str">
        <f>'[1]TCE - ANEXO III - Preencher'!E1567</f>
        <v>YASMIN TOMAZZIA MACEDO DE MORAES</v>
      </c>
      <c r="E1558" s="5" t="str">
        <f>IF('[1]TCE - ANEXO III - Preencher'!F1567="4 - Assistência Odontológica","2 - Outros Profissionais da Saúde",'[1]TCE - ANEXO II - Enviar TCE'!E1557)</f>
        <v>1 - Médico</v>
      </c>
      <c r="F1558" s="7" t="str">
        <f>'[1]TCE - ANEXO III - Preencher'!G1567</f>
        <v>2251-50</v>
      </c>
      <c r="G1558" s="8">
        <f>IF('[1]TCE - ANEXO III - Preencher'!H1567="","",'[1]TCE - ANEXO III - Preencher'!H1567)</f>
        <v>44044</v>
      </c>
      <c r="H1558" s="9">
        <f>'[1]TCE - ANEXO III - Preencher'!I1567</f>
        <v>33.86</v>
      </c>
      <c r="I1558" s="9">
        <f>'[1]TCE - ANEXO III - Preencher'!J1567</f>
        <v>252.97</v>
      </c>
      <c r="J1558" s="9">
        <f>'[1]TCE - ANEXO III - Preencher'!K1567</f>
        <v>0</v>
      </c>
      <c r="K1558" s="10">
        <f>'[1]TCE - ANEXO III - Preencher'!L1567</f>
        <v>0</v>
      </c>
      <c r="L1558" s="10">
        <f>'[1]TCE - ANEXO III - Preencher'!M1567</f>
        <v>0</v>
      </c>
      <c r="M1558" s="10">
        <f t="shared" si="145"/>
        <v>0</v>
      </c>
      <c r="N1558" s="10">
        <f>'[1]TCE - ANEXO III - Preencher'!O1567</f>
        <v>0</v>
      </c>
      <c r="O1558" s="10">
        <f>'[1]TCE - ANEXO III - Preencher'!P1567</f>
        <v>0</v>
      </c>
      <c r="P1558" s="11">
        <f t="shared" si="146"/>
        <v>0</v>
      </c>
      <c r="Q1558" s="10">
        <f>'[1]TCE - ANEXO III - Preencher'!R1567</f>
        <v>0</v>
      </c>
      <c r="R1558" s="10">
        <f>'[1]TCE - ANEXO III - Preencher'!S1567</f>
        <v>0</v>
      </c>
      <c r="S1558" s="11">
        <f t="shared" si="147"/>
        <v>0</v>
      </c>
      <c r="T1558" s="10">
        <f>'[1]TCE - ANEXO III - Preencher'!U1567</f>
        <v>0</v>
      </c>
      <c r="U1558" s="10">
        <f>'[1]TCE - ANEXO III - Preencher'!V1567</f>
        <v>0</v>
      </c>
      <c r="V1558" s="11">
        <f t="shared" si="148"/>
        <v>0</v>
      </c>
      <c r="W1558" s="12" t="str">
        <f>IF('[1]TCE - ANEXO III - Preencher'!X1567="","",'[1]TCE - ANEXO III - Preencher'!X1567)</f>
        <v/>
      </c>
      <c r="X1558" s="10">
        <f>'[1]TCE - ANEXO III - Preencher'!Y1567</f>
        <v>0</v>
      </c>
      <c r="Y1558" s="10">
        <f>'[1]TCE - ANEXO III - Preencher'!Z1567</f>
        <v>0</v>
      </c>
      <c r="Z1558" s="11">
        <f t="shared" si="149"/>
        <v>0</v>
      </c>
      <c r="AA1558" s="12" t="str">
        <f>IF('[1]TCE - ANEXO III - Preencher'!AB1567="","",'[1]TCE - ANEXO III - Preencher'!AB1567)</f>
        <v/>
      </c>
      <c r="AB1558" s="10">
        <f t="shared" si="144"/>
        <v>286.83</v>
      </c>
    </row>
    <row r="1559" spans="1:28" x14ac:dyDescent="0.2">
      <c r="A1559" s="4" t="str">
        <f>IFERROR(VLOOKUP(B1559,'[1]DADOS (OCULTAR)'!$P$3:$R$56,3,0),"")</f>
        <v>10.894.988/0004-86</v>
      </c>
      <c r="B1559" s="5" t="str">
        <f>'[1]TCE - ANEXO III - Preencher'!C1568</f>
        <v>HMR</v>
      </c>
      <c r="C1559" s="15">
        <v>452</v>
      </c>
      <c r="D1559" s="6" t="str">
        <f>'[1]TCE - ANEXO III - Preencher'!E1568</f>
        <v>ADELIA DE OLIVEIRA BARBOSA</v>
      </c>
      <c r="E1559" s="5" t="str">
        <f>IF('[1]TCE - ANEXO III - Preencher'!F1568="4 - Assistência Odontológica","2 - Outros Profissionais da Saúde",'[1]TCE - ANEXO II - Enviar TCE'!E1558)</f>
        <v>2 - Outros Profissionais da Saúde</v>
      </c>
      <c r="F1559" s="7" t="str">
        <f>'[1]TCE - ANEXO III - Preencher'!G1568</f>
        <v>4241-05</v>
      </c>
      <c r="G1559" s="8">
        <f>IF('[1]TCE - ANEXO III - Preencher'!H1568="","",'[1]TCE - ANEXO III - Preencher'!H1568)</f>
        <v>44044</v>
      </c>
      <c r="H1559" s="9">
        <f>'[1]TCE - ANEXO III - Preencher'!I1568</f>
        <v>3.13</v>
      </c>
      <c r="I1559" s="9">
        <f>'[1]TCE - ANEXO III - Preencher'!J1568</f>
        <v>0</v>
      </c>
      <c r="J1559" s="9">
        <f>'[1]TCE - ANEXO III - Preencher'!K1568</f>
        <v>25.08</v>
      </c>
      <c r="K1559" s="10">
        <f>'[1]TCE - ANEXO III - Preencher'!L1568</f>
        <v>0</v>
      </c>
      <c r="L1559" s="10">
        <f>'[1]TCE - ANEXO III - Preencher'!M1568</f>
        <v>0</v>
      </c>
      <c r="M1559" s="10">
        <f t="shared" si="145"/>
        <v>0</v>
      </c>
      <c r="N1559" s="10">
        <f>'[1]TCE - ANEXO III - Preencher'!O1568</f>
        <v>0</v>
      </c>
      <c r="O1559" s="10">
        <f>'[1]TCE - ANEXO III - Preencher'!P1568</f>
        <v>0</v>
      </c>
      <c r="P1559" s="11">
        <f t="shared" si="146"/>
        <v>0</v>
      </c>
      <c r="Q1559" s="10">
        <f>'[1]TCE - ANEXO III - Preencher'!R1568</f>
        <v>0</v>
      </c>
      <c r="R1559" s="10">
        <f>'[1]TCE - ANEXO III - Preencher'!S1568</f>
        <v>0</v>
      </c>
      <c r="S1559" s="11">
        <f t="shared" si="147"/>
        <v>0</v>
      </c>
      <c r="T1559" s="10">
        <f>'[1]TCE - ANEXO III - Preencher'!U1568</f>
        <v>0</v>
      </c>
      <c r="U1559" s="10">
        <f>'[1]TCE - ANEXO III - Preencher'!V1568</f>
        <v>0</v>
      </c>
      <c r="V1559" s="11">
        <f t="shared" si="148"/>
        <v>0</v>
      </c>
      <c r="W1559" s="12" t="str">
        <f>IF('[1]TCE - ANEXO III - Preencher'!X1568="","",'[1]TCE - ANEXO III - Preencher'!X1568)</f>
        <v/>
      </c>
      <c r="X1559" s="10">
        <f>'[1]TCE - ANEXO III - Preencher'!Y1568</f>
        <v>0</v>
      </c>
      <c r="Y1559" s="10">
        <f>'[1]TCE - ANEXO III - Preencher'!Z1568</f>
        <v>0</v>
      </c>
      <c r="Z1559" s="11">
        <f t="shared" si="149"/>
        <v>0</v>
      </c>
      <c r="AA1559" s="12" t="str">
        <f>IF('[1]TCE - ANEXO III - Preencher'!AB1568="","",'[1]TCE - ANEXO III - Preencher'!AB1568)</f>
        <v/>
      </c>
      <c r="AB1559" s="10">
        <f t="shared" si="144"/>
        <v>28.209999999999997</v>
      </c>
    </row>
    <row r="1560" spans="1:28" x14ac:dyDescent="0.2">
      <c r="A1560" s="4" t="str">
        <f>IFERROR(VLOOKUP(B1560,'[1]DADOS (OCULTAR)'!$P$3:$R$56,3,0),"")</f>
        <v>10.894.988/0004-86</v>
      </c>
      <c r="B1560" s="5" t="str">
        <f>'[1]TCE - ANEXO III - Preencher'!C1569</f>
        <v>HMR</v>
      </c>
      <c r="C1560" s="15">
        <v>425</v>
      </c>
      <c r="D1560" s="6" t="str">
        <f>'[1]TCE - ANEXO III - Preencher'!E1569</f>
        <v>IRAN ROBERTO DA SILVA</v>
      </c>
      <c r="E1560" s="5" t="str">
        <f>IF('[1]TCE - ANEXO III - Preencher'!F1569="4 - Assistência Odontológica","2 - Outros Profissionais da Saúde",'[1]TCE - ANEXO II - Enviar TCE'!E1559)</f>
        <v>2 - Outros Profissionais da Saúde</v>
      </c>
      <c r="F1560" s="7" t="str">
        <f>'[1]TCE - ANEXO III - Preencher'!G1569</f>
        <v>3222-05</v>
      </c>
      <c r="G1560" s="8">
        <f>IF('[1]TCE - ANEXO III - Preencher'!H1569="","",'[1]TCE - ANEXO III - Preencher'!H1569)</f>
        <v>44044</v>
      </c>
      <c r="H1560" s="9">
        <f>'[1]TCE - ANEXO III - Preencher'!I1569</f>
        <v>1.95</v>
      </c>
      <c r="I1560" s="9">
        <f>'[1]TCE - ANEXO III - Preencher'!J1569</f>
        <v>0</v>
      </c>
      <c r="J1560" s="9">
        <f>'[1]TCE - ANEXO III - Preencher'!K1569</f>
        <v>15.6</v>
      </c>
      <c r="K1560" s="10">
        <f>'[1]TCE - ANEXO III - Preencher'!L1569</f>
        <v>0</v>
      </c>
      <c r="L1560" s="10">
        <f>'[1]TCE - ANEXO III - Preencher'!M1569</f>
        <v>0</v>
      </c>
      <c r="M1560" s="10">
        <f t="shared" si="145"/>
        <v>0</v>
      </c>
      <c r="N1560" s="10">
        <f>'[1]TCE - ANEXO III - Preencher'!O1569</f>
        <v>0</v>
      </c>
      <c r="O1560" s="10">
        <f>'[1]TCE - ANEXO III - Preencher'!P1569</f>
        <v>0</v>
      </c>
      <c r="P1560" s="11">
        <f t="shared" si="146"/>
        <v>0</v>
      </c>
      <c r="Q1560" s="10">
        <f>'[1]TCE - ANEXO III - Preencher'!R1569</f>
        <v>0</v>
      </c>
      <c r="R1560" s="10">
        <f>'[1]TCE - ANEXO III - Preencher'!S1569</f>
        <v>0</v>
      </c>
      <c r="S1560" s="11">
        <f t="shared" si="147"/>
        <v>0</v>
      </c>
      <c r="T1560" s="10">
        <f>'[1]TCE - ANEXO III - Preencher'!U1569</f>
        <v>0</v>
      </c>
      <c r="U1560" s="10">
        <f>'[1]TCE - ANEXO III - Preencher'!V1569</f>
        <v>0</v>
      </c>
      <c r="V1560" s="11">
        <f t="shared" si="148"/>
        <v>0</v>
      </c>
      <c r="W1560" s="12" t="str">
        <f>IF('[1]TCE - ANEXO III - Preencher'!X1569="","",'[1]TCE - ANEXO III - Preencher'!X1569)</f>
        <v/>
      </c>
      <c r="X1560" s="10">
        <f>'[1]TCE - ANEXO III - Preencher'!Y1569</f>
        <v>0</v>
      </c>
      <c r="Y1560" s="10">
        <f>'[1]TCE - ANEXO III - Preencher'!Z1569</f>
        <v>0</v>
      </c>
      <c r="Z1560" s="11">
        <f t="shared" si="149"/>
        <v>0</v>
      </c>
      <c r="AA1560" s="12" t="str">
        <f>IF('[1]TCE - ANEXO III - Preencher'!AB1569="","",'[1]TCE - ANEXO III - Preencher'!AB1569)</f>
        <v/>
      </c>
      <c r="AB1560" s="10">
        <f t="shared" si="144"/>
        <v>17.55</v>
      </c>
    </row>
    <row r="1561" spans="1:28" x14ac:dyDescent="0.2">
      <c r="A1561" s="4" t="str">
        <f>IFERROR(VLOOKUP(B1561,'[1]DADOS (OCULTAR)'!$P$3:$R$56,3,0),"")</f>
        <v>10.894.988/0004-86</v>
      </c>
      <c r="B1561" s="5" t="str">
        <f>'[1]TCE - ANEXO III - Preencher'!C1570</f>
        <v>HMR</v>
      </c>
      <c r="C1561" s="15">
        <v>499</v>
      </c>
      <c r="D1561" s="6" t="str">
        <f>'[1]TCE - ANEXO III - Preencher'!E1570</f>
        <v>SEVERINA JUDITE DA SILVA</v>
      </c>
      <c r="E1561" s="5" t="str">
        <f>IF('[1]TCE - ANEXO III - Preencher'!F1570="4 - Assistência Odontológica","2 - Outros Profissionais da Saúde",'[1]TCE - ANEXO II - Enviar TCE'!E1560)</f>
        <v>3 - Administrativo</v>
      </c>
      <c r="F1561" s="7" t="str">
        <f>'[1]TCE - ANEXO III - Preencher'!G1570</f>
        <v>5134-30</v>
      </c>
      <c r="G1561" s="8">
        <f>IF('[1]TCE - ANEXO III - Preencher'!H1570="","",'[1]TCE - ANEXO III - Preencher'!H1570)</f>
        <v>44044</v>
      </c>
      <c r="H1561" s="9">
        <f>'[1]TCE - ANEXO III - Preencher'!I1570</f>
        <v>5.89</v>
      </c>
      <c r="I1561" s="9">
        <f>'[1]TCE - ANEXO III - Preencher'!J1570</f>
        <v>0</v>
      </c>
      <c r="J1561" s="9">
        <f>'[1]TCE - ANEXO III - Preencher'!K1570</f>
        <v>47.14</v>
      </c>
      <c r="K1561" s="10">
        <f>'[1]TCE - ANEXO III - Preencher'!L1570</f>
        <v>0</v>
      </c>
      <c r="L1561" s="10">
        <f>'[1]TCE - ANEXO III - Preencher'!M1570</f>
        <v>0</v>
      </c>
      <c r="M1561" s="10">
        <f t="shared" si="145"/>
        <v>0</v>
      </c>
      <c r="N1561" s="10">
        <f>'[1]TCE - ANEXO III - Preencher'!O1570</f>
        <v>0</v>
      </c>
      <c r="O1561" s="10">
        <f>'[1]TCE - ANEXO III - Preencher'!P1570</f>
        <v>0</v>
      </c>
      <c r="P1561" s="11">
        <f t="shared" si="146"/>
        <v>0</v>
      </c>
      <c r="Q1561" s="10">
        <f>'[1]TCE - ANEXO III - Preencher'!R1570</f>
        <v>0</v>
      </c>
      <c r="R1561" s="10">
        <f>'[1]TCE - ANEXO III - Preencher'!S1570</f>
        <v>0</v>
      </c>
      <c r="S1561" s="11">
        <f t="shared" si="147"/>
        <v>0</v>
      </c>
      <c r="T1561" s="10">
        <f>'[1]TCE - ANEXO III - Preencher'!U1570</f>
        <v>0</v>
      </c>
      <c r="U1561" s="10">
        <f>'[1]TCE - ANEXO III - Preencher'!V1570</f>
        <v>0</v>
      </c>
      <c r="V1561" s="11">
        <f t="shared" si="148"/>
        <v>0</v>
      </c>
      <c r="W1561" s="12" t="str">
        <f>IF('[1]TCE - ANEXO III - Preencher'!X1570="","",'[1]TCE - ANEXO III - Preencher'!X1570)</f>
        <v/>
      </c>
      <c r="X1561" s="10">
        <f>'[1]TCE - ANEXO III - Preencher'!Y1570</f>
        <v>0</v>
      </c>
      <c r="Y1561" s="10">
        <f>'[1]TCE - ANEXO III - Preencher'!Z1570</f>
        <v>0</v>
      </c>
      <c r="Z1561" s="11">
        <f t="shared" si="149"/>
        <v>0</v>
      </c>
      <c r="AA1561" s="12" t="str">
        <f>IF('[1]TCE - ANEXO III - Preencher'!AB1570="","",'[1]TCE - ANEXO III - Preencher'!AB1570)</f>
        <v/>
      </c>
      <c r="AB1561" s="10">
        <f t="shared" si="144"/>
        <v>53.03</v>
      </c>
    </row>
  </sheetData>
  <sheetProtection formatColumns="0" autoFilter="0"/>
  <mergeCells count="16">
    <mergeCell ref="Q1:S1"/>
    <mergeCell ref="T1:W1"/>
    <mergeCell ref="X1:AA1"/>
    <mergeCell ref="AB1:AB2"/>
    <mergeCell ref="G1:G2"/>
    <mergeCell ref="H1:H2"/>
    <mergeCell ref="I1:I2"/>
    <mergeCell ref="J1:J2"/>
    <mergeCell ref="K1:M1"/>
    <mergeCell ref="N1:P1"/>
    <mergeCell ref="F1:F2"/>
    <mergeCell ref="A1:A2"/>
    <mergeCell ref="B1:B2"/>
    <mergeCell ref="C1:C2"/>
    <mergeCell ref="D1:D2"/>
    <mergeCell ref="E1:E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Publicação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USUARIOS</cp:lastModifiedBy>
  <dcterms:created xsi:type="dcterms:W3CDTF">2020-09-29T17:48:13Z</dcterms:created>
  <dcterms:modified xsi:type="dcterms:W3CDTF">2020-10-14T17:06:35Z</dcterms:modified>
</cp:coreProperties>
</file>